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DTIE128999\Programación\FUENTES DE BASE\"/>
    </mc:Choice>
  </mc:AlternateContent>
  <xr:revisionPtr revIDLastSave="0" documentId="13_ncr:1_{C927EB5F-1B94-4828-8B53-911A47E462D8}" xr6:coauthVersionLast="47" xr6:coauthVersionMax="47" xr10:uidLastSave="{00000000-0000-0000-0000-000000000000}"/>
  <bookViews>
    <workbookView xWindow="-120" yWindow="-120" windowWidth="29040" windowHeight="15840" tabRatio="624" firstSheet="8" activeTab="19" xr2:uid="{00000000-000D-0000-FFFF-FFFF00000000}"/>
  </bookViews>
  <sheets>
    <sheet name="2004" sheetId="15" r:id="rId1"/>
    <sheet name="2005" sheetId="11" r:id="rId2"/>
    <sheet name="2006" sheetId="10" r:id="rId3"/>
    <sheet name="2007" sheetId="9" r:id="rId4"/>
    <sheet name="2008" sheetId="8" r:id="rId5"/>
    <sheet name="2009" sheetId="7" r:id="rId6"/>
    <sheet name="2010" sheetId="6" r:id="rId7"/>
    <sheet name="2011" sheetId="5" r:id="rId8"/>
    <sheet name="2012" sheetId="1" r:id="rId9"/>
    <sheet name="2013" sheetId="2" r:id="rId10"/>
    <sheet name="2014" sheetId="3" r:id="rId11"/>
    <sheet name="2015" sheetId="4" r:id="rId12"/>
    <sheet name="2016" sheetId="12" r:id="rId13"/>
    <sheet name="2017" sheetId="13" r:id="rId14"/>
    <sheet name="2018" sheetId="16" r:id="rId15"/>
    <sheet name="2019" sheetId="17" r:id="rId16"/>
    <sheet name="2020" sheetId="19" r:id="rId17"/>
    <sheet name="2021" sheetId="21" r:id="rId18"/>
    <sheet name="2022" sheetId="22" r:id="rId19"/>
    <sheet name="2023" sheetId="23" r:id="rId20"/>
    <sheet name="Var anuales" sheetId="14" r:id="rId21"/>
  </sheets>
  <definedNames>
    <definedName name="_xlnm.Print_Area" localSheetId="0">'2004'!$A$1:$M$29</definedName>
    <definedName name="_xlnm.Print_Area" localSheetId="1">'2005'!$A$1:$M$29</definedName>
    <definedName name="_xlnm.Print_Area" localSheetId="2">'2006'!$A$1:$M$29</definedName>
    <definedName name="_xlnm.Print_Area" localSheetId="3">'2007'!$A$1:$M$28</definedName>
    <definedName name="_xlnm.Print_Area" localSheetId="4">'2008'!$A$1:$M$28</definedName>
    <definedName name="_xlnm.Print_Area" localSheetId="5">'2009'!$A$1:$M$27</definedName>
    <definedName name="_xlnm.Print_Area" localSheetId="6">'2010'!$A$1:$M$25</definedName>
    <definedName name="_xlnm.Print_Area" localSheetId="7">'2011'!$A$1:$M$25</definedName>
    <definedName name="_xlnm.Print_Area" localSheetId="8">'2012'!$A$1:$M$25</definedName>
    <definedName name="_xlnm.Print_Area" localSheetId="9">'2013'!$A$1:$M$25</definedName>
    <definedName name="_xlnm.Print_Area" localSheetId="10">'2014'!$A$1:$M$25</definedName>
    <definedName name="_xlnm.Print_Area" localSheetId="11">'2015'!$A$1:$J$25</definedName>
    <definedName name="_xlnm.Print_Area" localSheetId="12">'2016'!$A$1:$J$26</definedName>
    <definedName name="_xlnm.Print_Area" localSheetId="13">'2017'!$A$1:$J$26</definedName>
    <definedName name="_xlnm.Print_Area" localSheetId="14">'2018'!$A$1:$J$26</definedName>
    <definedName name="_xlnm.Print_Area" localSheetId="15">'2019'!$A$1:$J$26</definedName>
    <definedName name="_xlnm.Print_Area" localSheetId="16">'2020'!$A$1:$J$32</definedName>
    <definedName name="_xlnm.Print_Area" localSheetId="17">'2021'!$A$1:$J$32</definedName>
    <definedName name="_xlnm.Print_Area" localSheetId="18">'2022'!$A$1:$J$33</definedName>
    <definedName name="_xlnm.Print_Area" localSheetId="19">'2023'!$A$1:$J$33</definedName>
  </definedNames>
  <calcPr calcId="191029" iterate="1" iterateCount="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7" i="9" l="1"/>
  <c r="N26" i="9"/>
  <c r="N25" i="9"/>
  <c r="N24" i="9"/>
  <c r="N23" i="9"/>
  <c r="N22" i="9"/>
  <c r="N21" i="9"/>
  <c r="N19" i="9"/>
  <c r="N18" i="9"/>
  <c r="N17" i="9"/>
  <c r="N16" i="9"/>
  <c r="N15" i="9"/>
  <c r="N14" i="9"/>
  <c r="N13" i="9"/>
  <c r="N12" i="9"/>
  <c r="N11" i="9"/>
  <c r="N10" i="9"/>
  <c r="N9" i="9"/>
  <c r="N8" i="9"/>
  <c r="N7" i="9"/>
  <c r="N6" i="9"/>
  <c r="N20" i="9"/>
</calcChain>
</file>

<file path=xl/sharedStrings.xml><?xml version="1.0" encoding="utf-8"?>
<sst xmlns="http://schemas.openxmlformats.org/spreadsheetml/2006/main" count="896" uniqueCount="144">
  <si>
    <t>Fuentes de la base monetaria</t>
  </si>
  <si>
    <t>(miles de millones de pesos)</t>
  </si>
  <si>
    <r>
      <t xml:space="preserve">(variación mensual) </t>
    </r>
    <r>
      <rPr>
        <vertAlign val="superscript"/>
        <sz val="10"/>
        <rFont val="Arial"/>
        <family val="2"/>
      </rPr>
      <t>a/</t>
    </r>
  </si>
  <si>
    <t>Concepto</t>
  </si>
  <si>
    <t>Enero</t>
  </si>
  <si>
    <t>Febrero</t>
  </si>
  <si>
    <t>Marzo</t>
  </si>
  <si>
    <t>Abril</t>
  </si>
  <si>
    <t>Mayo</t>
  </si>
  <si>
    <t>Junio</t>
  </si>
  <si>
    <t>Julio</t>
  </si>
  <si>
    <t>Agosto</t>
  </si>
  <si>
    <t>Septiembre</t>
  </si>
  <si>
    <t>Octubre</t>
  </si>
  <si>
    <t>Noviembre</t>
  </si>
  <si>
    <t>Diciembre</t>
  </si>
  <si>
    <t>I. Gobierno</t>
  </si>
  <si>
    <t xml:space="preserve">   Traslado de utilidades en pesos</t>
  </si>
  <si>
    <t xml:space="preserve">   Depósitos en el Banco de la República</t>
  </si>
  <si>
    <t>Depósitos remunerados de control monetario</t>
  </si>
  <si>
    <t>II. TES de regulación</t>
  </si>
  <si>
    <t xml:space="preserve">       Compras definitivas</t>
  </si>
  <si>
    <t xml:space="preserve">       Ventas definitivas</t>
  </si>
  <si>
    <t>III. Operación de liquidez del Emisor</t>
  </si>
  <si>
    <t xml:space="preserve">   Subasta de compra directa</t>
  </si>
  <si>
    <t>Variación total de la base</t>
  </si>
  <si>
    <t>Saldo de la base monetaria</t>
  </si>
  <si>
    <r>
      <t>a/</t>
    </r>
    <r>
      <rPr>
        <sz val="8"/>
        <rFont val="Arial"/>
        <family val="2"/>
      </rPr>
      <t xml:space="preserve"> Estas cifras corresponden al cierre del mes calendario</t>
    </r>
  </si>
  <si>
    <t>Fuente: Banco de la República.</t>
  </si>
  <si>
    <t xml:space="preserve">   Opciones put para control de volatilidad</t>
  </si>
  <si>
    <t xml:space="preserve">   Opciones call para control de volatilidad</t>
  </si>
  <si>
    <t xml:space="preserve">   Opciones para acumulación de reservas</t>
  </si>
  <si>
    <t xml:space="preserve">   Intervención Discrecional</t>
  </si>
  <si>
    <t xml:space="preserve">   Venta de divisas al Gobierno</t>
  </si>
  <si>
    <r>
      <t xml:space="preserve">(Variación mensual) </t>
    </r>
    <r>
      <rPr>
        <vertAlign val="superscript"/>
        <sz val="10"/>
        <rFont val="Arial"/>
        <family val="2"/>
      </rPr>
      <t>a/</t>
    </r>
  </si>
  <si>
    <t xml:space="preserve">   Opciones call para desacumulación de reservas</t>
  </si>
  <si>
    <t>Miles de millones de pesos</t>
  </si>
  <si>
    <t>Variación Anual</t>
  </si>
  <si>
    <t>II. TES Regulación</t>
  </si>
  <si>
    <t xml:space="preserve">       Ventas Definitivas</t>
  </si>
  <si>
    <t>III. OPERACIONES DE LIQUIDEZ BR</t>
  </si>
  <si>
    <t xml:space="preserve">   Subasta de Venta directa</t>
  </si>
  <si>
    <t>Variación Total de la Base</t>
  </si>
  <si>
    <t>Saldo Base Monetaria</t>
  </si>
  <si>
    <t xml:space="preserve">   Opciones put para acumulación de reservas</t>
  </si>
  <si>
    <t xml:space="preserve">   Compra de divisas al Gobierno</t>
  </si>
  <si>
    <r>
      <t xml:space="preserve">   Depósitos en el Banco de la República </t>
    </r>
    <r>
      <rPr>
        <vertAlign val="superscript"/>
        <sz val="9"/>
        <rFont val="Arial"/>
        <family val="2"/>
      </rPr>
      <t>b/</t>
    </r>
  </si>
  <si>
    <t>b/ Incluye la cuenta de intereses.</t>
  </si>
  <si>
    <r>
      <t xml:space="preserve">       Vencimiento</t>
    </r>
    <r>
      <rPr>
        <vertAlign val="superscript"/>
        <sz val="8.5"/>
        <rFont val="Arial"/>
        <family val="2"/>
      </rPr>
      <t xml:space="preserve"> c/</t>
    </r>
  </si>
  <si>
    <r>
      <t xml:space="preserve">      Expansión </t>
    </r>
    <r>
      <rPr>
        <vertAlign val="superscript"/>
        <sz val="9"/>
        <rFont val="Arial"/>
        <family val="2"/>
      </rPr>
      <t>d/</t>
    </r>
  </si>
  <si>
    <r>
      <t xml:space="preserve">      Contracción</t>
    </r>
    <r>
      <rPr>
        <vertAlign val="superscript"/>
        <sz val="8.5"/>
        <rFont val="Arial"/>
        <family val="2"/>
      </rPr>
      <t xml:space="preserve"> e/</t>
    </r>
  </si>
  <si>
    <r>
      <t xml:space="preserve">IV. Divisas </t>
    </r>
    <r>
      <rPr>
        <b/>
        <vertAlign val="superscript"/>
        <sz val="10"/>
        <rFont val="Arial"/>
        <family val="2"/>
      </rPr>
      <t>f</t>
    </r>
    <r>
      <rPr>
        <b/>
        <vertAlign val="superscript"/>
        <sz val="8.5"/>
        <rFont val="Arial"/>
        <family val="2"/>
      </rPr>
      <t>/</t>
    </r>
  </si>
  <si>
    <r>
      <t xml:space="preserve">V. Otros </t>
    </r>
    <r>
      <rPr>
        <b/>
        <vertAlign val="superscript"/>
        <sz val="10"/>
        <rFont val="Arial"/>
        <family val="2"/>
      </rPr>
      <t>g</t>
    </r>
    <r>
      <rPr>
        <b/>
        <vertAlign val="superscript"/>
        <sz val="8.5"/>
        <rFont val="Arial"/>
        <family val="2"/>
      </rPr>
      <t>/</t>
    </r>
  </si>
  <si>
    <t>c/ Incluye cupon y principal.</t>
  </si>
  <si>
    <r>
      <t xml:space="preserve">d/ Incluye  repos a un día, </t>
    </r>
    <r>
      <rPr>
        <i/>
        <sz val="8"/>
        <rFont val="Arial"/>
        <family val="2"/>
      </rPr>
      <t>overnight</t>
    </r>
    <r>
      <rPr>
        <sz val="8"/>
        <rFont val="Arial"/>
        <family val="2"/>
      </rPr>
      <t xml:space="preserve"> y a  plazo.</t>
    </r>
  </si>
  <si>
    <t>e/  Incluye  contracción a un día y a  plazo.</t>
  </si>
  <si>
    <t>f/ No se incluyen las operaciones con organismos internacionales.</t>
  </si>
  <si>
    <t>g/ Dentro del rubro "otros" se incluye el efecto monetario del PyG del Banco.</t>
  </si>
  <si>
    <t>FX swaps</t>
  </si>
  <si>
    <t>Compras Definitivas</t>
  </si>
  <si>
    <t>Ventas Definitivas</t>
  </si>
  <si>
    <r>
      <t xml:space="preserve">Expansión </t>
    </r>
    <r>
      <rPr>
        <vertAlign val="superscript"/>
        <sz val="9"/>
        <rFont val="Arial"/>
        <family val="2"/>
      </rPr>
      <t>d/</t>
    </r>
  </si>
  <si>
    <r>
      <t>Contracción</t>
    </r>
    <r>
      <rPr>
        <vertAlign val="superscript"/>
        <sz val="8.5"/>
        <rFont val="Arial"/>
        <family val="2"/>
      </rPr>
      <t xml:space="preserve"> e/</t>
    </r>
  </si>
  <si>
    <t>Compras definitivas</t>
  </si>
  <si>
    <t>Ventas definitivas</t>
  </si>
  <si>
    <r>
      <t>Vencimiento</t>
    </r>
    <r>
      <rPr>
        <vertAlign val="superscript"/>
        <sz val="8.5"/>
        <rFont val="Arial"/>
        <family val="2"/>
      </rPr>
      <t xml:space="preserve"> c/</t>
    </r>
  </si>
  <si>
    <t>Traslado de utilidades en pesos</t>
  </si>
  <si>
    <r>
      <t xml:space="preserve">Depósitos en el Banco de la República </t>
    </r>
    <r>
      <rPr>
        <vertAlign val="superscript"/>
        <sz val="9"/>
        <rFont val="Arial"/>
        <family val="2"/>
      </rPr>
      <t>b/</t>
    </r>
  </si>
  <si>
    <r>
      <t xml:space="preserve">VI. Otros </t>
    </r>
    <r>
      <rPr>
        <b/>
        <vertAlign val="superscript"/>
        <sz val="10"/>
        <rFont val="Arial"/>
        <family val="2"/>
      </rPr>
      <t>h</t>
    </r>
    <r>
      <rPr>
        <b/>
        <vertAlign val="superscript"/>
        <sz val="8.5"/>
        <rFont val="Arial"/>
        <family val="2"/>
      </rPr>
      <t>/</t>
    </r>
  </si>
  <si>
    <t>g/ Este valor corresponde a la expansión o contracción monetaria generada por las compras o ventas de títulos de deuda privada, por tanto, no coincide con el valor nominal de los mismos.</t>
  </si>
  <si>
    <t>c/ Incluye cupón y principal.</t>
  </si>
  <si>
    <t>Compra de divisas al Gobierno</t>
  </si>
  <si>
    <t>h/ Dentro del rubro "otros" se incluye el efecto monetario del PyG del Banco. Además, se incluye la contracción y/o expansión monetaria generada por la liquidación de las operaciones en el mercado cambiario pactadas a traves de contratos NDF por el BR.</t>
  </si>
  <si>
    <t>a/ Estas cifras corresponden al cierre del mes calendario.</t>
  </si>
  <si>
    <t>e/  Incluye contracción a un día y a  plazo.</t>
  </si>
  <si>
    <r>
      <t xml:space="preserve">d/ Incluye repos a un día, </t>
    </r>
    <r>
      <rPr>
        <i/>
        <sz val="8"/>
        <rFont val="Arial"/>
        <family val="2"/>
      </rPr>
      <t>overnight</t>
    </r>
    <r>
      <rPr>
        <sz val="8"/>
        <rFont val="Arial"/>
        <family val="2"/>
      </rPr>
      <t xml:space="preserve"> y a  plazo.</t>
    </r>
  </si>
  <si>
    <r>
      <t xml:space="preserve">(Variación mensual) </t>
    </r>
    <r>
      <rPr>
        <vertAlign val="superscript"/>
        <sz val="9"/>
        <rFont val="Arial"/>
        <family val="2"/>
      </rPr>
      <t>a/</t>
    </r>
  </si>
  <si>
    <t xml:space="preserve">   Fx Swaps</t>
  </si>
  <si>
    <t xml:space="preserve">   Compras Definitivas</t>
  </si>
  <si>
    <t xml:space="preserve">   Ventas Definitivas</t>
  </si>
  <si>
    <r>
      <t xml:space="preserve">V. Títulos de deuda privada </t>
    </r>
    <r>
      <rPr>
        <b/>
        <vertAlign val="superscript"/>
        <sz val="10"/>
        <rFont val="Arial"/>
        <family val="2"/>
      </rPr>
      <t>g</t>
    </r>
    <r>
      <rPr>
        <b/>
        <vertAlign val="superscript"/>
        <sz val="8.5"/>
        <rFont val="Arial"/>
        <family val="2"/>
      </rPr>
      <t>/</t>
    </r>
  </si>
  <si>
    <r>
      <t xml:space="preserve">Traslado de utilidades en pesos </t>
    </r>
    <r>
      <rPr>
        <vertAlign val="superscript"/>
        <sz val="9"/>
        <rFont val="Arial"/>
        <family val="2"/>
      </rPr>
      <t>b/</t>
    </r>
  </si>
  <si>
    <r>
      <t xml:space="preserve">Depósitos en el Banco de la República </t>
    </r>
    <r>
      <rPr>
        <vertAlign val="superscript"/>
        <sz val="9"/>
        <rFont val="Arial"/>
        <family val="2"/>
      </rPr>
      <t>c/</t>
    </r>
  </si>
  <si>
    <t>c/ Incluye la cuenta de intereses.</t>
  </si>
  <si>
    <t xml:space="preserve">b/ Las utilidades a distribuir del año 2020 ascendieron a $6.628,6 miles de millones (mm). El 31 de marzo de 2021, en atención a la solicitud realizada por el Ministerio de Hacienda y Crédito Público, el BanRep entregó a esta entidad TES de su portafolio monetario por $3.506,2 mm (valor a precios de mercado) como parte del pago de estas utilidades a distribuir del año 2020. El monto restante fue entregado en pesos. Para mayor información consultar https://www.banrep.gov.co/es/el-banco-republica-paga-parte-las-utilidades-del-ano-2020-nacion-tes </t>
  </si>
  <si>
    <t>Fuentes de la base monetaria*</t>
  </si>
  <si>
    <r>
      <t>Vencimiento</t>
    </r>
    <r>
      <rPr>
        <vertAlign val="superscript"/>
        <sz val="8.5"/>
        <rFont val="Arial"/>
        <family val="2"/>
      </rPr>
      <t xml:space="preserve"> e/</t>
    </r>
  </si>
  <si>
    <r>
      <t xml:space="preserve">Expansión </t>
    </r>
    <r>
      <rPr>
        <vertAlign val="superscript"/>
        <sz val="9"/>
        <rFont val="Arial"/>
        <family val="2"/>
      </rPr>
      <t>f/</t>
    </r>
  </si>
  <si>
    <r>
      <t>Contracción</t>
    </r>
    <r>
      <rPr>
        <vertAlign val="superscript"/>
        <sz val="8.5"/>
        <rFont val="Arial"/>
        <family val="2"/>
      </rPr>
      <t xml:space="preserve"> g/</t>
    </r>
  </si>
  <si>
    <r>
      <t xml:space="preserve">IV. Divisas </t>
    </r>
    <r>
      <rPr>
        <b/>
        <vertAlign val="superscript"/>
        <sz val="10"/>
        <rFont val="Arial"/>
        <family val="2"/>
      </rPr>
      <t>h</t>
    </r>
    <r>
      <rPr>
        <b/>
        <vertAlign val="superscript"/>
        <sz val="8.5"/>
        <rFont val="Arial"/>
        <family val="2"/>
      </rPr>
      <t>/</t>
    </r>
  </si>
  <si>
    <r>
      <t xml:space="preserve">V. Títulos de deuda privada </t>
    </r>
    <r>
      <rPr>
        <b/>
        <vertAlign val="superscript"/>
        <sz val="10"/>
        <rFont val="Arial"/>
        <family val="2"/>
      </rPr>
      <t>i</t>
    </r>
    <r>
      <rPr>
        <b/>
        <vertAlign val="superscript"/>
        <sz val="8.5"/>
        <rFont val="Arial"/>
        <family val="2"/>
      </rPr>
      <t>/</t>
    </r>
  </si>
  <si>
    <r>
      <t xml:space="preserve">VI. Otros </t>
    </r>
    <r>
      <rPr>
        <b/>
        <vertAlign val="superscript"/>
        <sz val="10"/>
        <rFont val="Arial"/>
        <family val="2"/>
      </rPr>
      <t>j</t>
    </r>
    <r>
      <rPr>
        <b/>
        <vertAlign val="superscript"/>
        <sz val="8.5"/>
        <rFont val="Arial"/>
        <family val="2"/>
      </rPr>
      <t>/</t>
    </r>
  </si>
  <si>
    <t>e/ Incluye cupón y principal.</t>
  </si>
  <si>
    <t>h/ No se incluyen las operaciones con organismos internacionales.</t>
  </si>
  <si>
    <t>i/ Este valor corresponde a la expansión o contracción monetaria generada por las compras o ventas de títulos de deuda privada, por tanto, no coincide con el valor nominal de los mismos.</t>
  </si>
  <si>
    <t>j/ Dentro del rubro "otros" se incluye el efecto monetario del PyG del Banco. Además, se incluye la contracción y/o expansión monetaria generada por la liquidación de las operaciones en el mercado cambiario pactadas a traves de contratos NDF por el BR.</t>
  </si>
  <si>
    <r>
      <t>Compras definitivas</t>
    </r>
    <r>
      <rPr>
        <vertAlign val="superscript"/>
        <sz val="8.5"/>
        <rFont val="Arial"/>
        <family val="2"/>
      </rPr>
      <t xml:space="preserve"> d/</t>
    </r>
  </si>
  <si>
    <r>
      <t>Venta de divisas al Gobierno</t>
    </r>
    <r>
      <rPr>
        <vertAlign val="superscript"/>
        <sz val="8.5"/>
        <rFont val="Arial"/>
        <family val="2"/>
      </rPr>
      <t xml:space="preserve"> d/</t>
    </r>
  </si>
  <si>
    <t>d/ El 30 de agosto de 2021 el Gobierno Nacional le compró USD 2.787,7 m al Banco de la República (el monto equivalente a la asignación general de DEG para Colombia realizada por el FMI el 23 de agosto, utilizando la tasa de cambio DEG/USD del 30 de agosto). Como pago de los dólares, el Gobierno Nacional entregó al Banco títulos de deuda pública TES (véase https://www.banrep.gov.co/es/asignacion-deg-colombia-parte-del-fmi-y-venta-reservas-internacionales-gobierno-nacional).</t>
  </si>
  <si>
    <t>1/ En 2007 la totalidad de las utilidades entregadas al gobierno $1,186 mm (US$533 m) fueron en dólares. Para el año 2021, las utilidades a distribuir del año 2020 ascendieron a $6.628,6 mm, no obstante, en atención a la solicitud realizada por el Ministerio de Hacienda y Crédito Público, el BanRep entregó a esta entidad TES por $3.506,2 mm (valor a precios de mercado) y el monto restante en pesos. (https://www.banrep.gov.co/es/el-banco-republica-paga-parte-las-utilidades-del-ano-2020-nacion-tes)</t>
  </si>
  <si>
    <t>2/ El 30 de agosto de 2021 el Gobierno Nacional le compró USD 2.787,7 m al Banco de la República (el monto equivalente a la asignación general de DEG para Colombia realizada por el FMI el 23 de agosto, utilizando la tasa de cambio DEG/USD del 30 de agosto). Como pago de los dólares, el Gobierno Nacional entregó al Banco títulos de deuda pública TES (véase https://www.banrep.gov.co/es/asignacion-deg-colombia-parte-del-fmi-y-venta-reservas-internacionales-gobierno-nacional).</t>
  </si>
  <si>
    <t>Fuentes de la Base Monetaria*</t>
  </si>
  <si>
    <t>*Valores positivos (negativos) indican expansión (contracción) de la base monetaria</t>
  </si>
  <si>
    <t>3/ Incluye cupon y principal.</t>
  </si>
  <si>
    <t>4/ Incluye repos a un día, overnight y a  plazo.</t>
  </si>
  <si>
    <t>5/ Incluye contracción a un día y a  plazo.</t>
  </si>
  <si>
    <t>6/ No se incluyen las operaciones con organismos internacionales.</t>
  </si>
  <si>
    <t>7/ Este valor corresponde a la expansión o contracción monetaria generada por las compras o ventas de títulos de deuda privada, por tanto, no coincide con el valor nominal de los mismos.</t>
  </si>
  <si>
    <t>8/ Dentro de los otros se encuentra principalmente el efecto monetario del PyG del BR y depósitos por endeudamiento y portafolio externos. Además, se incluye la contracción y/o expansión monetaria generada por la liquidación de las operaciones en el mercado cambiario pactadas a traves de contratos NDF por el BR.</t>
  </si>
  <si>
    <r>
      <t xml:space="preserve">       Vencimiento </t>
    </r>
    <r>
      <rPr>
        <vertAlign val="superscript"/>
        <sz val="10"/>
        <rFont val="Arial"/>
        <family val="2"/>
      </rPr>
      <t>3/</t>
    </r>
  </si>
  <si>
    <r>
      <t xml:space="preserve">      Expansión </t>
    </r>
    <r>
      <rPr>
        <vertAlign val="superscript"/>
        <sz val="10"/>
        <rFont val="Arial"/>
        <family val="2"/>
      </rPr>
      <t>4/</t>
    </r>
  </si>
  <si>
    <r>
      <t xml:space="preserve">      Contracción </t>
    </r>
    <r>
      <rPr>
        <vertAlign val="superscript"/>
        <sz val="10"/>
        <rFont val="Arial"/>
        <family val="2"/>
      </rPr>
      <t>5/</t>
    </r>
  </si>
  <si>
    <r>
      <t xml:space="preserve">IV. Divisas </t>
    </r>
    <r>
      <rPr>
        <b/>
        <vertAlign val="superscript"/>
        <sz val="10"/>
        <rFont val="Arial"/>
        <family val="2"/>
      </rPr>
      <t>6/</t>
    </r>
  </si>
  <si>
    <r>
      <t xml:space="preserve">   Venta de divisas al Gobierno </t>
    </r>
    <r>
      <rPr>
        <vertAlign val="superscript"/>
        <sz val="10"/>
        <rFont val="Arial"/>
        <family val="2"/>
      </rPr>
      <t>2/</t>
    </r>
  </si>
  <si>
    <r>
      <t xml:space="preserve">V. Títulos de deuda privada </t>
    </r>
    <r>
      <rPr>
        <b/>
        <vertAlign val="superscript"/>
        <sz val="10"/>
        <rFont val="Arial"/>
        <family val="2"/>
      </rPr>
      <t>7/</t>
    </r>
  </si>
  <si>
    <r>
      <t xml:space="preserve">VI. Otros </t>
    </r>
    <r>
      <rPr>
        <b/>
        <vertAlign val="superscript"/>
        <sz val="10"/>
        <rFont val="Arial"/>
        <family val="2"/>
      </rPr>
      <t>8/</t>
    </r>
  </si>
  <si>
    <r>
      <t xml:space="preserve">       Compras Definitivas </t>
    </r>
    <r>
      <rPr>
        <vertAlign val="superscript"/>
        <sz val="10"/>
        <color theme="1"/>
        <rFont val="Arial"/>
        <family val="2"/>
      </rPr>
      <t>2/</t>
    </r>
  </si>
  <si>
    <r>
      <t xml:space="preserve">   Traslado Utilidades</t>
    </r>
    <r>
      <rPr>
        <vertAlign val="superscript"/>
        <sz val="7"/>
        <rFont val="Arial"/>
        <family val="2"/>
      </rPr>
      <t xml:space="preserve"> </t>
    </r>
    <r>
      <rPr>
        <vertAlign val="superscript"/>
        <sz val="10"/>
        <rFont val="Arial"/>
        <family val="2"/>
      </rPr>
      <t>1/</t>
    </r>
  </si>
  <si>
    <r>
      <t xml:space="preserve">   Vencimiento</t>
    </r>
    <r>
      <rPr>
        <sz val="8.5"/>
        <rFont val="Arial"/>
        <family val="2"/>
      </rPr>
      <t xml:space="preserve"> </t>
    </r>
    <r>
      <rPr>
        <vertAlign val="superscript"/>
        <sz val="10"/>
        <rFont val="Arial"/>
        <family val="2"/>
      </rPr>
      <t>3/</t>
    </r>
  </si>
  <si>
    <r>
      <t>Venta de divisas al Gobierno</t>
    </r>
    <r>
      <rPr>
        <vertAlign val="superscript"/>
        <sz val="8.5"/>
        <rFont val="Arial"/>
        <family val="2"/>
      </rPr>
      <t xml:space="preserve"> </t>
    </r>
  </si>
  <si>
    <r>
      <t xml:space="preserve">f/ Incluye repos a un día, </t>
    </r>
    <r>
      <rPr>
        <i/>
        <sz val="8"/>
        <rFont val="Arial"/>
        <family val="2"/>
      </rPr>
      <t>overnight</t>
    </r>
    <r>
      <rPr>
        <sz val="8"/>
        <rFont val="Arial"/>
        <family val="2"/>
      </rPr>
      <t xml:space="preserve"> y a plazo.</t>
    </r>
  </si>
  <si>
    <t>g/  Incluye contracción a un día y a plazo.</t>
  </si>
  <si>
    <t>*Datos provisionales. Valores positivos (negativos) indican expansión (contracción) de la base monetaria</t>
  </si>
  <si>
    <r>
      <t>Vencimiento</t>
    </r>
    <r>
      <rPr>
        <vertAlign val="superscript"/>
        <sz val="8.5"/>
        <rFont val="Arial"/>
        <family val="2"/>
      </rPr>
      <t xml:space="preserve"> d/</t>
    </r>
  </si>
  <si>
    <r>
      <t xml:space="preserve">Expansión </t>
    </r>
    <r>
      <rPr>
        <vertAlign val="superscript"/>
        <sz val="9"/>
        <rFont val="Arial"/>
        <family val="2"/>
      </rPr>
      <t>e/</t>
    </r>
  </si>
  <si>
    <r>
      <t>Contracción</t>
    </r>
    <r>
      <rPr>
        <vertAlign val="superscript"/>
        <sz val="8.5"/>
        <rFont val="Arial"/>
        <family val="2"/>
      </rPr>
      <t xml:space="preserve"> f/</t>
    </r>
  </si>
  <si>
    <r>
      <t xml:space="preserve">IV. Divisas </t>
    </r>
    <r>
      <rPr>
        <b/>
        <vertAlign val="superscript"/>
        <sz val="10"/>
        <rFont val="Arial"/>
        <family val="2"/>
      </rPr>
      <t>g</t>
    </r>
    <r>
      <rPr>
        <b/>
        <vertAlign val="superscript"/>
        <sz val="8.5"/>
        <rFont val="Arial"/>
        <family val="2"/>
      </rPr>
      <t>/</t>
    </r>
  </si>
  <si>
    <r>
      <t xml:space="preserve">V. Títulos de deuda privada </t>
    </r>
    <r>
      <rPr>
        <b/>
        <vertAlign val="superscript"/>
        <sz val="10"/>
        <rFont val="Arial"/>
        <family val="2"/>
      </rPr>
      <t>h</t>
    </r>
    <r>
      <rPr>
        <b/>
        <vertAlign val="superscript"/>
        <sz val="8.5"/>
        <rFont val="Arial"/>
        <family val="2"/>
      </rPr>
      <t>/</t>
    </r>
  </si>
  <si>
    <r>
      <t xml:space="preserve">VI. Otros </t>
    </r>
    <r>
      <rPr>
        <b/>
        <vertAlign val="superscript"/>
        <sz val="10"/>
        <rFont val="Arial"/>
        <family val="2"/>
      </rPr>
      <t>i</t>
    </r>
    <r>
      <rPr>
        <b/>
        <vertAlign val="superscript"/>
        <sz val="8.5"/>
        <rFont val="Arial"/>
        <family val="2"/>
      </rPr>
      <t>/</t>
    </r>
  </si>
  <si>
    <t>d/ Incluye cupón y principal.</t>
  </si>
  <si>
    <t>g/ No se incluyen las operaciones con organismos internacionales.</t>
  </si>
  <si>
    <t>h/ Este valor corresponde a la expansión o contracción monetaria generada por las compras o ventas de títulos de deuda privada, por tanto, no coincide con el valor nominal de los mismos.</t>
  </si>
  <si>
    <t>b/ El 31 de marzo de 2022, en atención a la solicitud realizada por el Ministerio de Hacienda y Crédito Público, el BanRep entregó a esta entidad TES de su portafolio monetario por $556,3 miles de millones (valor a precios de mercado) como pago de las utilidades a distribuir del año 2021. Para mayor información consultar https://www.banrep.gov.co/es/banco-republica-obtuvo-utilidad-632-mil-millones-mm-2021</t>
  </si>
  <si>
    <t>f/  Incluye contracción a todos los plazos.</t>
  </si>
  <si>
    <t>e/ Incluye repos a todos los plazos.</t>
  </si>
  <si>
    <t>i/ Dentro del rubro "otros" se incluye el efecto monetario del PyG y de otras cuentas del balance del Banco.</t>
  </si>
  <si>
    <r>
      <t xml:space="preserve">Depósitos en el Banco de la República </t>
    </r>
    <r>
      <rPr>
        <vertAlign val="superscript"/>
        <sz val="10"/>
        <rFont val="Arial"/>
        <family val="2"/>
      </rPr>
      <t>c/</t>
    </r>
  </si>
  <si>
    <r>
      <t>Vencimiento</t>
    </r>
    <r>
      <rPr>
        <vertAlign val="superscript"/>
        <sz val="8.5"/>
        <rFont val="Arial"/>
        <family val="2"/>
      </rPr>
      <t xml:space="preserve"> </t>
    </r>
    <r>
      <rPr>
        <vertAlign val="superscript"/>
        <sz val="10"/>
        <rFont val="Arial"/>
        <family val="2"/>
      </rPr>
      <t>d/</t>
    </r>
  </si>
  <si>
    <r>
      <t xml:space="preserve">Expansión </t>
    </r>
    <r>
      <rPr>
        <vertAlign val="superscript"/>
        <sz val="10"/>
        <rFont val="Arial"/>
        <family val="2"/>
      </rPr>
      <t>e/</t>
    </r>
  </si>
  <si>
    <r>
      <t>Contracción</t>
    </r>
    <r>
      <rPr>
        <vertAlign val="superscript"/>
        <sz val="8.5"/>
        <rFont val="Arial"/>
        <family val="2"/>
      </rPr>
      <t xml:space="preserve"> </t>
    </r>
    <r>
      <rPr>
        <vertAlign val="superscript"/>
        <sz val="10"/>
        <rFont val="Arial"/>
        <family val="2"/>
      </rPr>
      <t>f/</t>
    </r>
  </si>
  <si>
    <r>
      <t xml:space="preserve">IV. Divisas </t>
    </r>
    <r>
      <rPr>
        <b/>
        <vertAlign val="superscript"/>
        <sz val="10"/>
        <rFont val="Arial"/>
        <family val="2"/>
      </rPr>
      <t>g/</t>
    </r>
  </si>
  <si>
    <r>
      <t xml:space="preserve">Traslado de utilidades en pesos </t>
    </r>
    <r>
      <rPr>
        <vertAlign val="superscript"/>
        <sz val="10"/>
        <rFont val="Arial"/>
        <family val="2"/>
      </rPr>
      <t>b/</t>
    </r>
  </si>
  <si>
    <t>b/ El 31 de marzo de 2023, en atención a la solicitud realizada por el Ministerio de Hacienda y Crédito Público, el BanRep entregó a esta entidad TES de su portafolio monetario por $1.609 miles de millones (valor a precios de mercado) como pago de las utilidades a distribuir del año 2022. Para mayor información consultar https://www.banrep.gov.co/es/noticias/junta-directiva-banrep-aprueba-trasladar</t>
  </si>
  <si>
    <t>*Datos provisionales. Valores positivos (negativos) indican expansión (contracción) de la base monetaria. Para el corte de agosto de 2023, se reprocesó la serie de depósitos en el Banco de la República.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</si>
</sst>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_-* #,##0_-;\-* #,##0_-;_-* &quot;-&quot;_-;_-@_-"/>
    <numFmt numFmtId="165" formatCode="0.0%"/>
    <numFmt numFmtId="166" formatCode="_ * #,##0.00_ ;_ * \-#,##0.00_ ;_ * &quot;-&quot;??_ ;_ @_ "/>
    <numFmt numFmtId="167" formatCode="_ * #,##0_ ;_ * \-#,##0_ ;_ * &quot;-&quot;??_ ;_ @_ "/>
    <numFmt numFmtId="168" formatCode="0.0"/>
    <numFmt numFmtId="169" formatCode="_ * #,##0.0_ ;_ * \-#,##0.0_ ;_ * &quot;-&quot;??_ ;_ @_ "/>
    <numFmt numFmtId="170" formatCode="_ * #,##0.0000000000_ ;_ * \-#,##0.0000000000_ ;_ * &quot;-&quot;??_ ;_ @_ "/>
    <numFmt numFmtId="171" formatCode="_-* #,##0.00000000_-;\-* #,##0.00000000_-;_-* &quot;-&quot;_-;_-@_-"/>
    <numFmt numFmtId="172" formatCode="_-* #,##0.0000000000_-;\-* #,##0.0000000000_-;_-* &quot;-&quot;_-;_-@_-"/>
  </numFmts>
  <fonts count="23" x14ac:knownFonts="1">
    <font>
      <sz val="11"/>
      <color theme="1"/>
      <name val="Calibri"/>
      <family val="2"/>
      <scheme val="minor"/>
    </font>
    <font>
      <sz val="10"/>
      <name val="Arial"/>
      <family val="2"/>
    </font>
    <font>
      <b/>
      <sz val="10"/>
      <name val="Arial"/>
      <family val="2"/>
    </font>
    <font>
      <vertAlign val="superscript"/>
      <sz val="10"/>
      <name val="Arial"/>
      <family val="2"/>
    </font>
    <font>
      <vertAlign val="superscript"/>
      <sz val="8.5"/>
      <name val="Arial"/>
      <family val="2"/>
    </font>
    <font>
      <b/>
      <vertAlign val="superscript"/>
      <sz val="8.5"/>
      <name val="Arial"/>
      <family val="2"/>
    </font>
    <font>
      <sz val="8"/>
      <name val="Arial"/>
      <family val="2"/>
    </font>
    <font>
      <i/>
      <sz val="8"/>
      <name val="Arial"/>
      <family val="2"/>
    </font>
    <font>
      <b/>
      <sz val="10"/>
      <color rgb="FFFF0000"/>
      <name val="Arial"/>
      <family val="2"/>
    </font>
    <font>
      <b/>
      <vertAlign val="superscript"/>
      <sz val="10"/>
      <name val="Arial"/>
      <family val="2"/>
    </font>
    <font>
      <sz val="10"/>
      <color rgb="FFFF0000"/>
      <name val="Arial"/>
      <family val="2"/>
    </font>
    <font>
      <sz val="10"/>
      <name val="Arial"/>
      <family val="2"/>
    </font>
    <font>
      <b/>
      <sz val="12"/>
      <name val="Arial"/>
      <family val="2"/>
    </font>
    <font>
      <sz val="12"/>
      <name val="Arial"/>
      <family val="2"/>
    </font>
    <font>
      <b/>
      <sz val="11"/>
      <name val="Arial"/>
      <family val="2"/>
    </font>
    <font>
      <sz val="11"/>
      <name val="Arial"/>
      <family val="2"/>
    </font>
    <font>
      <b/>
      <sz val="8"/>
      <name val="Arial"/>
      <family val="2"/>
    </font>
    <font>
      <vertAlign val="superscript"/>
      <sz val="9"/>
      <name val="Arial"/>
      <family val="2"/>
    </font>
    <font>
      <sz val="9"/>
      <name val="Arial"/>
      <family val="2"/>
    </font>
    <font>
      <vertAlign val="superscript"/>
      <sz val="7"/>
      <name val="Arial"/>
      <family val="2"/>
    </font>
    <font>
      <sz val="11"/>
      <color theme="1"/>
      <name val="Calibri"/>
      <family val="2"/>
      <scheme val="minor"/>
    </font>
    <font>
      <sz val="8.5"/>
      <name val="Arial"/>
      <family val="2"/>
    </font>
    <font>
      <vertAlign val="superscript"/>
      <sz val="10"/>
      <color theme="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indexed="9"/>
        <bgColor indexed="64"/>
      </patternFill>
    </fill>
  </fills>
  <borders count="15">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0" fontId="11" fillId="0" borderId="0"/>
    <xf numFmtId="164" fontId="20" fillId="0" borderId="0" applyFont="0" applyFill="0" applyBorder="0" applyAlignment="0" applyProtection="0"/>
  </cellStyleXfs>
  <cellXfs count="117">
    <xf numFmtId="0" fontId="0" fillId="0" borderId="0" xfId="0"/>
    <xf numFmtId="0" fontId="1" fillId="0" borderId="0" xfId="3" applyFont="1" applyFill="1" applyBorder="1"/>
    <xf numFmtId="0" fontId="1" fillId="0" borderId="0" xfId="3" applyFont="1" applyFill="1" applyBorder="1" applyAlignment="1">
      <alignment vertical="center"/>
    </xf>
    <xf numFmtId="0" fontId="2" fillId="2" borderId="0" xfId="3" applyFont="1" applyFill="1" applyBorder="1" applyAlignment="1">
      <alignment horizontal="center" vertical="center"/>
    </xf>
    <xf numFmtId="17" fontId="2" fillId="2" borderId="0" xfId="3" applyNumberFormat="1" applyFont="1" applyFill="1" applyBorder="1" applyAlignment="1">
      <alignment horizontal="center" vertical="center"/>
    </xf>
    <xf numFmtId="17" fontId="2" fillId="2" borderId="1" xfId="3" applyNumberFormat="1" applyFont="1" applyFill="1" applyBorder="1" applyAlignment="1">
      <alignment horizontal="center" vertical="center"/>
    </xf>
    <xf numFmtId="17" fontId="2" fillId="2" borderId="2" xfId="3" applyNumberFormat="1" applyFont="1" applyFill="1" applyBorder="1" applyAlignment="1">
      <alignment horizontal="center" vertical="center"/>
    </xf>
    <xf numFmtId="0" fontId="1" fillId="0" borderId="0" xfId="3" applyFont="1" applyFill="1" applyBorder="1" applyAlignment="1">
      <alignment horizontal="center" vertical="center"/>
    </xf>
    <xf numFmtId="0" fontId="2" fillId="0" borderId="0" xfId="3" applyFont="1" applyBorder="1" applyAlignment="1">
      <alignment vertical="center"/>
    </xf>
    <xf numFmtId="3" fontId="2" fillId="0" borderId="0" xfId="3" applyNumberFormat="1" applyFont="1" applyBorder="1" applyAlignment="1">
      <alignment horizontal="right" vertical="center"/>
    </xf>
    <xf numFmtId="0" fontId="1" fillId="0" borderId="0" xfId="3" applyFont="1" applyBorder="1"/>
    <xf numFmtId="3" fontId="2" fillId="0" borderId="0" xfId="3" applyNumberFormat="1" applyFont="1" applyBorder="1" applyAlignment="1">
      <alignment horizontal="right"/>
    </xf>
    <xf numFmtId="3" fontId="1" fillId="0" borderId="0" xfId="3" applyNumberFormat="1" applyFont="1" applyBorder="1" applyAlignment="1">
      <alignment horizontal="right"/>
    </xf>
    <xf numFmtId="0" fontId="1" fillId="3" borderId="0" xfId="3" applyFont="1" applyFill="1" applyBorder="1" applyAlignment="1">
      <alignment horizontal="left" indent="1"/>
    </xf>
    <xf numFmtId="0" fontId="2" fillId="0" borderId="0" xfId="3" applyFont="1" applyBorder="1"/>
    <xf numFmtId="0" fontId="2" fillId="0" borderId="3" xfId="3" applyFont="1" applyBorder="1" applyAlignment="1">
      <alignment vertical="center"/>
    </xf>
    <xf numFmtId="3" fontId="2" fillId="0" borderId="3" xfId="3" applyNumberFormat="1" applyFont="1" applyBorder="1" applyAlignment="1">
      <alignment horizontal="right" vertical="center"/>
    </xf>
    <xf numFmtId="0" fontId="6" fillId="3" borderId="0" xfId="3" applyFont="1" applyFill="1" applyBorder="1" applyAlignment="1">
      <alignment horizontal="left"/>
    </xf>
    <xf numFmtId="0" fontId="6" fillId="3" borderId="0" xfId="3" applyFont="1" applyFill="1" applyBorder="1" applyAlignment="1"/>
    <xf numFmtId="165" fontId="1" fillId="0" borderId="0" xfId="2" applyNumberFormat="1" applyFont="1" applyBorder="1"/>
    <xf numFmtId="168" fontId="1" fillId="0" borderId="0" xfId="3" applyNumberFormat="1" applyFont="1" applyBorder="1"/>
    <xf numFmtId="165" fontId="8" fillId="0" borderId="0" xfId="2" applyNumberFormat="1" applyFont="1" applyBorder="1"/>
    <xf numFmtId="167" fontId="2" fillId="0" borderId="0" xfId="1" applyNumberFormat="1" applyFont="1" applyBorder="1" applyAlignment="1">
      <alignment horizontal="right" vertical="center"/>
    </xf>
    <xf numFmtId="167" fontId="2" fillId="0" borderId="0" xfId="1" applyNumberFormat="1" applyFont="1" applyFill="1" applyBorder="1" applyAlignment="1">
      <alignment vertical="center"/>
    </xf>
    <xf numFmtId="167" fontId="2" fillId="0" borderId="0" xfId="1" applyNumberFormat="1" applyFont="1" applyBorder="1" applyAlignment="1">
      <alignment horizontal="right"/>
    </xf>
    <xf numFmtId="167" fontId="1" fillId="0" borderId="0" xfId="1" applyNumberFormat="1" applyFont="1" applyBorder="1" applyAlignment="1">
      <alignment horizontal="right"/>
    </xf>
    <xf numFmtId="167" fontId="1" fillId="0" borderId="0" xfId="1" applyNumberFormat="1" applyFont="1" applyFill="1" applyBorder="1"/>
    <xf numFmtId="167" fontId="1" fillId="0" borderId="0" xfId="1" applyNumberFormat="1" applyFont="1" applyFill="1" applyBorder="1" applyAlignment="1">
      <alignment vertical="center"/>
    </xf>
    <xf numFmtId="167" fontId="2" fillId="0" borderId="3" xfId="1" applyNumberFormat="1" applyFont="1" applyBorder="1" applyAlignment="1">
      <alignment horizontal="right" vertical="center"/>
    </xf>
    <xf numFmtId="167" fontId="1" fillId="0" borderId="0" xfId="3" applyNumberFormat="1" applyFont="1" applyFill="1" applyBorder="1"/>
    <xf numFmtId="0" fontId="2" fillId="2" borderId="0" xfId="3" applyFont="1" applyFill="1" applyBorder="1" applyAlignment="1">
      <alignment horizontal="center" vertical="center"/>
    </xf>
    <xf numFmtId="3" fontId="10" fillId="0" borderId="0" xfId="3" applyNumberFormat="1" applyFont="1" applyBorder="1"/>
    <xf numFmtId="0" fontId="1" fillId="0" borderId="0" xfId="0" applyFont="1" applyBorder="1"/>
    <xf numFmtId="3" fontId="2" fillId="0" borderId="0" xfId="3" applyNumberFormat="1" applyFont="1" applyFill="1" applyBorder="1" applyAlignment="1">
      <alignment horizontal="right" vertical="center"/>
    </xf>
    <xf numFmtId="3" fontId="1" fillId="0" borderId="0" xfId="3" applyNumberFormat="1" applyFont="1" applyFill="1" applyBorder="1" applyAlignment="1">
      <alignment horizontal="right"/>
    </xf>
    <xf numFmtId="3" fontId="10" fillId="0" borderId="0" xfId="3" applyNumberFormat="1" applyFont="1" applyFill="1" applyBorder="1"/>
    <xf numFmtId="167" fontId="1" fillId="0" borderId="0" xfId="3" applyNumberFormat="1" applyFont="1" applyBorder="1"/>
    <xf numFmtId="0" fontId="1" fillId="3" borderId="0" xfId="0" applyFont="1" applyFill="1" applyBorder="1" applyAlignment="1"/>
    <xf numFmtId="3" fontId="1" fillId="0" borderId="0" xfId="3" applyNumberFormat="1" applyFont="1" applyFill="1" applyBorder="1" applyAlignment="1">
      <alignment vertical="center"/>
    </xf>
    <xf numFmtId="3" fontId="1" fillId="0" borderId="0" xfId="3" applyNumberFormat="1" applyFont="1" applyBorder="1"/>
    <xf numFmtId="167" fontId="2" fillId="0" borderId="0" xfId="1" applyNumberFormat="1" applyFont="1" applyBorder="1" applyAlignment="1">
      <alignment vertical="center"/>
    </xf>
    <xf numFmtId="167" fontId="2" fillId="0" borderId="0" xfId="1" applyNumberFormat="1" applyFont="1" applyBorder="1" applyAlignment="1"/>
    <xf numFmtId="167" fontId="1" fillId="0" borderId="0" xfId="1" applyNumberFormat="1" applyFont="1" applyBorder="1" applyAlignment="1"/>
    <xf numFmtId="167" fontId="2" fillId="0" borderId="3" xfId="1" applyNumberFormat="1" applyFont="1" applyBorder="1" applyAlignment="1">
      <alignment vertical="center"/>
    </xf>
    <xf numFmtId="0" fontId="2" fillId="2" borderId="0" xfId="3" applyFont="1" applyFill="1" applyBorder="1" applyAlignment="1">
      <alignment horizontal="center" vertical="center"/>
    </xf>
    <xf numFmtId="0" fontId="12" fillId="3" borderId="0" xfId="4" applyFont="1" applyFill="1" applyAlignment="1"/>
    <xf numFmtId="0" fontId="12" fillId="3" borderId="0" xfId="4" applyFont="1" applyFill="1" applyAlignment="1">
      <alignment horizontal="center"/>
    </xf>
    <xf numFmtId="0" fontId="12" fillId="3" borderId="0" xfId="4" applyFont="1" applyFill="1" applyAlignment="1">
      <alignment horizontal="centerContinuous"/>
    </xf>
    <xf numFmtId="0" fontId="13" fillId="3" borderId="0" xfId="4" applyFont="1" applyFill="1" applyAlignment="1"/>
    <xf numFmtId="0" fontId="2" fillId="3" borderId="0" xfId="4" applyFont="1" applyFill="1" applyAlignment="1"/>
    <xf numFmtId="0" fontId="14" fillId="3" borderId="0" xfId="4" applyFont="1" applyFill="1" applyAlignment="1">
      <alignment horizontal="center"/>
    </xf>
    <xf numFmtId="0" fontId="14" fillId="3" borderId="0" xfId="4" applyFont="1" applyFill="1" applyAlignment="1">
      <alignment horizontal="centerContinuous"/>
    </xf>
    <xf numFmtId="0" fontId="15" fillId="3" borderId="0" xfId="4" applyFont="1" applyFill="1" applyAlignment="1"/>
    <xf numFmtId="0" fontId="14" fillId="0" borderId="0" xfId="4" applyFont="1" applyFill="1" applyAlignment="1">
      <alignment horizontal="center"/>
    </xf>
    <xf numFmtId="0" fontId="14" fillId="0" borderId="0" xfId="4" applyFont="1" applyFill="1" applyAlignment="1">
      <alignment horizontal="centerContinuous"/>
    </xf>
    <xf numFmtId="0" fontId="2" fillId="3" borderId="4" xfId="4" applyFont="1" applyFill="1" applyBorder="1" applyAlignment="1">
      <alignment horizontal="center"/>
    </xf>
    <xf numFmtId="17" fontId="2" fillId="3" borderId="5" xfId="4" applyNumberFormat="1" applyFont="1" applyFill="1" applyBorder="1" applyAlignment="1">
      <alignment horizontal="right"/>
    </xf>
    <xf numFmtId="17" fontId="2" fillId="3" borderId="6" xfId="4" applyNumberFormat="1" applyFont="1" applyFill="1" applyBorder="1" applyAlignment="1">
      <alignment horizontal="right"/>
    </xf>
    <xf numFmtId="0" fontId="1" fillId="3" borderId="0" xfId="4" applyFont="1" applyFill="1" applyAlignment="1"/>
    <xf numFmtId="0" fontId="2" fillId="3" borderId="7" xfId="4" applyFont="1" applyFill="1" applyBorder="1" applyAlignment="1"/>
    <xf numFmtId="3" fontId="2" fillId="3" borderId="0" xfId="4" applyNumberFormat="1" applyFont="1" applyFill="1" applyBorder="1" applyAlignment="1">
      <alignment horizontal="right"/>
    </xf>
    <xf numFmtId="3" fontId="2" fillId="3" borderId="8" xfId="4" applyNumberFormat="1" applyFont="1" applyFill="1" applyBorder="1" applyAlignment="1">
      <alignment horizontal="right"/>
    </xf>
    <xf numFmtId="0" fontId="1" fillId="3" borderId="7" xfId="4" applyFont="1" applyFill="1" applyBorder="1" applyAlignment="1"/>
    <xf numFmtId="3" fontId="1" fillId="3" borderId="0" xfId="4" applyNumberFormat="1" applyFont="1" applyFill="1" applyBorder="1" applyAlignment="1">
      <alignment horizontal="right"/>
    </xf>
    <xf numFmtId="3" fontId="1" fillId="3" borderId="8" xfId="4" applyNumberFormat="1" applyFont="1" applyFill="1" applyBorder="1" applyAlignment="1">
      <alignment horizontal="right"/>
    </xf>
    <xf numFmtId="0" fontId="1" fillId="0" borderId="7" xfId="4" applyFont="1" applyBorder="1"/>
    <xf numFmtId="0" fontId="2" fillId="3" borderId="9" xfId="4" applyFont="1" applyFill="1" applyBorder="1" applyAlignment="1"/>
    <xf numFmtId="3" fontId="2" fillId="3" borderId="10" xfId="4" applyNumberFormat="1" applyFont="1" applyFill="1" applyBorder="1" applyAlignment="1">
      <alignment horizontal="right"/>
    </xf>
    <xf numFmtId="3" fontId="2" fillId="3" borderId="11" xfId="4" applyNumberFormat="1" applyFont="1" applyFill="1" applyBorder="1" applyAlignment="1">
      <alignment horizontal="right"/>
    </xf>
    <xf numFmtId="0" fontId="2" fillId="3" borderId="12" xfId="4" applyFont="1" applyFill="1" applyBorder="1" applyAlignment="1"/>
    <xf numFmtId="3" fontId="2" fillId="3" borderId="13" xfId="4" applyNumberFormat="1" applyFont="1" applyFill="1" applyBorder="1" applyAlignment="1">
      <alignment horizontal="right"/>
    </xf>
    <xf numFmtId="3" fontId="2" fillId="3" borderId="14" xfId="4" applyNumberFormat="1" applyFont="1" applyFill="1" applyBorder="1" applyAlignment="1">
      <alignment horizontal="right"/>
    </xf>
    <xf numFmtId="0" fontId="16" fillId="3" borderId="10" xfId="4" applyFont="1" applyFill="1" applyBorder="1" applyAlignment="1">
      <alignment horizontal="left"/>
    </xf>
    <xf numFmtId="3" fontId="2" fillId="3" borderId="10" xfId="4" applyNumberFormat="1" applyFont="1" applyFill="1" applyBorder="1" applyAlignment="1">
      <alignment horizontal="left"/>
    </xf>
    <xf numFmtId="0" fontId="16" fillId="3" borderId="0" xfId="4" applyFont="1" applyFill="1" applyBorder="1" applyAlignment="1">
      <alignment horizontal="left"/>
    </xf>
    <xf numFmtId="0" fontId="2" fillId="3" borderId="0" xfId="4" applyFont="1" applyFill="1" applyBorder="1" applyAlignment="1">
      <alignment horizontal="left"/>
    </xf>
    <xf numFmtId="0" fontId="2" fillId="2" borderId="0" xfId="3" applyFont="1" applyFill="1" applyBorder="1" applyAlignment="1">
      <alignment horizontal="center" vertical="center"/>
    </xf>
    <xf numFmtId="3" fontId="10" fillId="0" borderId="0" xfId="4" applyNumberFormat="1" applyFont="1" applyFill="1" applyAlignment="1"/>
    <xf numFmtId="0" fontId="1" fillId="0" borderId="0" xfId="4" applyFont="1" applyFill="1" applyAlignment="1"/>
    <xf numFmtId="0" fontId="2" fillId="2" borderId="0" xfId="3" applyFont="1" applyFill="1" applyBorder="1" applyAlignment="1">
      <alignment horizontal="center" vertical="center"/>
    </xf>
    <xf numFmtId="166" fontId="10" fillId="0" borderId="0" xfId="1" applyFont="1" applyFill="1" applyBorder="1"/>
    <xf numFmtId="0" fontId="2" fillId="2" borderId="0" xfId="3" applyFont="1" applyFill="1" applyBorder="1" applyAlignment="1">
      <alignment horizontal="center" vertical="center"/>
    </xf>
    <xf numFmtId="3" fontId="1" fillId="0" borderId="0" xfId="3" applyNumberFormat="1" applyFont="1" applyFill="1" applyBorder="1"/>
    <xf numFmtId="0" fontId="1" fillId="0" borderId="0" xfId="3" applyFont="1" applyBorder="1" applyAlignment="1">
      <alignment horizontal="left" indent="2"/>
    </xf>
    <xf numFmtId="0" fontId="1" fillId="3" borderId="0" xfId="0" applyFont="1" applyFill="1" applyBorder="1" applyAlignment="1">
      <alignment horizontal="left" indent="2"/>
    </xf>
    <xf numFmtId="0" fontId="1" fillId="3" borderId="7" xfId="0" applyFont="1" applyFill="1" applyBorder="1" applyAlignment="1">
      <alignment horizontal="left" indent="2"/>
    </xf>
    <xf numFmtId="0" fontId="1" fillId="3" borderId="0" xfId="3" applyFont="1" applyFill="1" applyBorder="1" applyAlignment="1">
      <alignment horizontal="left" indent="2"/>
    </xf>
    <xf numFmtId="167" fontId="1" fillId="0" borderId="0" xfId="1" applyNumberFormat="1" applyFont="1" applyBorder="1" applyAlignment="1">
      <alignment vertical="center"/>
    </xf>
    <xf numFmtId="0" fontId="2" fillId="2" borderId="0" xfId="3" applyFont="1" applyFill="1" applyBorder="1" applyAlignment="1">
      <alignment horizontal="center" vertical="center"/>
    </xf>
    <xf numFmtId="0" fontId="2" fillId="3" borderId="12" xfId="0" applyFont="1" applyFill="1" applyBorder="1"/>
    <xf numFmtId="0" fontId="1" fillId="3" borderId="7" xfId="0" applyFont="1" applyFill="1" applyBorder="1"/>
    <xf numFmtId="14" fontId="1" fillId="0" borderId="0" xfId="3" applyNumberFormat="1" applyFont="1" applyFill="1" applyBorder="1"/>
    <xf numFmtId="169" fontId="10" fillId="0" borderId="0" xfId="1" applyNumberFormat="1" applyFont="1" applyFill="1" applyBorder="1" applyAlignment="1">
      <alignment horizontal="center"/>
    </xf>
    <xf numFmtId="167" fontId="10" fillId="0" borderId="0" xfId="1" applyNumberFormat="1" applyFont="1" applyFill="1" applyBorder="1" applyAlignment="1">
      <alignment horizontal="center"/>
    </xf>
    <xf numFmtId="169" fontId="10" fillId="0" borderId="0" xfId="1" applyNumberFormat="1" applyFont="1" applyFill="1" applyBorder="1"/>
    <xf numFmtId="167" fontId="10" fillId="0" borderId="0" xfId="1" applyNumberFormat="1" applyFont="1" applyFill="1" applyBorder="1"/>
    <xf numFmtId="170" fontId="6" fillId="3" borderId="0" xfId="3" applyNumberFormat="1" applyFont="1" applyFill="1" applyBorder="1" applyAlignment="1"/>
    <xf numFmtId="169" fontId="2" fillId="0" borderId="3" xfId="1" applyNumberFormat="1" applyFont="1" applyBorder="1" applyAlignment="1">
      <alignment horizontal="right" vertical="center"/>
    </xf>
    <xf numFmtId="172" fontId="10" fillId="0" borderId="0" xfId="5" applyNumberFormat="1" applyFont="1" applyFill="1" applyBorder="1"/>
    <xf numFmtId="171" fontId="1" fillId="0" borderId="0" xfId="5" applyNumberFormat="1" applyFont="1" applyBorder="1"/>
    <xf numFmtId="0" fontId="2" fillId="2" borderId="0" xfId="3" applyFont="1" applyFill="1" applyBorder="1" applyAlignment="1">
      <alignment horizontal="center" vertical="center"/>
    </xf>
    <xf numFmtId="0" fontId="6" fillId="3" borderId="0" xfId="4" applyFont="1" applyFill="1" applyBorder="1" applyAlignment="1">
      <alignment horizontal="left"/>
    </xf>
    <xf numFmtId="3" fontId="2" fillId="3" borderId="0" xfId="4" applyNumberFormat="1" applyFont="1" applyFill="1" applyBorder="1" applyAlignment="1">
      <alignment horizontal="left"/>
    </xf>
    <xf numFmtId="0" fontId="6" fillId="3" borderId="0" xfId="4" applyFont="1" applyFill="1" applyBorder="1" applyAlignment="1"/>
    <xf numFmtId="0" fontId="2" fillId="2" borderId="0" xfId="3" applyFont="1" applyFill="1" applyBorder="1" applyAlignment="1">
      <alignment horizontal="center" vertical="center"/>
    </xf>
    <xf numFmtId="0" fontId="1" fillId="0" borderId="7" xfId="4" applyFont="1" applyFill="1" applyBorder="1" applyAlignment="1"/>
    <xf numFmtId="167" fontId="2" fillId="0" borderId="0" xfId="1" applyNumberFormat="1" applyFont="1" applyFill="1" applyBorder="1" applyAlignment="1"/>
    <xf numFmtId="167" fontId="1" fillId="0" borderId="0" xfId="1" applyNumberFormat="1" applyFont="1" applyFill="1" applyBorder="1" applyAlignment="1"/>
    <xf numFmtId="167" fontId="2" fillId="0" borderId="3" xfId="1" applyNumberFormat="1" applyFont="1" applyFill="1" applyBorder="1" applyAlignment="1">
      <alignment vertical="center"/>
    </xf>
    <xf numFmtId="0" fontId="1" fillId="0" borderId="0" xfId="3" applyFont="1" applyFill="1" applyBorder="1" applyAlignment="1">
      <alignment horizontal="left" indent="2"/>
    </xf>
    <xf numFmtId="0" fontId="2" fillId="2" borderId="0" xfId="3" applyFont="1" applyFill="1" applyBorder="1" applyAlignment="1">
      <alignment horizontal="center" vertical="center"/>
    </xf>
    <xf numFmtId="0" fontId="2" fillId="0" borderId="0" xfId="3" applyFont="1" applyBorder="1" applyAlignment="1">
      <alignment horizontal="center"/>
    </xf>
    <xf numFmtId="0" fontId="1" fillId="0" borderId="0" xfId="3" applyFont="1" applyBorder="1" applyAlignment="1">
      <alignment horizontal="center"/>
    </xf>
    <xf numFmtId="0" fontId="2" fillId="2" borderId="0" xfId="3" applyFont="1" applyFill="1" applyBorder="1" applyAlignment="1">
      <alignment horizontal="center" vertical="center"/>
    </xf>
    <xf numFmtId="0" fontId="2" fillId="2" borderId="2" xfId="3" applyFont="1" applyFill="1" applyBorder="1" applyAlignment="1">
      <alignment horizontal="center" vertical="center"/>
    </xf>
    <xf numFmtId="0" fontId="12" fillId="0" borderId="0" xfId="3" applyFont="1" applyBorder="1" applyAlignment="1">
      <alignment horizontal="center"/>
    </xf>
    <xf numFmtId="0" fontId="18" fillId="0" borderId="0" xfId="3" applyFont="1" applyBorder="1" applyAlignment="1">
      <alignment horizontal="center"/>
    </xf>
  </cellXfs>
  <cellStyles count="6">
    <cellStyle name="Millares" xfId="1" builtinId="3"/>
    <cellStyle name="Millares [0]" xfId="5" builtinId="6"/>
    <cellStyle name="Normal" xfId="0" builtinId="0"/>
    <cellStyle name="Normal 2" xfId="3" xr:uid="{00000000-0005-0000-0000-000003000000}"/>
    <cellStyle name="Normal 3" xfId="4" xr:uid="{00000000-0005-0000-0000-000004000000}"/>
    <cellStyle name="Porcentaje" xfId="2" builtinId="5"/>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M43"/>
  <sheetViews>
    <sheetView showGridLines="0" zoomScale="85" zoomScaleNormal="85" workbookViewId="0">
      <pane xSplit="1" ySplit="5" topLeftCell="B6" activePane="bottomRight" state="frozen"/>
      <selection activeCell="A20" sqref="A20"/>
      <selection pane="topRight" activeCell="A20" sqref="A20"/>
      <selection pane="bottomLeft" activeCell="A20" sqref="A20"/>
      <selection pane="bottomRight" activeCell="H9" sqref="H9"/>
    </sheetView>
  </sheetViews>
  <sheetFormatPr baseColWidth="10" defaultRowHeight="12.75" x14ac:dyDescent="0.2"/>
  <cols>
    <col min="1" max="1" width="39.42578125" style="10" customWidth="1"/>
    <col min="2" max="13" width="14.140625" style="10" customWidth="1"/>
    <col min="14" max="16384" width="11.42578125" style="1"/>
  </cols>
  <sheetData>
    <row r="1" spans="1:13" ht="18.75" customHeight="1" x14ac:dyDescent="0.2">
      <c r="A1" s="111" t="s">
        <v>0</v>
      </c>
      <c r="B1" s="111"/>
      <c r="C1" s="111"/>
      <c r="D1" s="111"/>
      <c r="E1" s="111"/>
      <c r="F1" s="111"/>
      <c r="G1" s="111"/>
      <c r="H1" s="111"/>
      <c r="I1" s="111"/>
      <c r="J1" s="111"/>
      <c r="K1" s="111"/>
      <c r="L1" s="111"/>
      <c r="M1" s="111"/>
    </row>
    <row r="2" spans="1:13" ht="18.75" customHeight="1" x14ac:dyDescent="0.2">
      <c r="A2" s="112" t="s">
        <v>1</v>
      </c>
      <c r="B2" s="112"/>
      <c r="C2" s="112"/>
      <c r="D2" s="112"/>
      <c r="E2" s="112"/>
      <c r="F2" s="112"/>
      <c r="G2" s="112"/>
      <c r="H2" s="112"/>
      <c r="I2" s="112"/>
      <c r="J2" s="112"/>
      <c r="K2" s="112"/>
      <c r="L2" s="112"/>
      <c r="M2" s="112"/>
    </row>
    <row r="3" spans="1:13" ht="18.75" customHeight="1" x14ac:dyDescent="0.2">
      <c r="A3" s="112" t="s">
        <v>2</v>
      </c>
      <c r="B3" s="112"/>
      <c r="C3" s="112"/>
      <c r="D3" s="112"/>
      <c r="E3" s="112"/>
      <c r="F3" s="112"/>
      <c r="G3" s="112"/>
      <c r="H3" s="112"/>
      <c r="I3" s="112"/>
      <c r="J3" s="112"/>
      <c r="K3" s="112"/>
      <c r="L3" s="112"/>
      <c r="M3" s="112"/>
    </row>
    <row r="4" spans="1:13" s="2" customFormat="1" ht="24" customHeight="1" x14ac:dyDescent="0.25">
      <c r="A4" s="113">
        <v>2004</v>
      </c>
      <c r="B4" s="113"/>
      <c r="C4" s="113"/>
      <c r="D4" s="113"/>
      <c r="E4" s="113"/>
      <c r="F4" s="113"/>
      <c r="G4" s="113"/>
      <c r="H4" s="113"/>
      <c r="I4" s="113"/>
      <c r="J4" s="113"/>
      <c r="K4" s="113"/>
      <c r="L4" s="113"/>
      <c r="M4" s="114"/>
    </row>
    <row r="5" spans="1:13" s="7" customFormat="1" ht="23.25" customHeight="1" x14ac:dyDescent="0.25">
      <c r="A5" s="76" t="s">
        <v>3</v>
      </c>
      <c r="B5" s="5" t="s">
        <v>4</v>
      </c>
      <c r="C5" s="4" t="s">
        <v>5</v>
      </c>
      <c r="D5" s="4" t="s">
        <v>6</v>
      </c>
      <c r="E5" s="4" t="s">
        <v>7</v>
      </c>
      <c r="F5" s="4" t="s">
        <v>8</v>
      </c>
      <c r="G5" s="4" t="s">
        <v>9</v>
      </c>
      <c r="H5" s="4" t="s">
        <v>10</v>
      </c>
      <c r="I5" s="4" t="s">
        <v>11</v>
      </c>
      <c r="J5" s="4" t="s">
        <v>12</v>
      </c>
      <c r="K5" s="4" t="s">
        <v>13</v>
      </c>
      <c r="L5" s="4" t="s">
        <v>14</v>
      </c>
      <c r="M5" s="6" t="s">
        <v>15</v>
      </c>
    </row>
    <row r="6" spans="1:13" s="2" customFormat="1" ht="27.75" customHeight="1" x14ac:dyDescent="0.25">
      <c r="A6" s="8" t="s">
        <v>16</v>
      </c>
      <c r="B6" s="9">
        <v>-16.5687</v>
      </c>
      <c r="C6" s="9">
        <v>-771.64800000000014</v>
      </c>
      <c r="D6" s="9">
        <v>94.145300000000134</v>
      </c>
      <c r="E6" s="9">
        <v>-1109.2697000000001</v>
      </c>
      <c r="F6" s="9">
        <v>1190.1945999999996</v>
      </c>
      <c r="G6" s="9">
        <v>252.49540000000025</v>
      </c>
      <c r="H6" s="9">
        <v>-508.39997087397001</v>
      </c>
      <c r="I6" s="9">
        <v>-278.48369550884991</v>
      </c>
      <c r="J6" s="9">
        <v>-1349.2976210272802</v>
      </c>
      <c r="K6" s="9">
        <v>-259.87022022349947</v>
      </c>
      <c r="L6" s="9">
        <v>105.26990813028988</v>
      </c>
      <c r="M6" s="9">
        <v>2414.264134099119</v>
      </c>
    </row>
    <row r="7" spans="1:13" x14ac:dyDescent="0.2">
      <c r="A7" s="10" t="s">
        <v>17</v>
      </c>
      <c r="B7" s="12">
        <v>0</v>
      </c>
      <c r="C7" s="12">
        <v>802</v>
      </c>
      <c r="D7" s="12">
        <v>0</v>
      </c>
      <c r="E7" s="12">
        <v>0</v>
      </c>
      <c r="F7" s="12">
        <v>0</v>
      </c>
      <c r="G7" s="12">
        <v>0</v>
      </c>
      <c r="H7" s="12">
        <v>0</v>
      </c>
      <c r="I7" s="12">
        <v>0</v>
      </c>
      <c r="J7" s="12">
        <v>0</v>
      </c>
      <c r="K7" s="12">
        <v>0</v>
      </c>
      <c r="L7" s="12">
        <v>0</v>
      </c>
      <c r="M7" s="12">
        <v>0</v>
      </c>
    </row>
    <row r="8" spans="1:13" ht="13.5" x14ac:dyDescent="0.2">
      <c r="A8" s="10" t="s">
        <v>46</v>
      </c>
      <c r="B8" s="12">
        <v>-16.5687</v>
      </c>
      <c r="C8" s="12">
        <v>-1573.6480000000001</v>
      </c>
      <c r="D8" s="12">
        <v>94.145300000000134</v>
      </c>
      <c r="E8" s="12">
        <v>-1109.2697000000001</v>
      </c>
      <c r="F8" s="12">
        <v>1190.1945999999996</v>
      </c>
      <c r="G8" s="12">
        <v>252.49540000000025</v>
      </c>
      <c r="H8" s="12">
        <v>-508.39997087397001</v>
      </c>
      <c r="I8" s="12">
        <v>-278.48369550884991</v>
      </c>
      <c r="J8" s="12">
        <v>-1349.2976210272802</v>
      </c>
      <c r="K8" s="12">
        <v>-259.87022022349947</v>
      </c>
      <c r="L8" s="12">
        <v>105.26990813028988</v>
      </c>
      <c r="M8" s="12">
        <v>2414.264134099119</v>
      </c>
    </row>
    <row r="9" spans="1:13" x14ac:dyDescent="0.2">
      <c r="A9" s="13" t="s">
        <v>19</v>
      </c>
      <c r="B9" s="12">
        <v>0</v>
      </c>
      <c r="C9" s="12">
        <v>0</v>
      </c>
      <c r="D9" s="12">
        <v>0</v>
      </c>
      <c r="E9" s="12">
        <v>0</v>
      </c>
      <c r="F9" s="12">
        <v>0</v>
      </c>
      <c r="G9" s="12">
        <v>0</v>
      </c>
      <c r="H9" s="12">
        <v>0</v>
      </c>
      <c r="I9" s="12">
        <v>0</v>
      </c>
      <c r="J9" s="12">
        <v>0</v>
      </c>
      <c r="K9" s="12">
        <v>0</v>
      </c>
      <c r="L9" s="12">
        <v>0</v>
      </c>
      <c r="M9" s="12">
        <v>0</v>
      </c>
    </row>
    <row r="10" spans="1:13" x14ac:dyDescent="0.2">
      <c r="B10" s="12"/>
      <c r="C10" s="12"/>
      <c r="D10" s="12"/>
      <c r="E10" s="12"/>
      <c r="F10" s="12"/>
      <c r="G10" s="12"/>
      <c r="H10" s="12"/>
      <c r="I10" s="12"/>
      <c r="J10" s="12"/>
      <c r="K10" s="12"/>
      <c r="L10" s="12"/>
      <c r="M10" s="12"/>
    </row>
    <row r="11" spans="1:13" s="2" customFormat="1" ht="27.75" customHeight="1" x14ac:dyDescent="0.25">
      <c r="A11" s="8" t="s">
        <v>20</v>
      </c>
      <c r="B11" s="9">
        <v>-334.17156585309999</v>
      </c>
      <c r="C11" s="9">
        <v>-228.27895878000004</v>
      </c>
      <c r="D11" s="9">
        <v>-21.615445000000001</v>
      </c>
      <c r="E11" s="9">
        <v>-363.49455375999997</v>
      </c>
      <c r="F11" s="9">
        <v>195.97434599999997</v>
      </c>
      <c r="G11" s="9">
        <v>-350.80855493275999</v>
      </c>
      <c r="H11" s="9">
        <v>-306.06296490464001</v>
      </c>
      <c r="I11" s="9">
        <v>-253.25180496320002</v>
      </c>
      <c r="J11" s="9">
        <v>0.99865576399998446</v>
      </c>
      <c r="K11" s="9">
        <v>-523.66118749600014</v>
      </c>
      <c r="L11" s="9">
        <v>-544.23823797</v>
      </c>
      <c r="M11" s="9">
        <v>204.63235009699997</v>
      </c>
    </row>
    <row r="12" spans="1:13" x14ac:dyDescent="0.2">
      <c r="A12" s="10" t="s">
        <v>21</v>
      </c>
      <c r="B12" s="12">
        <v>0</v>
      </c>
      <c r="C12" s="12">
        <v>0</v>
      </c>
      <c r="D12" s="12">
        <v>5.1523400000000006</v>
      </c>
      <c r="E12" s="12">
        <v>3.6378089190000016</v>
      </c>
      <c r="F12" s="12">
        <v>275.92840999999999</v>
      </c>
      <c r="G12" s="12">
        <v>0</v>
      </c>
      <c r="H12" s="12">
        <v>0</v>
      </c>
      <c r="I12" s="12">
        <v>0</v>
      </c>
      <c r="J12" s="12">
        <v>349.99910152000001</v>
      </c>
      <c r="K12" s="12">
        <v>0</v>
      </c>
      <c r="L12" s="12">
        <v>0</v>
      </c>
      <c r="M12" s="12">
        <v>387.82243749999998</v>
      </c>
    </row>
    <row r="13" spans="1:13" x14ac:dyDescent="0.2">
      <c r="A13" s="10" t="s">
        <v>22</v>
      </c>
      <c r="B13" s="12">
        <v>-239.57046999999997</v>
      </c>
      <c r="C13" s="12">
        <v>-210.26861000000002</v>
      </c>
      <c r="D13" s="12">
        <v>-8.8427849999999992</v>
      </c>
      <c r="E13" s="12">
        <v>-243.28236267899999</v>
      </c>
      <c r="F13" s="12">
        <v>-8.9139750000000006</v>
      </c>
      <c r="G13" s="12">
        <v>-272.24811764676002</v>
      </c>
      <c r="H13" s="12">
        <v>-268.75131474464001</v>
      </c>
      <c r="I13" s="12">
        <v>-211.59268596320001</v>
      </c>
      <c r="J13" s="12">
        <v>-309.92590175600003</v>
      </c>
      <c r="K13" s="12">
        <v>-486.14992849600009</v>
      </c>
      <c r="L13" s="12">
        <v>-529.16570396999998</v>
      </c>
      <c r="M13" s="12">
        <v>-183.19008740300001</v>
      </c>
    </row>
    <row r="14" spans="1:13" x14ac:dyDescent="0.2">
      <c r="A14" s="10" t="s">
        <v>48</v>
      </c>
      <c r="B14" s="12">
        <v>-94.601095853099991</v>
      </c>
      <c r="C14" s="12">
        <v>-18.010348780000001</v>
      </c>
      <c r="D14" s="12">
        <v>-17.925000000000001</v>
      </c>
      <c r="E14" s="12">
        <v>-123.85</v>
      </c>
      <c r="F14" s="12">
        <v>-71.040089000000009</v>
      </c>
      <c r="G14" s="12">
        <v>-78.560437285999996</v>
      </c>
      <c r="H14" s="12">
        <v>-37.311650160000006</v>
      </c>
      <c r="I14" s="12">
        <v>-41.659118999999997</v>
      </c>
      <c r="J14" s="12">
        <v>-39.074543999999996</v>
      </c>
      <c r="K14" s="12">
        <v>-37.511258999999995</v>
      </c>
      <c r="L14" s="12">
        <v>-15.072533999999999</v>
      </c>
      <c r="M14" s="12">
        <v>0</v>
      </c>
    </row>
    <row r="15" spans="1:13" x14ac:dyDescent="0.2">
      <c r="A15" s="14"/>
      <c r="B15" s="12"/>
      <c r="C15" s="12"/>
      <c r="D15" s="12"/>
      <c r="E15" s="12"/>
      <c r="F15" s="12"/>
      <c r="G15" s="12"/>
      <c r="H15" s="12"/>
      <c r="I15" s="12"/>
      <c r="J15" s="12"/>
      <c r="K15" s="12"/>
      <c r="L15" s="12"/>
      <c r="M15" s="12"/>
    </row>
    <row r="16" spans="1:13" s="2" customFormat="1" ht="27.75" customHeight="1" x14ac:dyDescent="0.25">
      <c r="A16" s="8" t="s">
        <v>23</v>
      </c>
      <c r="B16" s="9">
        <v>-2587.0141999999996</v>
      </c>
      <c r="C16" s="9">
        <v>711.86359999999991</v>
      </c>
      <c r="D16" s="9">
        <v>-53.086400000000026</v>
      </c>
      <c r="E16" s="9">
        <v>672.21070000000009</v>
      </c>
      <c r="F16" s="9">
        <v>-890.71170000000029</v>
      </c>
      <c r="G16" s="9">
        <v>242.27280000000053</v>
      </c>
      <c r="H16" s="9">
        <v>-152.23660000000058</v>
      </c>
      <c r="I16" s="9">
        <v>272.43160000000057</v>
      </c>
      <c r="J16" s="9">
        <v>428.93399999999951</v>
      </c>
      <c r="K16" s="9">
        <v>1360.6939000000004</v>
      </c>
      <c r="L16" s="9">
        <v>-371.28630000000067</v>
      </c>
      <c r="M16" s="9">
        <v>-692.2166000000002</v>
      </c>
    </row>
    <row r="17" spans="1:13" ht="13.5" x14ac:dyDescent="0.2">
      <c r="A17" s="10" t="s">
        <v>49</v>
      </c>
      <c r="B17" s="12">
        <v>-1857.9141999999999</v>
      </c>
      <c r="C17" s="12">
        <v>248.06359999999995</v>
      </c>
      <c r="D17" s="12">
        <v>-0.29140000000006694</v>
      </c>
      <c r="E17" s="12">
        <v>326.11570000000029</v>
      </c>
      <c r="F17" s="12">
        <v>-858.21170000000029</v>
      </c>
      <c r="G17" s="12">
        <v>352.27280000000019</v>
      </c>
      <c r="H17" s="12">
        <v>-263.13660000000027</v>
      </c>
      <c r="I17" s="12">
        <v>488.03160000000025</v>
      </c>
      <c r="J17" s="12">
        <v>244.03899999999987</v>
      </c>
      <c r="K17" s="12">
        <v>1303.3889000000004</v>
      </c>
      <c r="L17" s="12">
        <v>-372.28630000000067</v>
      </c>
      <c r="M17" s="12">
        <v>-696.2166000000002</v>
      </c>
    </row>
    <row r="18" spans="1:13" x14ac:dyDescent="0.2">
      <c r="A18" s="10" t="s">
        <v>50</v>
      </c>
      <c r="B18" s="12">
        <v>-729.09999999999968</v>
      </c>
      <c r="C18" s="12">
        <v>463.79999999999995</v>
      </c>
      <c r="D18" s="12">
        <v>-52.794999999999959</v>
      </c>
      <c r="E18" s="12">
        <v>346.0949999999998</v>
      </c>
      <c r="F18" s="12">
        <v>-32.5</v>
      </c>
      <c r="G18" s="12">
        <v>-109.99999999999966</v>
      </c>
      <c r="H18" s="12">
        <v>110.89999999999968</v>
      </c>
      <c r="I18" s="12">
        <v>-215.59999999999965</v>
      </c>
      <c r="J18" s="12">
        <v>184.89499999999967</v>
      </c>
      <c r="K18" s="12">
        <v>57.305</v>
      </c>
      <c r="L18" s="12">
        <v>0.99999999999998579</v>
      </c>
      <c r="M18" s="12">
        <v>4</v>
      </c>
    </row>
    <row r="19" spans="1:13" x14ac:dyDescent="0.2">
      <c r="B19" s="12"/>
      <c r="C19" s="12"/>
      <c r="D19" s="12"/>
      <c r="E19" s="12"/>
      <c r="F19" s="12"/>
      <c r="G19" s="12"/>
      <c r="H19" s="12"/>
      <c r="I19" s="12"/>
      <c r="J19" s="12"/>
      <c r="K19" s="12"/>
      <c r="L19" s="12"/>
      <c r="M19" s="12"/>
    </row>
    <row r="20" spans="1:13" s="2" customFormat="1" ht="27.75" customHeight="1" x14ac:dyDescent="0.25">
      <c r="A20" s="8" t="s">
        <v>51</v>
      </c>
      <c r="B20" s="9">
        <v>1107.941</v>
      </c>
      <c r="C20" s="33">
        <v>0</v>
      </c>
      <c r="D20" s="33">
        <v>0</v>
      </c>
      <c r="E20" s="33">
        <v>532.62154999999996</v>
      </c>
      <c r="F20" s="33">
        <v>-275.97899999999998</v>
      </c>
      <c r="G20" s="33">
        <v>544.8615749999999</v>
      </c>
      <c r="H20" s="33">
        <v>537.63001000000008</v>
      </c>
      <c r="I20" s="33">
        <v>521.79806599999995</v>
      </c>
      <c r="J20" s="33">
        <v>167.18838619999997</v>
      </c>
      <c r="K20" s="33">
        <v>374.41682800000001</v>
      </c>
      <c r="L20" s="33">
        <v>1433.5978532500001</v>
      </c>
      <c r="M20" s="33">
        <v>1249.7873805541167</v>
      </c>
    </row>
    <row r="21" spans="1:13" x14ac:dyDescent="0.2">
      <c r="A21" s="32" t="s">
        <v>29</v>
      </c>
      <c r="B21" s="34">
        <v>1107.941</v>
      </c>
      <c r="C21" s="34">
        <v>0</v>
      </c>
      <c r="D21" s="34">
        <v>0</v>
      </c>
      <c r="E21" s="34">
        <v>532.62154999999996</v>
      </c>
      <c r="F21" s="34">
        <v>0</v>
      </c>
      <c r="G21" s="34">
        <v>544.8615749999999</v>
      </c>
      <c r="H21" s="34">
        <v>537.63001000000008</v>
      </c>
      <c r="I21" s="34">
        <v>521.79806599999995</v>
      </c>
      <c r="J21" s="34">
        <v>512.71069999999997</v>
      </c>
      <c r="K21" s="34">
        <v>0</v>
      </c>
      <c r="L21" s="34">
        <v>0</v>
      </c>
      <c r="M21" s="34">
        <v>425.04028399999999</v>
      </c>
    </row>
    <row r="22" spans="1:13" x14ac:dyDescent="0.2">
      <c r="A22" s="32" t="s">
        <v>30</v>
      </c>
      <c r="B22" s="34">
        <v>0</v>
      </c>
      <c r="C22" s="34">
        <v>0</v>
      </c>
      <c r="D22" s="34">
        <v>0</v>
      </c>
      <c r="E22" s="34">
        <v>0</v>
      </c>
      <c r="F22" s="34">
        <v>0</v>
      </c>
      <c r="G22" s="34">
        <v>0</v>
      </c>
      <c r="H22" s="34">
        <v>0</v>
      </c>
      <c r="I22" s="34">
        <v>0</v>
      </c>
      <c r="J22" s="34">
        <v>0</v>
      </c>
      <c r="K22" s="34">
        <v>0</v>
      </c>
      <c r="L22" s="34">
        <v>0</v>
      </c>
      <c r="M22" s="34">
        <v>0</v>
      </c>
    </row>
    <row r="23" spans="1:13" x14ac:dyDescent="0.2">
      <c r="A23" s="32" t="s">
        <v>31</v>
      </c>
      <c r="B23" s="34">
        <v>0</v>
      </c>
      <c r="C23" s="34">
        <v>0</v>
      </c>
      <c r="D23" s="34">
        <v>0</v>
      </c>
      <c r="E23" s="34">
        <v>0</v>
      </c>
      <c r="F23" s="34">
        <v>0</v>
      </c>
      <c r="G23" s="34">
        <v>0</v>
      </c>
      <c r="H23" s="34">
        <v>0</v>
      </c>
      <c r="I23" s="34">
        <v>0</v>
      </c>
      <c r="J23" s="34">
        <v>0</v>
      </c>
      <c r="K23" s="34">
        <v>0</v>
      </c>
      <c r="L23" s="34">
        <v>0</v>
      </c>
      <c r="M23" s="34">
        <v>0</v>
      </c>
    </row>
    <row r="24" spans="1:13" x14ac:dyDescent="0.2">
      <c r="A24" s="32" t="s">
        <v>32</v>
      </c>
      <c r="B24" s="34">
        <v>0</v>
      </c>
      <c r="C24" s="34">
        <v>0</v>
      </c>
      <c r="D24" s="34">
        <v>0</v>
      </c>
      <c r="E24" s="34">
        <v>0</v>
      </c>
      <c r="F24" s="34">
        <v>0</v>
      </c>
      <c r="G24" s="34">
        <v>0</v>
      </c>
      <c r="H24" s="34">
        <v>0</v>
      </c>
      <c r="I24" s="34">
        <v>0</v>
      </c>
      <c r="J24" s="34">
        <v>4.4686950000000003</v>
      </c>
      <c r="K24" s="34">
        <v>374.41682800000001</v>
      </c>
      <c r="L24" s="34">
        <v>1433.5978532500001</v>
      </c>
      <c r="M24" s="34">
        <v>1451.1314812999999</v>
      </c>
    </row>
    <row r="25" spans="1:13" x14ac:dyDescent="0.2">
      <c r="A25" s="32" t="s">
        <v>33</v>
      </c>
      <c r="B25" s="34">
        <v>0</v>
      </c>
      <c r="C25" s="34">
        <v>0</v>
      </c>
      <c r="D25" s="34">
        <v>0</v>
      </c>
      <c r="E25" s="34">
        <v>0</v>
      </c>
      <c r="F25" s="34">
        <v>-275.97899999999998</v>
      </c>
      <c r="G25" s="34">
        <v>0</v>
      </c>
      <c r="H25" s="34">
        <v>0</v>
      </c>
      <c r="I25" s="34">
        <v>0</v>
      </c>
      <c r="J25" s="34">
        <v>-349.99100880000003</v>
      </c>
      <c r="K25" s="34">
        <v>0</v>
      </c>
      <c r="L25" s="34">
        <v>0</v>
      </c>
      <c r="M25" s="34">
        <v>-626.38438474588304</v>
      </c>
    </row>
    <row r="26" spans="1:13" s="2" customFormat="1" ht="27.75" customHeight="1" x14ac:dyDescent="0.25">
      <c r="A26" s="8" t="s">
        <v>52</v>
      </c>
      <c r="B26" s="9">
        <v>-114.63153414690373</v>
      </c>
      <c r="C26" s="9">
        <v>5.0007691157006775</v>
      </c>
      <c r="D26" s="9">
        <v>16.458209796799999</v>
      </c>
      <c r="E26" s="33">
        <v>38.710628823599905</v>
      </c>
      <c r="F26" s="33">
        <v>97.135545358499655</v>
      </c>
      <c r="G26" s="33">
        <v>45.033716037560112</v>
      </c>
      <c r="H26" s="33">
        <v>9.3657959624292744</v>
      </c>
      <c r="I26" s="33">
        <v>26.548156803112079</v>
      </c>
      <c r="J26" s="9">
        <v>37.261744158206966</v>
      </c>
      <c r="K26" s="9">
        <v>16.964204833943654</v>
      </c>
      <c r="L26" s="9">
        <v>57.371353011878455</v>
      </c>
      <c r="M26" s="33">
        <v>37.237240469774633</v>
      </c>
    </row>
    <row r="27" spans="1:13" s="2" customFormat="1" ht="19.5" customHeight="1" x14ac:dyDescent="0.25">
      <c r="A27" s="8" t="s">
        <v>25</v>
      </c>
      <c r="B27" s="9">
        <v>-1944.4450000000033</v>
      </c>
      <c r="C27" s="9">
        <v>-283.06258966429959</v>
      </c>
      <c r="D27" s="9">
        <v>35.901664796800105</v>
      </c>
      <c r="E27" s="9">
        <v>-229.22137493640003</v>
      </c>
      <c r="F27" s="9">
        <v>316.61379135849893</v>
      </c>
      <c r="G27" s="9">
        <v>733.8549361048008</v>
      </c>
      <c r="H27" s="9">
        <v>-419.70372981618129</v>
      </c>
      <c r="I27" s="9">
        <v>289.04232233106268</v>
      </c>
      <c r="J27" s="9">
        <v>-714.9148349050738</v>
      </c>
      <c r="K27" s="9">
        <v>968.54352511444449</v>
      </c>
      <c r="L27" s="9">
        <v>680.71457642216774</v>
      </c>
      <c r="M27" s="9">
        <v>3213.7045052200101</v>
      </c>
    </row>
    <row r="28" spans="1:13" s="2" customFormat="1" ht="19.5" customHeight="1" x14ac:dyDescent="0.25">
      <c r="A28" s="15" t="s">
        <v>26</v>
      </c>
      <c r="B28" s="16">
        <v>14670.164499999999</v>
      </c>
      <c r="C28" s="16">
        <v>14387.101910335699</v>
      </c>
      <c r="D28" s="16">
        <v>14423.003575132499</v>
      </c>
      <c r="E28" s="16">
        <v>14193.782200196099</v>
      </c>
      <c r="F28" s="16">
        <v>14510.395991554598</v>
      </c>
      <c r="G28" s="16">
        <v>15244.250927659399</v>
      </c>
      <c r="H28" s="16">
        <v>14824.547197843218</v>
      </c>
      <c r="I28" s="16">
        <v>15113.589520174281</v>
      </c>
      <c r="J28" s="16">
        <v>14398.674685269207</v>
      </c>
      <c r="K28" s="16">
        <v>15367.218210383651</v>
      </c>
      <c r="L28" s="16">
        <v>16047.932786805819</v>
      </c>
      <c r="M28" s="16">
        <v>19261.637292025829</v>
      </c>
    </row>
    <row r="29" spans="1:13" ht="12" customHeight="1" x14ac:dyDescent="0.2">
      <c r="A29" s="17" t="s">
        <v>27</v>
      </c>
    </row>
    <row r="30" spans="1:13" ht="12" customHeight="1" x14ac:dyDescent="0.2">
      <c r="A30" s="18" t="s">
        <v>47</v>
      </c>
      <c r="B30" s="19"/>
      <c r="C30" s="19"/>
      <c r="D30" s="19"/>
      <c r="E30" s="19"/>
      <c r="F30" s="19"/>
      <c r="G30" s="19"/>
      <c r="H30" s="19"/>
      <c r="I30" s="19"/>
      <c r="J30" s="19"/>
      <c r="K30" s="19"/>
      <c r="L30" s="19"/>
      <c r="M30" s="19"/>
    </row>
    <row r="31" spans="1:13" ht="12" customHeight="1" x14ac:dyDescent="0.2">
      <c r="A31" s="18" t="s">
        <v>53</v>
      </c>
      <c r="B31" s="19"/>
      <c r="C31" s="19"/>
      <c r="D31" s="19"/>
      <c r="E31" s="19"/>
      <c r="F31" s="19"/>
      <c r="G31" s="19"/>
      <c r="H31" s="19"/>
      <c r="I31" s="19"/>
      <c r="J31" s="19"/>
      <c r="K31" s="19"/>
      <c r="L31" s="19"/>
      <c r="M31" s="19"/>
    </row>
    <row r="32" spans="1:13" ht="12" customHeight="1" x14ac:dyDescent="0.2">
      <c r="A32" s="18" t="s">
        <v>54</v>
      </c>
      <c r="B32" s="19"/>
      <c r="C32" s="19"/>
      <c r="D32" s="19"/>
      <c r="E32" s="19"/>
      <c r="F32" s="19"/>
      <c r="G32" s="19"/>
      <c r="H32" s="19"/>
      <c r="I32" s="19"/>
      <c r="J32" s="19"/>
      <c r="K32" s="19"/>
      <c r="L32" s="19"/>
      <c r="M32" s="19"/>
    </row>
    <row r="33" spans="1:13" ht="12" customHeight="1" x14ac:dyDescent="0.2">
      <c r="A33" s="18" t="s">
        <v>55</v>
      </c>
      <c r="B33" s="20"/>
      <c r="C33" s="20"/>
      <c r="D33" s="20"/>
      <c r="E33" s="20"/>
      <c r="F33" s="20"/>
      <c r="G33" s="20"/>
      <c r="H33" s="20"/>
      <c r="I33" s="20"/>
      <c r="J33" s="20"/>
      <c r="K33" s="20"/>
      <c r="L33" s="20"/>
      <c r="M33" s="20"/>
    </row>
    <row r="34" spans="1:13" ht="12" customHeight="1" x14ac:dyDescent="0.2">
      <c r="A34" s="18" t="s">
        <v>56</v>
      </c>
    </row>
    <row r="35" spans="1:13" ht="12" customHeight="1" x14ac:dyDescent="0.2">
      <c r="A35" s="18" t="s">
        <v>57</v>
      </c>
      <c r="B35" s="19"/>
      <c r="C35" s="19"/>
      <c r="D35" s="19"/>
      <c r="E35" s="19"/>
      <c r="F35" s="19"/>
      <c r="G35" s="19"/>
      <c r="H35" s="19"/>
      <c r="I35" s="19"/>
      <c r="J35" s="19"/>
      <c r="K35" s="19"/>
      <c r="L35" s="19"/>
      <c r="M35" s="19"/>
    </row>
    <row r="36" spans="1:13" ht="12" customHeight="1" x14ac:dyDescent="0.2">
      <c r="A36" s="18" t="s">
        <v>28</v>
      </c>
      <c r="B36" s="39"/>
      <c r="C36" s="39"/>
      <c r="D36" s="39"/>
      <c r="E36" s="39"/>
      <c r="F36" s="39"/>
      <c r="G36" s="39"/>
      <c r="H36" s="39"/>
      <c r="I36" s="39"/>
      <c r="J36" s="39"/>
      <c r="K36" s="39"/>
      <c r="L36" s="39"/>
      <c r="M36" s="39"/>
    </row>
    <row r="37" spans="1:13" x14ac:dyDescent="0.2">
      <c r="C37" s="31"/>
      <c r="D37" s="31"/>
      <c r="E37" s="31"/>
      <c r="F37" s="31"/>
      <c r="G37" s="31"/>
      <c r="H37" s="31"/>
      <c r="I37" s="31"/>
      <c r="J37" s="31"/>
      <c r="K37" s="31"/>
      <c r="L37" s="31"/>
      <c r="M37" s="31"/>
    </row>
    <row r="38" spans="1:13" x14ac:dyDescent="0.2">
      <c r="B38" s="31"/>
      <c r="C38" s="31"/>
      <c r="D38" s="31"/>
      <c r="E38" s="31"/>
      <c r="F38" s="31"/>
      <c r="G38" s="31"/>
      <c r="H38" s="31"/>
      <c r="I38" s="31"/>
      <c r="J38" s="31"/>
      <c r="K38" s="31"/>
      <c r="L38" s="31"/>
      <c r="M38" s="31"/>
    </row>
    <row r="39" spans="1:13" x14ac:dyDescent="0.2">
      <c r="B39" s="31"/>
      <c r="C39" s="31"/>
      <c r="D39" s="31"/>
      <c r="E39" s="31"/>
      <c r="F39" s="31"/>
      <c r="G39" s="31"/>
      <c r="H39" s="31"/>
      <c r="I39" s="31"/>
      <c r="J39" s="31"/>
      <c r="K39" s="31"/>
      <c r="L39" s="31"/>
      <c r="M39" s="31"/>
    </row>
    <row r="40" spans="1:13" x14ac:dyDescent="0.2">
      <c r="B40" s="31"/>
      <c r="C40" s="31"/>
      <c r="D40" s="31"/>
      <c r="E40" s="31"/>
      <c r="F40" s="31"/>
      <c r="G40" s="31"/>
      <c r="H40" s="31"/>
      <c r="I40" s="31"/>
      <c r="J40" s="31"/>
      <c r="K40" s="31"/>
      <c r="L40" s="31"/>
      <c r="M40" s="31"/>
    </row>
    <row r="41" spans="1:13" x14ac:dyDescent="0.2">
      <c r="B41" s="31"/>
      <c r="C41" s="31"/>
      <c r="D41" s="31"/>
      <c r="E41" s="31"/>
      <c r="F41" s="31"/>
      <c r="G41" s="31"/>
      <c r="H41" s="31"/>
      <c r="I41" s="31"/>
      <c r="J41" s="31"/>
      <c r="K41" s="31"/>
      <c r="L41" s="31"/>
      <c r="M41" s="31"/>
    </row>
    <row r="42" spans="1:13" x14ac:dyDescent="0.2">
      <c r="B42" s="31"/>
      <c r="C42" s="31"/>
      <c r="D42" s="31"/>
      <c r="E42" s="31"/>
      <c r="F42" s="31"/>
      <c r="G42" s="31"/>
      <c r="H42" s="31"/>
      <c r="I42" s="31"/>
      <c r="J42" s="31"/>
      <c r="K42" s="31"/>
      <c r="L42" s="31"/>
      <c r="M42" s="31"/>
    </row>
    <row r="43" spans="1:13" x14ac:dyDescent="0.2">
      <c r="B43" s="31"/>
      <c r="C43" s="31"/>
      <c r="D43" s="31"/>
      <c r="E43" s="31"/>
      <c r="F43" s="31"/>
      <c r="G43" s="31"/>
      <c r="H43" s="31"/>
      <c r="I43" s="31"/>
      <c r="J43" s="31"/>
      <c r="K43" s="31"/>
      <c r="L43" s="31"/>
      <c r="M43" s="31"/>
    </row>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5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39997558519241921"/>
    <pageSetUpPr fitToPage="1"/>
  </sheetPr>
  <dimension ref="A1:O36"/>
  <sheetViews>
    <sheetView showGridLines="0" zoomScale="85" zoomScaleNormal="85" workbookViewId="0">
      <pane xSplit="1" ySplit="5" topLeftCell="B12" activePane="bottomRight" state="frozen"/>
      <selection activeCell="A20" sqref="A20"/>
      <selection pane="topRight" activeCell="A20" sqref="A20"/>
      <selection pane="bottomLeft" activeCell="A20" sqref="A20"/>
      <selection pane="bottomRight" activeCell="A22" sqref="A22"/>
    </sheetView>
  </sheetViews>
  <sheetFormatPr baseColWidth="10" defaultRowHeight="12.75" x14ac:dyDescent="0.2"/>
  <cols>
    <col min="1" max="1" width="39.42578125" style="10" customWidth="1"/>
    <col min="2" max="12" width="14.7109375" style="10" customWidth="1"/>
    <col min="13" max="13" width="14" style="10" customWidth="1"/>
    <col min="14" max="16384" width="11.42578125" style="1"/>
  </cols>
  <sheetData>
    <row r="1" spans="1:15" ht="18.75" customHeight="1" x14ac:dyDescent="0.2">
      <c r="A1" s="111" t="s">
        <v>0</v>
      </c>
      <c r="B1" s="111"/>
      <c r="C1" s="111"/>
      <c r="D1" s="111"/>
      <c r="E1" s="111"/>
      <c r="F1" s="111"/>
      <c r="G1" s="111"/>
      <c r="H1" s="111"/>
      <c r="I1" s="111"/>
      <c r="J1" s="111"/>
      <c r="K1" s="111"/>
      <c r="L1" s="111"/>
      <c r="M1" s="111"/>
    </row>
    <row r="2" spans="1:15" ht="18.75" customHeight="1" x14ac:dyDescent="0.2">
      <c r="A2" s="112" t="s">
        <v>1</v>
      </c>
      <c r="B2" s="112"/>
      <c r="C2" s="112"/>
      <c r="D2" s="112"/>
      <c r="E2" s="112"/>
      <c r="F2" s="112"/>
      <c r="G2" s="112"/>
      <c r="H2" s="112"/>
      <c r="I2" s="112"/>
      <c r="J2" s="112"/>
      <c r="K2" s="112"/>
      <c r="L2" s="112"/>
      <c r="M2" s="112"/>
    </row>
    <row r="3" spans="1:15" ht="18.75" customHeight="1" x14ac:dyDescent="0.2">
      <c r="A3" s="112" t="s">
        <v>2</v>
      </c>
      <c r="B3" s="112"/>
      <c r="C3" s="112"/>
      <c r="D3" s="112"/>
      <c r="E3" s="112"/>
      <c r="F3" s="112"/>
      <c r="G3" s="112"/>
      <c r="H3" s="112"/>
      <c r="I3" s="112"/>
      <c r="J3" s="112"/>
      <c r="K3" s="112"/>
      <c r="L3" s="112"/>
      <c r="M3" s="112"/>
    </row>
    <row r="4" spans="1:15" s="2" customFormat="1" ht="24" customHeight="1" x14ac:dyDescent="0.25">
      <c r="A4" s="113">
        <v>2013</v>
      </c>
      <c r="B4" s="113"/>
      <c r="C4" s="113"/>
      <c r="D4" s="113"/>
      <c r="E4" s="113"/>
      <c r="F4" s="113"/>
      <c r="G4" s="113"/>
      <c r="H4" s="113"/>
      <c r="I4" s="113"/>
      <c r="J4" s="113"/>
      <c r="K4" s="113"/>
      <c r="L4" s="113"/>
      <c r="M4" s="114"/>
    </row>
    <row r="5" spans="1:15" s="7" customFormat="1" ht="23.25" customHeight="1" x14ac:dyDescent="0.25">
      <c r="A5" s="3" t="s">
        <v>3</v>
      </c>
      <c r="B5" s="4" t="s">
        <v>4</v>
      </c>
      <c r="C5" s="4" t="s">
        <v>5</v>
      </c>
      <c r="D5" s="4" t="s">
        <v>6</v>
      </c>
      <c r="E5" s="4" t="s">
        <v>7</v>
      </c>
      <c r="F5" s="4" t="s">
        <v>8</v>
      </c>
      <c r="G5" s="4" t="s">
        <v>9</v>
      </c>
      <c r="H5" s="4" t="s">
        <v>10</v>
      </c>
      <c r="I5" s="4" t="s">
        <v>11</v>
      </c>
      <c r="J5" s="4" t="s">
        <v>12</v>
      </c>
      <c r="K5" s="4" t="s">
        <v>13</v>
      </c>
      <c r="L5" s="4" t="s">
        <v>14</v>
      </c>
      <c r="M5" s="6" t="s">
        <v>15</v>
      </c>
    </row>
    <row r="6" spans="1:15" s="2" customFormat="1" ht="27.75" customHeight="1" x14ac:dyDescent="0.25">
      <c r="A6" s="8" t="s">
        <v>16</v>
      </c>
      <c r="B6" s="9">
        <v>-9383.1391000824915</v>
      </c>
      <c r="C6" s="9">
        <v>52.893786769402595</v>
      </c>
      <c r="D6" s="9">
        <v>4108.8207306273771</v>
      </c>
      <c r="E6" s="9">
        <v>-5763.9230579497798</v>
      </c>
      <c r="F6" s="9">
        <v>-534.59476226709194</v>
      </c>
      <c r="G6" s="9">
        <v>519.40493561710173</v>
      </c>
      <c r="H6" s="9">
        <v>-1568.124811701</v>
      </c>
      <c r="I6" s="9">
        <v>251.43777607130141</v>
      </c>
      <c r="J6" s="9">
        <v>-6983.3234649340011</v>
      </c>
      <c r="K6" s="9">
        <v>2946.8032925152002</v>
      </c>
      <c r="L6" s="9">
        <v>5210.0640415751095</v>
      </c>
      <c r="M6" s="9">
        <v>5171.8544876944015</v>
      </c>
      <c r="O6" s="22"/>
    </row>
    <row r="7" spans="1:15" x14ac:dyDescent="0.2">
      <c r="A7" s="10" t="s">
        <v>17</v>
      </c>
      <c r="B7" s="11">
        <v>0</v>
      </c>
      <c r="C7" s="11">
        <v>0</v>
      </c>
      <c r="D7" s="11">
        <v>0</v>
      </c>
      <c r="E7" s="11">
        <v>0</v>
      </c>
      <c r="F7" s="11">
        <v>0</v>
      </c>
      <c r="G7" s="11">
        <v>0</v>
      </c>
      <c r="H7" s="11">
        <v>0</v>
      </c>
      <c r="I7" s="11">
        <v>0</v>
      </c>
      <c r="J7" s="11">
        <v>0</v>
      </c>
      <c r="K7" s="11">
        <v>0</v>
      </c>
      <c r="L7" s="11">
        <v>0</v>
      </c>
      <c r="M7" s="11">
        <v>0</v>
      </c>
      <c r="O7" s="22"/>
    </row>
    <row r="8" spans="1:15" ht="13.5" x14ac:dyDescent="0.2">
      <c r="A8" s="10" t="s">
        <v>46</v>
      </c>
      <c r="B8" s="12">
        <v>-8313.857341788851</v>
      </c>
      <c r="C8" s="12">
        <v>1636.137537482402</v>
      </c>
      <c r="D8" s="12">
        <v>6449.8196295483776</v>
      </c>
      <c r="E8" s="12">
        <v>-2679.7659551248198</v>
      </c>
      <c r="F8" s="12">
        <v>-1534.5946429170508</v>
      </c>
      <c r="G8" s="12">
        <v>-1247.8274392318999</v>
      </c>
      <c r="H8" s="12">
        <v>-1220.4849765069994</v>
      </c>
      <c r="I8" s="12">
        <v>1286.4373156503007</v>
      </c>
      <c r="J8" s="12">
        <v>-6383.3238304869992</v>
      </c>
      <c r="K8" s="12">
        <v>3030.6628346691996</v>
      </c>
      <c r="L8" s="12">
        <v>5276.0257333627997</v>
      </c>
      <c r="M8" s="12">
        <v>5671.8542739574004</v>
      </c>
      <c r="O8" s="22"/>
    </row>
    <row r="9" spans="1:15" x14ac:dyDescent="0.2">
      <c r="A9" s="13" t="s">
        <v>19</v>
      </c>
      <c r="B9" s="12">
        <v>-1069.28175829364</v>
      </c>
      <c r="C9" s="12">
        <v>-1583.2437507129994</v>
      </c>
      <c r="D9" s="12">
        <v>-2340.9988989210005</v>
      </c>
      <c r="E9" s="12">
        <v>-3084.15710282496</v>
      </c>
      <c r="F9" s="12">
        <v>999.99988064995887</v>
      </c>
      <c r="G9" s="12">
        <v>1767.2323748490016</v>
      </c>
      <c r="H9" s="12">
        <v>-347.63983519400063</v>
      </c>
      <c r="I9" s="12">
        <v>-1034.9995395789992</v>
      </c>
      <c r="J9" s="12">
        <v>-599.99963444700188</v>
      </c>
      <c r="K9" s="12">
        <v>-83.859542153999428</v>
      </c>
      <c r="L9" s="12">
        <v>-65.961691787690143</v>
      </c>
      <c r="M9" s="12">
        <v>-499.9997862629989</v>
      </c>
      <c r="O9" s="22"/>
    </row>
    <row r="10" spans="1:15" x14ac:dyDescent="0.2">
      <c r="B10" s="12"/>
      <c r="C10" s="12"/>
      <c r="D10" s="12"/>
      <c r="E10" s="12"/>
      <c r="F10" s="12"/>
      <c r="G10" s="12"/>
      <c r="H10" s="12"/>
      <c r="I10" s="12"/>
      <c r="J10" s="12"/>
      <c r="K10" s="12"/>
      <c r="L10" s="12"/>
      <c r="M10" s="12"/>
      <c r="O10" s="22"/>
    </row>
    <row r="11" spans="1:15" s="2" customFormat="1" ht="27.75" customHeight="1" x14ac:dyDescent="0.25">
      <c r="A11" s="8" t="s">
        <v>20</v>
      </c>
      <c r="B11" s="9">
        <v>0</v>
      </c>
      <c r="C11" s="9">
        <v>-225.89037010800001</v>
      </c>
      <c r="D11" s="9">
        <v>-693.14774426099996</v>
      </c>
      <c r="E11" s="9">
        <v>-218.63613385100001</v>
      </c>
      <c r="F11" s="9">
        <v>-0.88184167400000002</v>
      </c>
      <c r="G11" s="9">
        <v>-1.4500000000000001E-2</v>
      </c>
      <c r="H11" s="9">
        <v>-3.8742081999999997E-2</v>
      </c>
      <c r="I11" s="9">
        <v>-1.7999999999999999E-2</v>
      </c>
      <c r="J11" s="9">
        <v>-9.4500000000000001E-2</v>
      </c>
      <c r="K11" s="9">
        <v>1090.6431555000001</v>
      </c>
      <c r="L11" s="9">
        <v>-988.80250000000001</v>
      </c>
      <c r="M11" s="9">
        <v>0</v>
      </c>
      <c r="O11" s="22"/>
    </row>
    <row r="12" spans="1:15" x14ac:dyDescent="0.2">
      <c r="A12" s="10" t="s">
        <v>21</v>
      </c>
      <c r="B12" s="12">
        <v>0</v>
      </c>
      <c r="C12" s="12">
        <v>0</v>
      </c>
      <c r="D12" s="12">
        <v>0</v>
      </c>
      <c r="E12" s="12">
        <v>0</v>
      </c>
      <c r="F12" s="12">
        <v>0</v>
      </c>
      <c r="G12" s="12">
        <v>0</v>
      </c>
      <c r="H12" s="12">
        <v>0</v>
      </c>
      <c r="I12" s="12">
        <v>0</v>
      </c>
      <c r="J12" s="12">
        <v>0</v>
      </c>
      <c r="K12" s="12">
        <v>1090.6549905000002</v>
      </c>
      <c r="L12" s="12">
        <v>0</v>
      </c>
      <c r="M12" s="12">
        <v>0</v>
      </c>
      <c r="O12" s="22"/>
    </row>
    <row r="13" spans="1:15" x14ac:dyDescent="0.2">
      <c r="A13" s="10" t="s">
        <v>22</v>
      </c>
      <c r="B13" s="12">
        <v>0</v>
      </c>
      <c r="C13" s="12">
        <v>-222.309844102</v>
      </c>
      <c r="D13" s="12">
        <v>-670.70791885299991</v>
      </c>
      <c r="E13" s="12">
        <v>-218.41944185100002</v>
      </c>
      <c r="F13" s="12">
        <v>0</v>
      </c>
      <c r="G13" s="12">
        <v>0</v>
      </c>
      <c r="H13" s="12">
        <v>0</v>
      </c>
      <c r="I13" s="12">
        <v>0</v>
      </c>
      <c r="J13" s="12">
        <v>0</v>
      </c>
      <c r="K13" s="12">
        <v>0</v>
      </c>
      <c r="L13" s="12">
        <v>0</v>
      </c>
      <c r="M13" s="12">
        <v>0</v>
      </c>
      <c r="O13" s="22"/>
    </row>
    <row r="14" spans="1:15" x14ac:dyDescent="0.2">
      <c r="A14" s="10" t="s">
        <v>48</v>
      </c>
      <c r="B14" s="12">
        <v>0</v>
      </c>
      <c r="C14" s="12">
        <v>-3.5805260059999999</v>
      </c>
      <c r="D14" s="12">
        <v>-22.439825408000001</v>
      </c>
      <c r="E14" s="12">
        <v>-0.216692</v>
      </c>
      <c r="F14" s="12">
        <v>-0.88184167400000002</v>
      </c>
      <c r="G14" s="12">
        <v>-1.4500000000000001E-2</v>
      </c>
      <c r="H14" s="12">
        <v>-3.8742081999999997E-2</v>
      </c>
      <c r="I14" s="12">
        <v>-1.7999999999999999E-2</v>
      </c>
      <c r="J14" s="12">
        <v>-9.4500000000000001E-2</v>
      </c>
      <c r="K14" s="12">
        <v>-1.1835E-2</v>
      </c>
      <c r="L14" s="12">
        <v>-988.80250000000001</v>
      </c>
      <c r="M14" s="12">
        <v>0</v>
      </c>
      <c r="O14" s="22"/>
    </row>
    <row r="15" spans="1:15" x14ac:dyDescent="0.2">
      <c r="A15" s="14"/>
      <c r="B15" s="12"/>
      <c r="C15" s="12"/>
      <c r="D15" s="12"/>
      <c r="E15" s="12"/>
      <c r="F15" s="12"/>
      <c r="G15" s="12"/>
      <c r="H15" s="12"/>
      <c r="I15" s="12"/>
      <c r="J15" s="12"/>
      <c r="K15" s="12"/>
      <c r="L15" s="12"/>
      <c r="M15" s="12"/>
      <c r="O15" s="22"/>
    </row>
    <row r="16" spans="1:15" s="2" customFormat="1" ht="27.75" customHeight="1" x14ac:dyDescent="0.25">
      <c r="A16" s="8" t="s">
        <v>23</v>
      </c>
      <c r="B16" s="9">
        <v>2510.025000000001</v>
      </c>
      <c r="C16" s="9">
        <v>-2890.2860000000001</v>
      </c>
      <c r="D16" s="9">
        <v>-3782.1679999999997</v>
      </c>
      <c r="E16" s="9">
        <v>2242.9290507773221</v>
      </c>
      <c r="F16" s="9">
        <v>3898.0789492226795</v>
      </c>
      <c r="G16" s="9">
        <v>-688.65200000000073</v>
      </c>
      <c r="H16" s="9">
        <v>-114.68799999999965</v>
      </c>
      <c r="I16" s="9">
        <v>-1680.825</v>
      </c>
      <c r="J16" s="9">
        <v>4216.9120000000003</v>
      </c>
      <c r="K16" s="9">
        <v>-1091.3299999999995</v>
      </c>
      <c r="L16" s="9">
        <v>-2537.8430000000012</v>
      </c>
      <c r="M16" s="9">
        <v>1934.9060000000013</v>
      </c>
      <c r="O16" s="22"/>
    </row>
    <row r="17" spans="1:15" ht="13.5" x14ac:dyDescent="0.2">
      <c r="A17" s="10" t="s">
        <v>49</v>
      </c>
      <c r="B17" s="12">
        <v>1956.3560000000007</v>
      </c>
      <c r="C17" s="12">
        <v>-1914.2460000000001</v>
      </c>
      <c r="D17" s="12">
        <v>-881.97999999999979</v>
      </c>
      <c r="E17" s="12">
        <v>-187.01604922268029</v>
      </c>
      <c r="F17" s="12">
        <v>2442.5120492226802</v>
      </c>
      <c r="G17" s="12">
        <v>-345.36000000000058</v>
      </c>
      <c r="H17" s="12">
        <v>-220.88999999999987</v>
      </c>
      <c r="I17" s="12">
        <v>-1041.759</v>
      </c>
      <c r="J17" s="12">
        <v>3409.9560000000001</v>
      </c>
      <c r="K17" s="12">
        <v>-846.20699999999943</v>
      </c>
      <c r="L17" s="12">
        <v>-1896.2410000000009</v>
      </c>
      <c r="M17" s="12">
        <v>1081.5280000000002</v>
      </c>
      <c r="O17" s="22"/>
    </row>
    <row r="18" spans="1:15" x14ac:dyDescent="0.2">
      <c r="A18" s="10" t="s">
        <v>50</v>
      </c>
      <c r="B18" s="12">
        <v>553.66900000000044</v>
      </c>
      <c r="C18" s="12">
        <v>-976.04000000000008</v>
      </c>
      <c r="D18" s="12">
        <v>-2900.1879999999996</v>
      </c>
      <c r="E18" s="12">
        <v>2429.9451000000026</v>
      </c>
      <c r="F18" s="12">
        <v>1455.5668999999996</v>
      </c>
      <c r="G18" s="12">
        <v>-343.29200000000009</v>
      </c>
      <c r="H18" s="12">
        <v>106.20200000000023</v>
      </c>
      <c r="I18" s="12">
        <v>-639.06600000000003</v>
      </c>
      <c r="J18" s="12">
        <v>806.95600000000047</v>
      </c>
      <c r="K18" s="12">
        <v>-245.12299999999993</v>
      </c>
      <c r="L18" s="12">
        <v>-641.60200000000032</v>
      </c>
      <c r="M18" s="12">
        <v>853.37800000000107</v>
      </c>
      <c r="O18" s="22"/>
    </row>
    <row r="19" spans="1:15" x14ac:dyDescent="0.2">
      <c r="B19" s="12"/>
      <c r="C19" s="12"/>
      <c r="D19" s="12"/>
      <c r="E19" s="12"/>
      <c r="F19" s="12"/>
      <c r="G19" s="12"/>
      <c r="H19" s="12"/>
      <c r="I19" s="12"/>
      <c r="J19" s="12"/>
      <c r="K19" s="12"/>
      <c r="L19" s="12"/>
      <c r="M19" s="12"/>
      <c r="O19" s="22"/>
    </row>
    <row r="20" spans="1:15" s="2" customFormat="1" ht="27.75" customHeight="1" x14ac:dyDescent="0.25">
      <c r="A20" s="8" t="s">
        <v>51</v>
      </c>
      <c r="B20" s="9">
        <v>1009.5163490000002</v>
      </c>
      <c r="C20" s="9">
        <v>1470.7285699999998</v>
      </c>
      <c r="D20" s="9">
        <v>1309.083768</v>
      </c>
      <c r="E20" s="9">
        <v>1387.440875</v>
      </c>
      <c r="F20" s="9">
        <v>1295.8087700000001</v>
      </c>
      <c r="G20" s="9">
        <v>1048.77342</v>
      </c>
      <c r="H20" s="9">
        <v>1080.7324899999999</v>
      </c>
      <c r="I20" s="9">
        <v>1202.1203049999999</v>
      </c>
      <c r="J20" s="9">
        <v>1441.0179099999998</v>
      </c>
      <c r="K20" s="9">
        <v>432.02397999999999</v>
      </c>
      <c r="L20" s="9">
        <v>403.82485000000003</v>
      </c>
      <c r="M20" s="9">
        <v>505.25484</v>
      </c>
      <c r="O20" s="22"/>
    </row>
    <row r="21" spans="1:15" x14ac:dyDescent="0.2">
      <c r="A21" s="10" t="s">
        <v>24</v>
      </c>
      <c r="B21" s="12">
        <v>1009.5163490000002</v>
      </c>
      <c r="C21" s="12">
        <v>1470.7285699999998</v>
      </c>
      <c r="D21" s="12">
        <v>1309.083768</v>
      </c>
      <c r="E21" s="12">
        <v>1387.440875</v>
      </c>
      <c r="F21" s="12">
        <v>1295.8087700000001</v>
      </c>
      <c r="G21" s="12">
        <v>1048.77342</v>
      </c>
      <c r="H21" s="12">
        <v>1080.7324899999999</v>
      </c>
      <c r="I21" s="12">
        <v>1202.1203049999999</v>
      </c>
      <c r="J21" s="12">
        <v>1441.0179099999998</v>
      </c>
      <c r="K21" s="12">
        <v>432.02397999999999</v>
      </c>
      <c r="L21" s="12">
        <v>403.82485000000003</v>
      </c>
      <c r="M21" s="12">
        <v>505.25484</v>
      </c>
      <c r="O21" s="22"/>
    </row>
    <row r="22" spans="1:15" s="2" customFormat="1" ht="27.75" customHeight="1" x14ac:dyDescent="0.25">
      <c r="A22" s="8" t="s">
        <v>52</v>
      </c>
      <c r="B22" s="9">
        <v>107.1291366946914</v>
      </c>
      <c r="C22" s="9">
        <v>88.238251235891994</v>
      </c>
      <c r="D22" s="9">
        <v>54.309741948825831</v>
      </c>
      <c r="E22" s="9">
        <v>62.167331962357594</v>
      </c>
      <c r="F22" s="9">
        <v>69.506536779511862</v>
      </c>
      <c r="G22" s="9">
        <v>70.918219382902862</v>
      </c>
      <c r="H22" s="9">
        <v>160.51126504329227</v>
      </c>
      <c r="I22" s="9">
        <v>81.960920668394238</v>
      </c>
      <c r="J22" s="9">
        <v>57.409907016109855</v>
      </c>
      <c r="K22" s="9">
        <v>62.603292068405779</v>
      </c>
      <c r="L22" s="9">
        <v>259.71260825918733</v>
      </c>
      <c r="M22" s="9">
        <v>-39.048736280506034</v>
      </c>
      <c r="O22" s="22"/>
    </row>
    <row r="23" spans="1:15" s="2" customFormat="1" ht="19.5" customHeight="1" x14ac:dyDescent="0.25">
      <c r="A23" s="8" t="s">
        <v>25</v>
      </c>
      <c r="B23" s="9">
        <v>-5756.4686143877989</v>
      </c>
      <c r="C23" s="9">
        <v>-1504.3157621027058</v>
      </c>
      <c r="D23" s="9">
        <v>996.89849631520337</v>
      </c>
      <c r="E23" s="9">
        <v>-2290.0219340611002</v>
      </c>
      <c r="F23" s="9">
        <v>4727.9176520610999</v>
      </c>
      <c r="G23" s="9">
        <v>950.43007500000385</v>
      </c>
      <c r="H23" s="9">
        <v>-441.6077987397075</v>
      </c>
      <c r="I23" s="9">
        <v>-145.32399826030451</v>
      </c>
      <c r="J23" s="9">
        <v>-1268.0781479178913</v>
      </c>
      <c r="K23" s="9">
        <v>3440.7437200836066</v>
      </c>
      <c r="L23" s="9">
        <v>2346.9559998342957</v>
      </c>
      <c r="M23" s="9">
        <v>7572.9665914138968</v>
      </c>
      <c r="O23" s="22"/>
    </row>
    <row r="24" spans="1:15" s="2" customFormat="1" ht="19.5" customHeight="1" x14ac:dyDescent="0.25">
      <c r="A24" s="15" t="s">
        <v>26</v>
      </c>
      <c r="B24" s="16">
        <v>50706.5005427875</v>
      </c>
      <c r="C24" s="16">
        <v>49202.184780684795</v>
      </c>
      <c r="D24" s="16">
        <v>50199.083276999998</v>
      </c>
      <c r="E24" s="16">
        <v>47909.061342938898</v>
      </c>
      <c r="F24" s="16">
        <v>52636.978994999998</v>
      </c>
      <c r="G24" s="16">
        <v>53587.409070000002</v>
      </c>
      <c r="H24" s="16">
        <v>53145.801271260294</v>
      </c>
      <c r="I24" s="16">
        <v>53000.47727299999</v>
      </c>
      <c r="J24" s="16">
        <v>51732.399125082098</v>
      </c>
      <c r="K24" s="16">
        <v>55173.142845165705</v>
      </c>
      <c r="L24" s="16">
        <v>57520.098845</v>
      </c>
      <c r="M24" s="16">
        <v>65093.065436413897</v>
      </c>
      <c r="O24" s="22"/>
    </row>
    <row r="25" spans="1:15" ht="16.5" customHeight="1" x14ac:dyDescent="0.2">
      <c r="A25" s="17" t="s">
        <v>27</v>
      </c>
      <c r="O25" s="22"/>
    </row>
    <row r="26" spans="1:15" x14ac:dyDescent="0.2">
      <c r="A26" s="18" t="s">
        <v>47</v>
      </c>
      <c r="B26" s="19"/>
      <c r="C26" s="19"/>
      <c r="D26" s="19"/>
      <c r="E26" s="19"/>
      <c r="F26" s="19"/>
      <c r="G26" s="19"/>
      <c r="H26" s="19"/>
      <c r="I26" s="19"/>
      <c r="J26" s="19"/>
      <c r="K26" s="19"/>
      <c r="L26" s="19"/>
      <c r="M26" s="19"/>
      <c r="O26" s="10"/>
    </row>
    <row r="27" spans="1:15" x14ac:dyDescent="0.2">
      <c r="A27" s="18" t="s">
        <v>53</v>
      </c>
      <c r="B27" s="19"/>
      <c r="C27" s="19"/>
      <c r="D27" s="19"/>
      <c r="E27" s="19"/>
      <c r="F27" s="19"/>
      <c r="G27" s="19"/>
      <c r="H27" s="19"/>
      <c r="I27" s="19"/>
      <c r="J27" s="19"/>
      <c r="K27" s="19"/>
      <c r="L27" s="19"/>
      <c r="M27" s="19"/>
    </row>
    <row r="28" spans="1:15" x14ac:dyDescent="0.2">
      <c r="A28" s="18" t="s">
        <v>54</v>
      </c>
      <c r="B28" s="19"/>
      <c r="C28" s="19"/>
      <c r="D28" s="19"/>
      <c r="E28" s="19"/>
      <c r="F28" s="19"/>
      <c r="G28" s="19"/>
      <c r="H28" s="19"/>
      <c r="I28" s="19"/>
      <c r="J28" s="19"/>
      <c r="K28" s="19"/>
      <c r="L28" s="19"/>
      <c r="M28" s="19"/>
    </row>
    <row r="29" spans="1:15" ht="12" customHeight="1" x14ac:dyDescent="0.2">
      <c r="A29" s="18" t="s">
        <v>55</v>
      </c>
      <c r="B29" s="20"/>
      <c r="C29" s="20"/>
      <c r="D29" s="20"/>
      <c r="E29" s="20"/>
      <c r="F29" s="20"/>
      <c r="G29" s="20"/>
      <c r="H29" s="20"/>
      <c r="I29" s="20"/>
      <c r="J29" s="20"/>
      <c r="K29" s="20"/>
      <c r="L29" s="20"/>
      <c r="M29" s="20"/>
    </row>
    <row r="30" spans="1:15" ht="12" customHeight="1" x14ac:dyDescent="0.2">
      <c r="A30" s="18" t="s">
        <v>56</v>
      </c>
    </row>
    <row r="31" spans="1:15" ht="12" customHeight="1" x14ac:dyDescent="0.2">
      <c r="A31" s="18" t="s">
        <v>57</v>
      </c>
      <c r="B31" s="19"/>
      <c r="C31" s="19"/>
      <c r="D31" s="19"/>
      <c r="E31" s="19"/>
      <c r="F31" s="19"/>
      <c r="G31" s="19"/>
      <c r="H31" s="19"/>
      <c r="I31" s="19"/>
      <c r="J31" s="19"/>
      <c r="K31" s="19"/>
      <c r="L31" s="19"/>
      <c r="M31" s="19"/>
    </row>
    <row r="32" spans="1:15" ht="12" customHeight="1" x14ac:dyDescent="0.2">
      <c r="A32" s="18" t="s">
        <v>28</v>
      </c>
    </row>
    <row r="33" ht="12" customHeight="1" x14ac:dyDescent="0.2"/>
    <row r="34" ht="12" customHeight="1" x14ac:dyDescent="0.2"/>
    <row r="35" ht="12" customHeight="1" x14ac:dyDescent="0.2"/>
    <row r="36" ht="12" customHeight="1" x14ac:dyDescent="0.2"/>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23"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39997558519241921"/>
    <pageSetUpPr fitToPage="1"/>
  </sheetPr>
  <dimension ref="A1:M36"/>
  <sheetViews>
    <sheetView showGridLines="0" zoomScale="85" zoomScaleNormal="85" workbookViewId="0">
      <pane xSplit="1" ySplit="5" topLeftCell="B9" activePane="bottomRight" state="frozen"/>
      <selection activeCell="A20" sqref="A20"/>
      <selection pane="topRight" activeCell="A20" sqref="A20"/>
      <selection pane="bottomLeft" activeCell="A20" sqref="A20"/>
      <selection pane="bottomRight" activeCell="G19" sqref="G19"/>
    </sheetView>
  </sheetViews>
  <sheetFormatPr baseColWidth="10" defaultRowHeight="12.75" x14ac:dyDescent="0.2"/>
  <cols>
    <col min="1" max="1" width="39.42578125" style="10" customWidth="1"/>
    <col min="2" max="13" width="14.140625" style="10" customWidth="1"/>
    <col min="14" max="16384" width="11.42578125" style="1"/>
  </cols>
  <sheetData>
    <row r="1" spans="1:13" ht="18.75" customHeight="1" x14ac:dyDescent="0.2">
      <c r="A1" s="111" t="s">
        <v>0</v>
      </c>
      <c r="B1" s="111"/>
      <c r="C1" s="111"/>
      <c r="D1" s="111"/>
      <c r="E1" s="111"/>
      <c r="F1" s="111"/>
      <c r="G1" s="111"/>
      <c r="H1" s="111"/>
      <c r="I1" s="111"/>
      <c r="J1" s="111"/>
      <c r="K1" s="111"/>
      <c r="L1" s="111"/>
      <c r="M1" s="111"/>
    </row>
    <row r="2" spans="1:13" ht="18.75" customHeight="1" x14ac:dyDescent="0.2">
      <c r="A2" s="112" t="s">
        <v>1</v>
      </c>
      <c r="B2" s="112"/>
      <c r="C2" s="112"/>
      <c r="D2" s="112"/>
      <c r="E2" s="112"/>
      <c r="F2" s="112"/>
      <c r="G2" s="112"/>
      <c r="H2" s="112"/>
      <c r="I2" s="112"/>
      <c r="J2" s="112"/>
      <c r="K2" s="112"/>
      <c r="L2" s="112"/>
      <c r="M2" s="112"/>
    </row>
    <row r="3" spans="1:13" ht="18.75" customHeight="1" x14ac:dyDescent="0.2">
      <c r="A3" s="112" t="s">
        <v>2</v>
      </c>
      <c r="B3" s="112"/>
      <c r="C3" s="112"/>
      <c r="D3" s="112"/>
      <c r="E3" s="112"/>
      <c r="F3" s="112"/>
      <c r="G3" s="112"/>
      <c r="H3" s="112"/>
      <c r="I3" s="112"/>
      <c r="J3" s="112"/>
      <c r="K3" s="112"/>
      <c r="L3" s="112"/>
      <c r="M3" s="112"/>
    </row>
    <row r="4" spans="1:13" s="2" customFormat="1" ht="24" customHeight="1" x14ac:dyDescent="0.25">
      <c r="A4" s="113">
        <v>2014</v>
      </c>
      <c r="B4" s="113"/>
      <c r="C4" s="113"/>
      <c r="D4" s="113"/>
      <c r="E4" s="113"/>
      <c r="F4" s="113"/>
      <c r="G4" s="113"/>
      <c r="H4" s="113"/>
      <c r="I4" s="113"/>
      <c r="J4" s="113"/>
      <c r="K4" s="113"/>
      <c r="L4" s="113"/>
      <c r="M4" s="114"/>
    </row>
    <row r="5" spans="1:13" s="7" customFormat="1" ht="23.25" customHeight="1" x14ac:dyDescent="0.25">
      <c r="A5" s="3" t="s">
        <v>3</v>
      </c>
      <c r="B5" s="5" t="s">
        <v>4</v>
      </c>
      <c r="C5" s="4" t="s">
        <v>5</v>
      </c>
      <c r="D5" s="4" t="s">
        <v>6</v>
      </c>
      <c r="E5" s="4" t="s">
        <v>7</v>
      </c>
      <c r="F5" s="4" t="s">
        <v>8</v>
      </c>
      <c r="G5" s="4" t="s">
        <v>9</v>
      </c>
      <c r="H5" s="4" t="s">
        <v>10</v>
      </c>
      <c r="I5" s="4" t="s">
        <v>11</v>
      </c>
      <c r="J5" s="4" t="s">
        <v>12</v>
      </c>
      <c r="K5" s="4" t="s">
        <v>13</v>
      </c>
      <c r="L5" s="4" t="s">
        <v>14</v>
      </c>
      <c r="M5" s="6" t="s">
        <v>15</v>
      </c>
    </row>
    <row r="6" spans="1:13" s="2" customFormat="1" ht="27.75" customHeight="1" x14ac:dyDescent="0.25">
      <c r="A6" s="8" t="s">
        <v>16</v>
      </c>
      <c r="B6" s="9">
        <v>-5134.4995331174614</v>
      </c>
      <c r="C6" s="9">
        <v>1683.9581649539305</v>
      </c>
      <c r="D6" s="9">
        <v>-3935.03376143899</v>
      </c>
      <c r="E6" s="9">
        <v>-3087.1293660021965</v>
      </c>
      <c r="F6" s="9">
        <v>4476.9659060767963</v>
      </c>
      <c r="G6" s="9">
        <v>1155.2333386036407</v>
      </c>
      <c r="H6" s="9">
        <v>970.57256112959567</v>
      </c>
      <c r="I6" s="9">
        <v>-2659.8281374022963</v>
      </c>
      <c r="J6" s="9">
        <v>-2818.3438791291719</v>
      </c>
      <c r="K6" s="9">
        <v>-688.8418882986989</v>
      </c>
      <c r="L6" s="9">
        <v>847.71816928452972</v>
      </c>
      <c r="M6" s="9">
        <v>2859.6547397033391</v>
      </c>
    </row>
    <row r="7" spans="1:13" x14ac:dyDescent="0.2">
      <c r="A7" s="10" t="s">
        <v>17</v>
      </c>
      <c r="B7" s="11">
        <v>0</v>
      </c>
      <c r="C7" s="11">
        <v>0</v>
      </c>
      <c r="D7" s="11">
        <v>0</v>
      </c>
      <c r="E7" s="11">
        <v>0</v>
      </c>
      <c r="F7" s="11">
        <v>0</v>
      </c>
      <c r="G7" s="11">
        <v>0</v>
      </c>
      <c r="H7" s="11">
        <v>0</v>
      </c>
      <c r="I7" s="11">
        <v>0</v>
      </c>
      <c r="J7" s="11">
        <v>0</v>
      </c>
      <c r="K7" s="11">
        <v>0</v>
      </c>
      <c r="L7" s="11">
        <v>0</v>
      </c>
      <c r="M7" s="11">
        <v>0</v>
      </c>
    </row>
    <row r="8" spans="1:13" ht="13.5" x14ac:dyDescent="0.2">
      <c r="A8" s="10" t="s">
        <v>46</v>
      </c>
      <c r="B8" s="12">
        <v>-6668.7803293891011</v>
      </c>
      <c r="C8" s="12">
        <v>1683.9581649539305</v>
      </c>
      <c r="D8" s="12">
        <v>-3934.9914147316504</v>
      </c>
      <c r="E8" s="12">
        <v>-3087.1293660021965</v>
      </c>
      <c r="F8" s="12">
        <v>4476.9659060767963</v>
      </c>
      <c r="G8" s="12">
        <v>1155.2333386036407</v>
      </c>
      <c r="H8" s="12">
        <v>-954.09253963540141</v>
      </c>
      <c r="I8" s="12">
        <v>-659.82889384829832</v>
      </c>
      <c r="J8" s="12">
        <v>-818.34437285220156</v>
      </c>
      <c r="K8" s="12">
        <v>2136.1572231963</v>
      </c>
      <c r="L8" s="12">
        <v>589.95564241890133</v>
      </c>
      <c r="M8" s="12">
        <v>2859.6547397033391</v>
      </c>
    </row>
    <row r="9" spans="1:13" x14ac:dyDescent="0.2">
      <c r="A9" s="13" t="s">
        <v>19</v>
      </c>
      <c r="B9" s="12">
        <v>1534.2807962716397</v>
      </c>
      <c r="C9" s="12">
        <v>0</v>
      </c>
      <c r="D9" s="12">
        <v>-4.2346707339675049E-2</v>
      </c>
      <c r="E9" s="12">
        <v>0</v>
      </c>
      <c r="F9" s="12">
        <v>0</v>
      </c>
      <c r="G9" s="12">
        <v>0</v>
      </c>
      <c r="H9" s="12">
        <v>1924.6651007649971</v>
      </c>
      <c r="I9" s="12">
        <v>-1999.999243553998</v>
      </c>
      <c r="J9" s="12">
        <v>-1999.9995062769704</v>
      </c>
      <c r="K9" s="12">
        <v>-2824.9991114949989</v>
      </c>
      <c r="L9" s="12">
        <v>257.76252686562839</v>
      </c>
      <c r="M9" s="12">
        <v>0</v>
      </c>
    </row>
    <row r="10" spans="1:13" x14ac:dyDescent="0.2">
      <c r="B10" s="12"/>
      <c r="C10" s="12"/>
      <c r="D10" s="12"/>
      <c r="E10" s="12"/>
      <c r="F10" s="12"/>
      <c r="G10" s="12"/>
      <c r="H10" s="12"/>
      <c r="I10" s="12"/>
      <c r="J10" s="12"/>
      <c r="K10" s="12"/>
      <c r="L10" s="12"/>
      <c r="M10" s="12"/>
    </row>
    <row r="11" spans="1:13" s="2" customFormat="1" ht="27.75" customHeight="1" x14ac:dyDescent="0.25">
      <c r="A11" s="8" t="s">
        <v>20</v>
      </c>
      <c r="B11" s="9">
        <v>-105.27375000000001</v>
      </c>
      <c r="C11" s="9">
        <v>-5.4444619999999997E-3</v>
      </c>
      <c r="D11" s="9">
        <v>-5.2749544829999993</v>
      </c>
      <c r="E11" s="9">
        <v>-21.351096150999997</v>
      </c>
      <c r="F11" s="9">
        <v>-1236.3958866559999</v>
      </c>
      <c r="G11" s="9">
        <v>-1.4500000000000001E-2</v>
      </c>
      <c r="H11" s="9">
        <v>-4.2702082000000002E-2</v>
      </c>
      <c r="I11" s="9">
        <v>-1.7999999999999999E-2</v>
      </c>
      <c r="J11" s="9">
        <v>-0.82397699999999996</v>
      </c>
      <c r="K11" s="9">
        <v>-1.1835E-2</v>
      </c>
      <c r="L11" s="9">
        <v>0</v>
      </c>
      <c r="M11" s="9">
        <v>0</v>
      </c>
    </row>
    <row r="12" spans="1:13" x14ac:dyDescent="0.2">
      <c r="A12" s="10" t="s">
        <v>21</v>
      </c>
      <c r="B12" s="12">
        <v>0</v>
      </c>
      <c r="C12" s="12">
        <v>0</v>
      </c>
      <c r="D12" s="12">
        <v>0</v>
      </c>
      <c r="E12" s="12">
        <v>0</v>
      </c>
      <c r="F12" s="12">
        <v>0</v>
      </c>
      <c r="G12" s="12">
        <v>0</v>
      </c>
      <c r="H12" s="12">
        <v>0</v>
      </c>
      <c r="I12" s="12">
        <v>0</v>
      </c>
      <c r="J12" s="12">
        <v>0</v>
      </c>
      <c r="K12" s="12">
        <v>0</v>
      </c>
      <c r="L12" s="12">
        <v>0</v>
      </c>
      <c r="M12" s="12">
        <v>0</v>
      </c>
    </row>
    <row r="13" spans="1:13" x14ac:dyDescent="0.2">
      <c r="A13" s="10" t="s">
        <v>22</v>
      </c>
      <c r="B13" s="12">
        <v>0</v>
      </c>
      <c r="C13" s="12">
        <v>0</v>
      </c>
      <c r="D13" s="12">
        <v>0</v>
      </c>
      <c r="E13" s="12">
        <v>0</v>
      </c>
      <c r="F13" s="12">
        <v>-1236.057328656</v>
      </c>
      <c r="G13" s="12">
        <v>0</v>
      </c>
      <c r="H13" s="12">
        <v>0</v>
      </c>
      <c r="I13" s="12">
        <v>0</v>
      </c>
      <c r="J13" s="12">
        <v>0</v>
      </c>
      <c r="K13" s="12">
        <v>0</v>
      </c>
      <c r="L13" s="12">
        <v>0</v>
      </c>
      <c r="M13" s="12">
        <v>0</v>
      </c>
    </row>
    <row r="14" spans="1:13" x14ac:dyDescent="0.2">
      <c r="A14" s="10" t="s">
        <v>48</v>
      </c>
      <c r="B14" s="12">
        <v>-105.27375000000001</v>
      </c>
      <c r="C14" s="12">
        <v>-5.4444619999999997E-3</v>
      </c>
      <c r="D14" s="12">
        <v>-5.2749544829999993</v>
      </c>
      <c r="E14" s="12">
        <v>-21.351096150999997</v>
      </c>
      <c r="F14" s="12">
        <v>-0.33855799999999997</v>
      </c>
      <c r="G14" s="12">
        <v>-1.4500000000000001E-2</v>
      </c>
      <c r="H14" s="12">
        <v>-4.2702082000000002E-2</v>
      </c>
      <c r="I14" s="12">
        <v>-1.7999999999999999E-2</v>
      </c>
      <c r="J14" s="12">
        <v>-0.82397699999999996</v>
      </c>
      <c r="K14" s="12">
        <v>-1.1835E-2</v>
      </c>
      <c r="L14" s="12">
        <v>0</v>
      </c>
      <c r="M14" s="12">
        <v>0</v>
      </c>
    </row>
    <row r="15" spans="1:13" x14ac:dyDescent="0.2">
      <c r="A15" s="14"/>
      <c r="B15" s="12"/>
      <c r="C15" s="12"/>
      <c r="D15" s="12"/>
      <c r="E15" s="12"/>
      <c r="F15" s="12"/>
      <c r="G15" s="12"/>
      <c r="H15" s="12"/>
      <c r="I15" s="12"/>
      <c r="J15" s="12"/>
      <c r="K15" s="12"/>
      <c r="L15" s="12"/>
      <c r="M15" s="12"/>
    </row>
    <row r="16" spans="1:13" s="2" customFormat="1" ht="27.75" customHeight="1" x14ac:dyDescent="0.25">
      <c r="A16" s="8" t="s">
        <v>23</v>
      </c>
      <c r="B16" s="9">
        <v>-1012.0800000000011</v>
      </c>
      <c r="C16" s="9">
        <v>-2453.7190000000001</v>
      </c>
      <c r="D16" s="9">
        <v>3754.6320000000005</v>
      </c>
      <c r="E16" s="9">
        <v>2182.4250000000006</v>
      </c>
      <c r="F16" s="9">
        <v>-1762.4399999999991</v>
      </c>
      <c r="G16" s="9">
        <v>-1051.4209999999991</v>
      </c>
      <c r="H16" s="9">
        <v>-2164.5464000000002</v>
      </c>
      <c r="I16" s="9">
        <v>-174.96560000000159</v>
      </c>
      <c r="J16" s="9">
        <v>1177.347999999999</v>
      </c>
      <c r="K16" s="9">
        <v>1880.9420000000002</v>
      </c>
      <c r="L16" s="9">
        <v>1202.4720000000007</v>
      </c>
      <c r="M16" s="9">
        <v>1335.8379999999995</v>
      </c>
    </row>
    <row r="17" spans="1:13" ht="13.5" x14ac:dyDescent="0.2">
      <c r="A17" s="10" t="s">
        <v>49</v>
      </c>
      <c r="B17" s="12">
        <v>-1152.8900000000003</v>
      </c>
      <c r="C17" s="12">
        <v>-2022.2440000000001</v>
      </c>
      <c r="D17" s="12">
        <v>3369.3389999999995</v>
      </c>
      <c r="E17" s="12">
        <v>2179.8770000000004</v>
      </c>
      <c r="F17" s="12">
        <v>-1666.4209999999994</v>
      </c>
      <c r="G17" s="12">
        <v>-1036.579999999999</v>
      </c>
      <c r="H17" s="12">
        <v>-2254.5153999999993</v>
      </c>
      <c r="I17" s="12">
        <v>835.67239999999993</v>
      </c>
      <c r="J17" s="12">
        <v>1854.9849999999988</v>
      </c>
      <c r="K17" s="12">
        <v>109.5600000000004</v>
      </c>
      <c r="L17" s="12">
        <v>1212.2619999999997</v>
      </c>
      <c r="M17" s="12">
        <v>1370.1810000000005</v>
      </c>
    </row>
    <row r="18" spans="1:13" x14ac:dyDescent="0.2">
      <c r="A18" s="10" t="s">
        <v>50</v>
      </c>
      <c r="B18" s="12">
        <v>140.80999999999921</v>
      </c>
      <c r="C18" s="12">
        <v>-431.47500000000008</v>
      </c>
      <c r="D18" s="12">
        <v>385.29300000000109</v>
      </c>
      <c r="E18" s="12">
        <v>2.5480000000000587</v>
      </c>
      <c r="F18" s="12">
        <v>-96.018999999999664</v>
      </c>
      <c r="G18" s="12">
        <v>-14.841000000000207</v>
      </c>
      <c r="H18" s="12">
        <v>89.968999999999355</v>
      </c>
      <c r="I18" s="12">
        <v>-1010.6380000000015</v>
      </c>
      <c r="J18" s="12">
        <v>-677.63699999999972</v>
      </c>
      <c r="K18" s="12">
        <v>1771.3819999999998</v>
      </c>
      <c r="L18" s="12">
        <v>-9.7899999999990257</v>
      </c>
      <c r="M18" s="12">
        <v>-34.343000000000998</v>
      </c>
    </row>
    <row r="19" spans="1:13" x14ac:dyDescent="0.2">
      <c r="B19" s="12"/>
      <c r="C19" s="12"/>
      <c r="D19" s="12"/>
      <c r="E19" s="12"/>
      <c r="F19" s="12"/>
      <c r="G19" s="12"/>
      <c r="H19" s="12"/>
      <c r="I19" s="12"/>
      <c r="J19" s="12"/>
      <c r="K19" s="12"/>
      <c r="L19" s="12"/>
      <c r="M19" s="12"/>
    </row>
    <row r="20" spans="1:13" s="2" customFormat="1" ht="27.75" customHeight="1" x14ac:dyDescent="0.25">
      <c r="A20" s="8" t="s">
        <v>51</v>
      </c>
      <c r="B20" s="9">
        <v>392.72089</v>
      </c>
      <c r="C20" s="9">
        <v>388.52173999999997</v>
      </c>
      <c r="D20" s="9">
        <v>423.62631500000009</v>
      </c>
      <c r="E20" s="9">
        <v>538.34742999999992</v>
      </c>
      <c r="F20" s="9">
        <v>727.68723500000021</v>
      </c>
      <c r="G20" s="9">
        <v>645.15281000000004</v>
      </c>
      <c r="H20" s="9">
        <v>1316.6387549999999</v>
      </c>
      <c r="I20" s="9">
        <v>1156.6766299999999</v>
      </c>
      <c r="J20" s="9">
        <v>1353.6868300000001</v>
      </c>
      <c r="K20" s="9">
        <v>455.01666000000012</v>
      </c>
      <c r="L20" s="9">
        <v>352.50292999999999</v>
      </c>
      <c r="M20" s="9">
        <v>163.05149999999998</v>
      </c>
    </row>
    <row r="21" spans="1:13" x14ac:dyDescent="0.2">
      <c r="A21" s="10" t="s">
        <v>24</v>
      </c>
      <c r="B21" s="12">
        <v>392.72089</v>
      </c>
      <c r="C21" s="12">
        <v>388.52173999999997</v>
      </c>
      <c r="D21" s="12">
        <v>423.62631500000009</v>
      </c>
      <c r="E21" s="12">
        <v>538.34742999999992</v>
      </c>
      <c r="F21" s="12">
        <v>727.68723500000021</v>
      </c>
      <c r="G21" s="12">
        <v>645.15281000000004</v>
      </c>
      <c r="H21" s="12">
        <v>1316.6387549999999</v>
      </c>
      <c r="I21" s="12">
        <v>1156.6766299999999</v>
      </c>
      <c r="J21" s="12">
        <v>1353.6868300000001</v>
      </c>
      <c r="K21" s="12">
        <v>455.01666000000012</v>
      </c>
      <c r="L21" s="12">
        <v>352.50292999999999</v>
      </c>
      <c r="M21" s="12">
        <v>163.05149999999998</v>
      </c>
    </row>
    <row r="22" spans="1:13" s="2" customFormat="1" ht="27.75" customHeight="1" x14ac:dyDescent="0.25">
      <c r="A22" s="8" t="s">
        <v>52</v>
      </c>
      <c r="B22" s="9">
        <v>269.52744570356259</v>
      </c>
      <c r="C22" s="9">
        <v>74.038660508075907</v>
      </c>
      <c r="D22" s="9">
        <v>-59.083060310911264</v>
      </c>
      <c r="E22" s="9">
        <v>148.24561685969672</v>
      </c>
      <c r="F22" s="9">
        <v>106.17046310559988</v>
      </c>
      <c r="G22" s="9">
        <v>82.602062396354995</v>
      </c>
      <c r="H22" s="9">
        <v>155.15480161210803</v>
      </c>
      <c r="I22" s="9">
        <v>96.698797742597208</v>
      </c>
      <c r="J22" s="9">
        <v>-80.261250173324242</v>
      </c>
      <c r="K22" s="9">
        <v>195.46767660119292</v>
      </c>
      <c r="L22" s="9">
        <v>275.39503671547538</v>
      </c>
      <c r="M22" s="9">
        <v>184.73414809535626</v>
      </c>
    </row>
    <row r="23" spans="1:13" s="2" customFormat="1" ht="19.5" customHeight="1" x14ac:dyDescent="0.25">
      <c r="A23" s="8" t="s">
        <v>25</v>
      </c>
      <c r="B23" s="9">
        <v>-5589.6049474138999</v>
      </c>
      <c r="C23" s="9">
        <v>-307.20587899999373</v>
      </c>
      <c r="D23" s="9">
        <v>178.86653876709897</v>
      </c>
      <c r="E23" s="9">
        <v>-239.46241529349936</v>
      </c>
      <c r="F23" s="9">
        <v>2311.9877175263973</v>
      </c>
      <c r="G23" s="9">
        <v>831.55271099999663</v>
      </c>
      <c r="H23" s="9">
        <v>277.77701565970347</v>
      </c>
      <c r="I23" s="9">
        <v>-1581.4363096597008</v>
      </c>
      <c r="J23" s="9">
        <v>-368.39427630249702</v>
      </c>
      <c r="K23" s="9">
        <v>1842.5726133024946</v>
      </c>
      <c r="L23" s="9">
        <v>2678.0881360000058</v>
      </c>
      <c r="M23" s="9">
        <v>4543.2783877986949</v>
      </c>
    </row>
    <row r="24" spans="1:13" s="2" customFormat="1" ht="19.5" customHeight="1" x14ac:dyDescent="0.25">
      <c r="A24" s="15" t="s">
        <v>26</v>
      </c>
      <c r="B24" s="16">
        <v>59503.460488999997</v>
      </c>
      <c r="C24" s="16">
        <v>59196.254610000004</v>
      </c>
      <c r="D24" s="16">
        <v>59375.121148767103</v>
      </c>
      <c r="E24" s="16">
        <v>59135.658733473603</v>
      </c>
      <c r="F24" s="16">
        <v>61447.646451000001</v>
      </c>
      <c r="G24" s="16">
        <v>62279.199161999997</v>
      </c>
      <c r="H24" s="16">
        <v>62556.976177659701</v>
      </c>
      <c r="I24" s="16">
        <v>60975.539868</v>
      </c>
      <c r="J24" s="16">
        <v>60607.145591697503</v>
      </c>
      <c r="K24" s="16">
        <v>62449.718204999997</v>
      </c>
      <c r="L24" s="16">
        <v>65127.806341000003</v>
      </c>
      <c r="M24" s="16">
        <v>69671.084728798698</v>
      </c>
    </row>
    <row r="25" spans="1:13" ht="16.5" customHeight="1" x14ac:dyDescent="0.2">
      <c r="A25" s="17" t="s">
        <v>27</v>
      </c>
    </row>
    <row r="26" spans="1:13" x14ac:dyDescent="0.2">
      <c r="A26" s="18" t="s">
        <v>47</v>
      </c>
      <c r="B26" s="19"/>
      <c r="C26" s="19"/>
      <c r="D26" s="19"/>
      <c r="E26" s="19"/>
      <c r="F26" s="19"/>
      <c r="G26" s="19"/>
      <c r="H26" s="19"/>
      <c r="I26" s="19"/>
      <c r="J26" s="19"/>
      <c r="K26" s="19"/>
      <c r="L26" s="19"/>
      <c r="M26" s="19"/>
    </row>
    <row r="27" spans="1:13" x14ac:dyDescent="0.2">
      <c r="A27" s="18" t="s">
        <v>53</v>
      </c>
      <c r="B27" s="19"/>
      <c r="C27" s="19"/>
      <c r="D27" s="19"/>
      <c r="E27" s="19"/>
      <c r="F27" s="19"/>
      <c r="G27" s="19"/>
      <c r="H27" s="19"/>
      <c r="I27" s="19"/>
      <c r="J27" s="19"/>
      <c r="K27" s="19"/>
      <c r="L27" s="19"/>
      <c r="M27" s="19"/>
    </row>
    <row r="28" spans="1:13" x14ac:dyDescent="0.2">
      <c r="A28" s="18" t="s">
        <v>54</v>
      </c>
      <c r="B28" s="19"/>
      <c r="C28" s="19"/>
      <c r="D28" s="19"/>
      <c r="E28" s="19"/>
      <c r="F28" s="19"/>
      <c r="G28" s="19"/>
      <c r="H28" s="19"/>
      <c r="I28" s="19"/>
      <c r="J28" s="19"/>
      <c r="K28" s="19"/>
      <c r="L28" s="21"/>
      <c r="M28" s="19"/>
    </row>
    <row r="29" spans="1:13" ht="12" customHeight="1" x14ac:dyDescent="0.2">
      <c r="A29" s="18" t="s">
        <v>55</v>
      </c>
      <c r="B29" s="20"/>
      <c r="C29" s="20"/>
      <c r="D29" s="20"/>
      <c r="E29" s="20"/>
      <c r="F29" s="20"/>
      <c r="G29" s="20"/>
      <c r="H29" s="20"/>
      <c r="I29" s="20"/>
      <c r="J29" s="20"/>
      <c r="K29" s="20"/>
      <c r="L29" s="20"/>
      <c r="M29" s="20"/>
    </row>
    <row r="30" spans="1:13" ht="12" customHeight="1" x14ac:dyDescent="0.2">
      <c r="A30" s="18" t="s">
        <v>56</v>
      </c>
    </row>
    <row r="31" spans="1:13" ht="12" customHeight="1" x14ac:dyDescent="0.2">
      <c r="A31" s="18" t="s">
        <v>57</v>
      </c>
    </row>
    <row r="32" spans="1:13" ht="12" customHeight="1" x14ac:dyDescent="0.2">
      <c r="A32" s="18" t="s">
        <v>28</v>
      </c>
    </row>
    <row r="33" ht="12" customHeight="1" x14ac:dyDescent="0.2"/>
    <row r="34" ht="12" customHeight="1" x14ac:dyDescent="0.2"/>
    <row r="35" ht="12" customHeight="1" x14ac:dyDescent="0.2"/>
    <row r="36" ht="12" customHeight="1" x14ac:dyDescent="0.2"/>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2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39997558519241921"/>
    <pageSetUpPr fitToPage="1"/>
  </sheetPr>
  <dimension ref="A1:O36"/>
  <sheetViews>
    <sheetView showGridLines="0" zoomScale="85" zoomScaleNormal="85" workbookViewId="0">
      <pane xSplit="1" ySplit="5" topLeftCell="B9" activePane="bottomRight" state="frozen"/>
      <selection activeCell="A20" sqref="A20"/>
      <selection pane="topRight" activeCell="A20" sqref="A20"/>
      <selection pane="bottomLeft" activeCell="A20" sqref="A20"/>
      <selection pane="bottomRight" activeCell="A32" sqref="A32"/>
    </sheetView>
  </sheetViews>
  <sheetFormatPr baseColWidth="10" defaultRowHeight="12.75" x14ac:dyDescent="0.2"/>
  <cols>
    <col min="1" max="1" width="39.5703125" style="10" customWidth="1"/>
    <col min="2" max="10" width="14.140625" style="10" customWidth="1"/>
    <col min="11" max="12" width="14.140625" style="1" customWidth="1"/>
    <col min="13" max="16384" width="11.42578125" style="1"/>
  </cols>
  <sheetData>
    <row r="1" spans="1:15" ht="18.75" customHeight="1" x14ac:dyDescent="0.2">
      <c r="A1" s="111" t="s">
        <v>0</v>
      </c>
      <c r="B1" s="111"/>
      <c r="C1" s="111"/>
      <c r="D1" s="111"/>
      <c r="E1" s="111"/>
      <c r="F1" s="111"/>
      <c r="G1" s="111"/>
      <c r="H1" s="111"/>
      <c r="I1" s="111"/>
      <c r="J1" s="111"/>
      <c r="K1" s="111"/>
      <c r="L1" s="111"/>
      <c r="M1" s="111"/>
    </row>
    <row r="2" spans="1:15" ht="18.75" customHeight="1" x14ac:dyDescent="0.2">
      <c r="A2" s="112" t="s">
        <v>1</v>
      </c>
      <c r="B2" s="112"/>
      <c r="C2" s="112"/>
      <c r="D2" s="112"/>
      <c r="E2" s="112"/>
      <c r="F2" s="112"/>
      <c r="G2" s="112"/>
      <c r="H2" s="112"/>
      <c r="I2" s="112"/>
      <c r="J2" s="112"/>
      <c r="K2" s="112"/>
      <c r="L2" s="112"/>
      <c r="M2" s="112"/>
    </row>
    <row r="3" spans="1:15" ht="18.75" customHeight="1" x14ac:dyDescent="0.2">
      <c r="A3" s="112" t="s">
        <v>2</v>
      </c>
      <c r="B3" s="112"/>
      <c r="C3" s="112"/>
      <c r="D3" s="112"/>
      <c r="E3" s="112"/>
      <c r="F3" s="112"/>
      <c r="G3" s="112"/>
      <c r="H3" s="112"/>
      <c r="I3" s="112"/>
      <c r="J3" s="112"/>
      <c r="K3" s="112"/>
      <c r="L3" s="112"/>
      <c r="M3" s="112"/>
    </row>
    <row r="4" spans="1:15" s="2" customFormat="1" ht="24" customHeight="1" x14ac:dyDescent="0.25">
      <c r="A4" s="113">
        <v>2015</v>
      </c>
      <c r="B4" s="113"/>
      <c r="C4" s="113"/>
      <c r="D4" s="113"/>
      <c r="E4" s="113"/>
      <c r="F4" s="113"/>
      <c r="G4" s="113"/>
      <c r="H4" s="113"/>
      <c r="I4" s="113"/>
      <c r="J4" s="113"/>
      <c r="K4" s="113"/>
      <c r="L4" s="113"/>
      <c r="M4" s="114"/>
    </row>
    <row r="5" spans="1:15" s="7" customFormat="1" ht="23.25" customHeight="1" x14ac:dyDescent="0.25">
      <c r="A5" s="3" t="s">
        <v>3</v>
      </c>
      <c r="B5" s="5" t="s">
        <v>4</v>
      </c>
      <c r="C5" s="4" t="s">
        <v>5</v>
      </c>
      <c r="D5" s="4" t="s">
        <v>6</v>
      </c>
      <c r="E5" s="4" t="s">
        <v>7</v>
      </c>
      <c r="F5" s="4" t="s">
        <v>8</v>
      </c>
      <c r="G5" s="4" t="s">
        <v>9</v>
      </c>
      <c r="H5" s="4" t="s">
        <v>10</v>
      </c>
      <c r="I5" s="4" t="s">
        <v>11</v>
      </c>
      <c r="J5" s="4" t="s">
        <v>12</v>
      </c>
      <c r="K5" s="4" t="s">
        <v>13</v>
      </c>
      <c r="L5" s="4" t="s">
        <v>14</v>
      </c>
      <c r="M5" s="6" t="s">
        <v>15</v>
      </c>
    </row>
    <row r="6" spans="1:15" s="2" customFormat="1" ht="27.75" customHeight="1" x14ac:dyDescent="0.25">
      <c r="A6" s="8" t="s">
        <v>16</v>
      </c>
      <c r="B6" s="22">
        <v>-8155.7789462205401</v>
      </c>
      <c r="C6" s="22">
        <v>6497.4665829449987</v>
      </c>
      <c r="D6" s="22">
        <v>-1731.1798879422968</v>
      </c>
      <c r="E6" s="22">
        <v>-5300.7174299797007</v>
      </c>
      <c r="F6" s="22">
        <v>833.68455163680119</v>
      </c>
      <c r="G6" s="22">
        <v>492.1853745149001</v>
      </c>
      <c r="H6" s="22">
        <v>4823.3507027216692</v>
      </c>
      <c r="I6" s="22">
        <v>1475.4241238070008</v>
      </c>
      <c r="J6" s="22">
        <v>-5559.2587100299043</v>
      </c>
      <c r="K6" s="23">
        <v>10160.485008871634</v>
      </c>
      <c r="L6" s="23">
        <v>4547.7718035540984</v>
      </c>
      <c r="M6" s="23">
        <v>3633.4836812203612</v>
      </c>
      <c r="O6" s="22"/>
    </row>
    <row r="7" spans="1:15" x14ac:dyDescent="0.2">
      <c r="A7" s="10" t="s">
        <v>17</v>
      </c>
      <c r="B7" s="24">
        <v>0</v>
      </c>
      <c r="C7" s="24">
        <v>0</v>
      </c>
      <c r="D7" s="24">
        <v>0</v>
      </c>
      <c r="E7" s="24">
        <v>0</v>
      </c>
      <c r="F7" s="24">
        <v>0</v>
      </c>
      <c r="G7" s="24">
        <v>0</v>
      </c>
      <c r="H7" s="24">
        <v>0</v>
      </c>
      <c r="I7" s="24">
        <v>0</v>
      </c>
      <c r="J7" s="24">
        <v>0</v>
      </c>
      <c r="K7" s="24">
        <v>0</v>
      </c>
      <c r="L7" s="24">
        <v>0</v>
      </c>
      <c r="M7" s="24">
        <v>0</v>
      </c>
      <c r="O7" s="22"/>
    </row>
    <row r="8" spans="1:15" ht="13.5" x14ac:dyDescent="0.2">
      <c r="A8" s="10" t="s">
        <v>46</v>
      </c>
      <c r="B8" s="25">
        <v>-8155.7789462205401</v>
      </c>
      <c r="C8" s="25">
        <v>6497.4665829449987</v>
      </c>
      <c r="D8" s="25">
        <v>-1731.1798879422968</v>
      </c>
      <c r="E8" s="25">
        <v>-5300.7174299797007</v>
      </c>
      <c r="F8" s="25">
        <v>833.68455163680119</v>
      </c>
      <c r="G8" s="25">
        <v>492.1853745149001</v>
      </c>
      <c r="H8" s="25">
        <v>-241.951676537401</v>
      </c>
      <c r="I8" s="25">
        <v>1475.4241238070008</v>
      </c>
      <c r="J8" s="25">
        <v>-5559.2587100299043</v>
      </c>
      <c r="K8" s="26">
        <v>10160.485008871634</v>
      </c>
      <c r="L8" s="26">
        <v>1455.0578612887975</v>
      </c>
      <c r="M8" s="26">
        <v>3633.3146084201808</v>
      </c>
      <c r="O8" s="22"/>
    </row>
    <row r="9" spans="1:15" x14ac:dyDescent="0.2">
      <c r="A9" s="13" t="s">
        <v>19</v>
      </c>
      <c r="B9" s="25">
        <v>0</v>
      </c>
      <c r="C9" s="25">
        <v>0</v>
      </c>
      <c r="D9" s="25">
        <v>0</v>
      </c>
      <c r="E9" s="25">
        <v>0</v>
      </c>
      <c r="F9" s="25">
        <v>0</v>
      </c>
      <c r="G9" s="25">
        <v>0</v>
      </c>
      <c r="H9" s="25">
        <v>5065.3023792590702</v>
      </c>
      <c r="I9" s="25">
        <v>0</v>
      </c>
      <c r="J9" s="25">
        <v>0</v>
      </c>
      <c r="K9" s="26">
        <v>0</v>
      </c>
      <c r="L9" s="26">
        <v>3092.7139422653008</v>
      </c>
      <c r="M9" s="26">
        <v>0.16907280018040183</v>
      </c>
      <c r="O9" s="22"/>
    </row>
    <row r="10" spans="1:15" x14ac:dyDescent="0.2">
      <c r="B10" s="25"/>
      <c r="C10" s="25"/>
      <c r="D10" s="25"/>
      <c r="E10" s="25"/>
      <c r="F10" s="25"/>
      <c r="G10" s="25"/>
      <c r="H10" s="25"/>
      <c r="I10" s="25"/>
      <c r="J10" s="25"/>
      <c r="K10" s="26"/>
      <c r="L10" s="26"/>
      <c r="M10" s="26"/>
      <c r="O10" s="22"/>
    </row>
    <row r="11" spans="1:15" s="2" customFormat="1" ht="27.75" customHeight="1" x14ac:dyDescent="0.25">
      <c r="A11" s="8" t="s">
        <v>20</v>
      </c>
      <c r="B11" s="22">
        <v>0</v>
      </c>
      <c r="C11" s="22">
        <v>-8.6304224999999998E-2</v>
      </c>
      <c r="D11" s="22">
        <v>-0.46281901476799997</v>
      </c>
      <c r="E11" s="22">
        <v>-0.45627682800000002</v>
      </c>
      <c r="F11" s="22">
        <v>982.40166250000004</v>
      </c>
      <c r="G11" s="22">
        <v>406.60590100000002</v>
      </c>
      <c r="H11" s="22">
        <v>-2.1978100820000002</v>
      </c>
      <c r="I11" s="22">
        <v>-1.7999999999999999E-2</v>
      </c>
      <c r="J11" s="22">
        <v>-3.8285329999999997</v>
      </c>
      <c r="K11" s="23">
        <v>-553.59334299999989</v>
      </c>
      <c r="L11" s="23">
        <v>-864.10249999999996</v>
      </c>
      <c r="M11" s="23">
        <v>0</v>
      </c>
      <c r="O11" s="22"/>
    </row>
    <row r="12" spans="1:15" x14ac:dyDescent="0.2">
      <c r="A12" s="10" t="s">
        <v>21</v>
      </c>
      <c r="B12" s="25">
        <v>0</v>
      </c>
      <c r="C12" s="25">
        <v>0</v>
      </c>
      <c r="D12" s="25">
        <v>0</v>
      </c>
      <c r="E12" s="25">
        <v>0</v>
      </c>
      <c r="F12" s="25">
        <v>982.40166250000004</v>
      </c>
      <c r="G12" s="25">
        <v>406.62040100000002</v>
      </c>
      <c r="H12" s="25">
        <v>0</v>
      </c>
      <c r="I12" s="25">
        <v>0</v>
      </c>
      <c r="J12" s="25">
        <v>0</v>
      </c>
      <c r="K12" s="26">
        <v>471.33849199999997</v>
      </c>
      <c r="L12" s="26">
        <v>0</v>
      </c>
      <c r="M12" s="26">
        <v>0</v>
      </c>
      <c r="O12" s="22"/>
    </row>
    <row r="13" spans="1:15" x14ac:dyDescent="0.2">
      <c r="A13" s="10" t="s">
        <v>22</v>
      </c>
      <c r="B13" s="25">
        <v>0</v>
      </c>
      <c r="C13" s="25">
        <v>0</v>
      </c>
      <c r="D13" s="25">
        <v>0</v>
      </c>
      <c r="E13" s="25">
        <v>0</v>
      </c>
      <c r="F13" s="25">
        <v>0</v>
      </c>
      <c r="G13" s="25">
        <v>0</v>
      </c>
      <c r="H13" s="25">
        <v>0</v>
      </c>
      <c r="I13" s="25">
        <v>0</v>
      </c>
      <c r="J13" s="25">
        <v>0</v>
      </c>
      <c r="K13" s="25">
        <v>0</v>
      </c>
      <c r="L13" s="25">
        <v>0</v>
      </c>
      <c r="M13" s="25">
        <v>0</v>
      </c>
      <c r="O13" s="22"/>
    </row>
    <row r="14" spans="1:15" x14ac:dyDescent="0.2">
      <c r="A14" s="10" t="s">
        <v>48</v>
      </c>
      <c r="B14" s="25">
        <v>0</v>
      </c>
      <c r="C14" s="25">
        <v>-8.6304224999999998E-2</v>
      </c>
      <c r="D14" s="25">
        <v>-0.46281901476799997</v>
      </c>
      <c r="E14" s="25">
        <v>-0.45627682800000002</v>
      </c>
      <c r="F14" s="25">
        <v>0</v>
      </c>
      <c r="G14" s="25">
        <v>-1.4500000000000001E-2</v>
      </c>
      <c r="H14" s="25">
        <v>-2.1978100820000002</v>
      </c>
      <c r="I14" s="25">
        <v>-1.7999999999999999E-2</v>
      </c>
      <c r="J14" s="25">
        <v>-3.8285329999999997</v>
      </c>
      <c r="K14" s="26">
        <v>-1024.9318349999999</v>
      </c>
      <c r="L14" s="26">
        <v>-864.10249999999996</v>
      </c>
      <c r="M14" s="26">
        <v>0</v>
      </c>
      <c r="O14" s="22"/>
    </row>
    <row r="15" spans="1:15" x14ac:dyDescent="0.2">
      <c r="A15" s="14"/>
      <c r="B15" s="25"/>
      <c r="C15" s="25"/>
      <c r="D15" s="25"/>
      <c r="E15" s="25"/>
      <c r="F15" s="25"/>
      <c r="G15" s="25"/>
      <c r="H15" s="25"/>
      <c r="I15" s="25"/>
      <c r="J15" s="25"/>
      <c r="K15" s="26"/>
      <c r="L15" s="26"/>
      <c r="M15" s="26"/>
      <c r="O15" s="22"/>
    </row>
    <row r="16" spans="1:15" s="2" customFormat="1" ht="27.75" customHeight="1" x14ac:dyDescent="0.25">
      <c r="A16" s="8" t="s">
        <v>23</v>
      </c>
      <c r="B16" s="22">
        <v>5681.5565000000006</v>
      </c>
      <c r="C16" s="22">
        <v>-7280.4367000000038</v>
      </c>
      <c r="D16" s="22">
        <v>1581.2472000000005</v>
      </c>
      <c r="E16" s="22">
        <v>7801.43</v>
      </c>
      <c r="F16" s="22">
        <v>-3037.1881999999982</v>
      </c>
      <c r="G16" s="22">
        <v>421.86639999999466</v>
      </c>
      <c r="H16" s="22">
        <v>-5416.4741999999997</v>
      </c>
      <c r="I16" s="22">
        <v>-1880.7500000000043</v>
      </c>
      <c r="J16" s="22">
        <v>8125.5796999999984</v>
      </c>
      <c r="K16" s="23">
        <v>-1981.8736999999937</v>
      </c>
      <c r="L16" s="23">
        <v>-5840.3880000000008</v>
      </c>
      <c r="M16" s="23">
        <v>1566.5150000000003</v>
      </c>
      <c r="O16" s="22"/>
    </row>
    <row r="17" spans="1:15" ht="13.5" x14ac:dyDescent="0.2">
      <c r="A17" s="10" t="s">
        <v>49</v>
      </c>
      <c r="B17" s="25">
        <v>6218.5805</v>
      </c>
      <c r="C17" s="25">
        <v>-7384.4387000000042</v>
      </c>
      <c r="D17" s="25">
        <v>1444.2682000000002</v>
      </c>
      <c r="E17" s="25">
        <v>7462.01</v>
      </c>
      <c r="F17" s="25">
        <v>-3046.430199999998</v>
      </c>
      <c r="G17" s="25">
        <v>453.4703999999947</v>
      </c>
      <c r="H17" s="25">
        <v>-5450.8301999999994</v>
      </c>
      <c r="I17" s="25">
        <v>-1332.7800000000043</v>
      </c>
      <c r="J17" s="25">
        <v>7606.3936999999978</v>
      </c>
      <c r="K17" s="26">
        <v>-1516.0036999999938</v>
      </c>
      <c r="L17" s="26">
        <v>-6249.59</v>
      </c>
      <c r="M17" s="26">
        <v>1818.1900000000005</v>
      </c>
      <c r="O17" s="22"/>
    </row>
    <row r="18" spans="1:15" x14ac:dyDescent="0.2">
      <c r="A18" s="10" t="s">
        <v>50</v>
      </c>
      <c r="B18" s="25">
        <v>-537.02399999999921</v>
      </c>
      <c r="C18" s="25">
        <v>104.00200000000007</v>
      </c>
      <c r="D18" s="25">
        <v>136.97900000000021</v>
      </c>
      <c r="E18" s="25">
        <v>339.41999999999996</v>
      </c>
      <c r="F18" s="25">
        <v>9.241999999999944</v>
      </c>
      <c r="G18" s="25">
        <v>-31.60400000000007</v>
      </c>
      <c r="H18" s="25">
        <v>34.355999999999895</v>
      </c>
      <c r="I18" s="25">
        <v>-547.97</v>
      </c>
      <c r="J18" s="25">
        <v>519.18600000000026</v>
      </c>
      <c r="K18" s="26">
        <v>-465.86999999999995</v>
      </c>
      <c r="L18" s="26">
        <v>409.20199999999892</v>
      </c>
      <c r="M18" s="26">
        <v>-251.67500000000015</v>
      </c>
      <c r="O18" s="22"/>
    </row>
    <row r="19" spans="1:15" x14ac:dyDescent="0.2">
      <c r="B19" s="25"/>
      <c r="C19" s="25"/>
      <c r="D19" s="25"/>
      <c r="E19" s="25"/>
      <c r="F19" s="25"/>
      <c r="G19" s="25"/>
      <c r="H19" s="25"/>
      <c r="I19" s="25"/>
      <c r="J19" s="25"/>
      <c r="K19" s="26"/>
      <c r="L19" s="26"/>
      <c r="M19" s="26"/>
      <c r="O19" s="22"/>
    </row>
    <row r="20" spans="1:15" s="2" customFormat="1" ht="27.75" customHeight="1" x14ac:dyDescent="0.25">
      <c r="A20" s="8" t="s">
        <v>51</v>
      </c>
      <c r="B20" s="22">
        <v>0</v>
      </c>
      <c r="C20" s="22">
        <v>0</v>
      </c>
      <c r="D20" s="22">
        <v>0</v>
      </c>
      <c r="E20" s="22">
        <v>0</v>
      </c>
      <c r="F20" s="22">
        <v>0</v>
      </c>
      <c r="G20" s="22">
        <v>0</v>
      </c>
      <c r="H20" s="22">
        <v>0</v>
      </c>
      <c r="I20" s="22">
        <v>0</v>
      </c>
      <c r="J20" s="22">
        <v>0</v>
      </c>
      <c r="K20" s="27">
        <v>0</v>
      </c>
      <c r="L20" s="27">
        <v>0</v>
      </c>
      <c r="M20" s="27">
        <v>0</v>
      </c>
      <c r="O20" s="22"/>
    </row>
    <row r="21" spans="1:15" x14ac:dyDescent="0.2">
      <c r="A21" s="10" t="s">
        <v>24</v>
      </c>
      <c r="B21" s="25">
        <v>0</v>
      </c>
      <c r="C21" s="25">
        <v>0</v>
      </c>
      <c r="D21" s="25">
        <v>0</v>
      </c>
      <c r="E21" s="25">
        <v>0</v>
      </c>
      <c r="F21" s="25">
        <v>0</v>
      </c>
      <c r="G21" s="25">
        <v>0</v>
      </c>
      <c r="H21" s="25">
        <v>0</v>
      </c>
      <c r="I21" s="25">
        <v>0</v>
      </c>
      <c r="J21" s="25">
        <v>0</v>
      </c>
      <c r="K21" s="26">
        <v>0</v>
      </c>
      <c r="L21" s="26">
        <v>0</v>
      </c>
      <c r="M21" s="26">
        <v>0</v>
      </c>
      <c r="O21" s="22"/>
    </row>
    <row r="22" spans="1:15" s="2" customFormat="1" ht="27.75" customHeight="1" x14ac:dyDescent="0.25">
      <c r="A22" s="8" t="s">
        <v>52</v>
      </c>
      <c r="B22" s="22">
        <v>93.663684421835569</v>
      </c>
      <c r="C22" s="22">
        <v>70.104402280016075</v>
      </c>
      <c r="D22" s="22">
        <v>12.425786169957519</v>
      </c>
      <c r="E22" s="22">
        <v>76.600914594807364</v>
      </c>
      <c r="F22" s="22">
        <v>101.59316286317153</v>
      </c>
      <c r="G22" s="22">
        <v>51.675507676123402</v>
      </c>
      <c r="H22" s="22">
        <v>481.93848216932838</v>
      </c>
      <c r="I22" s="22">
        <v>86.262351423402606</v>
      </c>
      <c r="J22" s="22">
        <v>58.083924967913845</v>
      </c>
      <c r="K22" s="22">
        <v>31.823008959964227</v>
      </c>
      <c r="L22" s="22">
        <v>188.80082562080406</v>
      </c>
      <c r="M22" s="22">
        <v>172.61833049103279</v>
      </c>
      <c r="O22" s="22"/>
    </row>
    <row r="23" spans="1:15" s="2" customFormat="1" ht="19.5" customHeight="1" x14ac:dyDescent="0.25">
      <c r="A23" s="8" t="s">
        <v>25</v>
      </c>
      <c r="B23" s="22">
        <v>-2380.5587617987039</v>
      </c>
      <c r="C23" s="22">
        <v>-712.95201899998938</v>
      </c>
      <c r="D23" s="22">
        <v>-137.96972078710678</v>
      </c>
      <c r="E23" s="22">
        <v>2576.8572077871067</v>
      </c>
      <c r="F23" s="22">
        <v>-1119.5088230000256</v>
      </c>
      <c r="G23" s="22">
        <v>1372.3331831910182</v>
      </c>
      <c r="H23" s="22">
        <v>-113.38282519100176</v>
      </c>
      <c r="I23" s="22">
        <v>-319.08152476960095</v>
      </c>
      <c r="J23" s="22">
        <v>2620.5763819380081</v>
      </c>
      <c r="K23" s="22">
        <v>7656.8409748316044</v>
      </c>
      <c r="L23" s="22">
        <v>-1967.9178708250984</v>
      </c>
      <c r="M23" s="22">
        <v>5372.6170117113943</v>
      </c>
      <c r="O23" s="22"/>
    </row>
    <row r="24" spans="1:15" s="2" customFormat="1" ht="19.5" customHeight="1" x14ac:dyDescent="0.25">
      <c r="A24" s="15" t="s">
        <v>26</v>
      </c>
      <c r="B24" s="28">
        <v>67290.525966999994</v>
      </c>
      <c r="C24" s="28">
        <v>66577.573948000005</v>
      </c>
      <c r="D24" s="28">
        <v>66439.604227212898</v>
      </c>
      <c r="E24" s="28">
        <v>69016.461435000005</v>
      </c>
      <c r="F24" s="28">
        <v>67896.952611999979</v>
      </c>
      <c r="G24" s="28">
        <v>69269.285795190997</v>
      </c>
      <c r="H24" s="28">
        <v>69155.902969999996</v>
      </c>
      <c r="I24" s="28">
        <v>68836.821445230395</v>
      </c>
      <c r="J24" s="28">
        <v>71457.397827168403</v>
      </c>
      <c r="K24" s="28">
        <v>79114.238802000007</v>
      </c>
      <c r="L24" s="28">
        <v>77146.320931174909</v>
      </c>
      <c r="M24" s="28">
        <v>82518.937942886303</v>
      </c>
      <c r="O24" s="22"/>
    </row>
    <row r="25" spans="1:15" ht="16.5" customHeight="1" x14ac:dyDescent="0.2">
      <c r="A25" s="17" t="s">
        <v>27</v>
      </c>
      <c r="O25" s="22"/>
    </row>
    <row r="26" spans="1:15" x14ac:dyDescent="0.2">
      <c r="A26" s="18" t="s">
        <v>47</v>
      </c>
      <c r="B26" s="19"/>
      <c r="O26" s="10"/>
    </row>
    <row r="27" spans="1:15" x14ac:dyDescent="0.2">
      <c r="A27" s="18" t="s">
        <v>53</v>
      </c>
      <c r="B27" s="19"/>
      <c r="M27" s="29"/>
    </row>
    <row r="28" spans="1:15" x14ac:dyDescent="0.2">
      <c r="A28" s="18" t="s">
        <v>54</v>
      </c>
      <c r="B28" s="19"/>
    </row>
    <row r="29" spans="1:15" ht="12" customHeight="1" x14ac:dyDescent="0.2">
      <c r="A29" s="18" t="s">
        <v>55</v>
      </c>
      <c r="B29" s="20"/>
    </row>
    <row r="30" spans="1:15" ht="12" customHeight="1" x14ac:dyDescent="0.2">
      <c r="A30" s="18" t="s">
        <v>56</v>
      </c>
    </row>
    <row r="31" spans="1:15" ht="12" customHeight="1" x14ac:dyDescent="0.2">
      <c r="A31" s="18" t="s">
        <v>57</v>
      </c>
      <c r="B31" s="19"/>
    </row>
    <row r="32" spans="1:15" ht="12" customHeight="1" x14ac:dyDescent="0.2">
      <c r="A32" s="18" t="s">
        <v>28</v>
      </c>
    </row>
    <row r="33" ht="12" customHeight="1" x14ac:dyDescent="0.2"/>
    <row r="34" ht="12" customHeight="1" x14ac:dyDescent="0.2"/>
    <row r="35" ht="12" customHeight="1" x14ac:dyDescent="0.2"/>
    <row r="36" ht="12" customHeight="1" x14ac:dyDescent="0.2"/>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23"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39997558519241921"/>
    <pageSetUpPr fitToPage="1"/>
  </sheetPr>
  <dimension ref="A1:M36"/>
  <sheetViews>
    <sheetView showGridLines="0" zoomScale="85" zoomScaleNormal="85" workbookViewId="0">
      <pane xSplit="1" ySplit="5" topLeftCell="B9" activePane="bottomRight" state="frozen"/>
      <selection activeCell="A20" sqref="A20"/>
      <selection pane="topRight" activeCell="A20" sqref="A20"/>
      <selection pane="bottomLeft" activeCell="A20" sqref="A20"/>
      <selection pane="bottomRight" activeCell="A23" sqref="A23"/>
    </sheetView>
  </sheetViews>
  <sheetFormatPr baseColWidth="10" defaultRowHeight="12.75" x14ac:dyDescent="0.2"/>
  <cols>
    <col min="1" max="1" width="48.140625" style="10" customWidth="1"/>
    <col min="2" max="9" width="14.140625" style="10" customWidth="1"/>
    <col min="10" max="10" width="13.140625" style="10" customWidth="1"/>
    <col min="11" max="12" width="14.140625" style="1" customWidth="1"/>
    <col min="13" max="16384" width="11.42578125" style="1"/>
  </cols>
  <sheetData>
    <row r="1" spans="1:13" ht="18.75" customHeight="1" x14ac:dyDescent="0.2">
      <c r="A1" s="111" t="s">
        <v>0</v>
      </c>
      <c r="B1" s="111"/>
      <c r="C1" s="111"/>
      <c r="D1" s="111"/>
      <c r="E1" s="111"/>
      <c r="F1" s="111"/>
      <c r="G1" s="111"/>
      <c r="H1" s="111"/>
      <c r="I1" s="111"/>
      <c r="J1" s="111"/>
      <c r="K1" s="111"/>
      <c r="L1" s="111"/>
      <c r="M1" s="111"/>
    </row>
    <row r="2" spans="1:13" ht="18.75" customHeight="1" x14ac:dyDescent="0.2">
      <c r="A2" s="112" t="s">
        <v>1</v>
      </c>
      <c r="B2" s="112"/>
      <c r="C2" s="112"/>
      <c r="D2" s="112"/>
      <c r="E2" s="112"/>
      <c r="F2" s="112"/>
      <c r="G2" s="112"/>
      <c r="H2" s="112"/>
      <c r="I2" s="112"/>
      <c r="J2" s="112"/>
      <c r="K2" s="112"/>
      <c r="L2" s="112"/>
      <c r="M2" s="112"/>
    </row>
    <row r="3" spans="1:13" ht="18.75" customHeight="1" x14ac:dyDescent="0.2">
      <c r="A3" s="112" t="s">
        <v>34</v>
      </c>
      <c r="B3" s="112"/>
      <c r="C3" s="112"/>
      <c r="D3" s="112"/>
      <c r="E3" s="112"/>
      <c r="F3" s="112"/>
      <c r="G3" s="112"/>
      <c r="H3" s="112"/>
      <c r="I3" s="112"/>
      <c r="J3" s="112"/>
      <c r="K3" s="112"/>
      <c r="L3" s="112"/>
      <c r="M3" s="112"/>
    </row>
    <row r="4" spans="1:13" s="2" customFormat="1" ht="24" customHeight="1" x14ac:dyDescent="0.25">
      <c r="A4" s="113">
        <v>2016</v>
      </c>
      <c r="B4" s="113"/>
      <c r="C4" s="113"/>
      <c r="D4" s="113"/>
      <c r="E4" s="113"/>
      <c r="F4" s="113"/>
      <c r="G4" s="113"/>
      <c r="H4" s="113"/>
      <c r="I4" s="113"/>
      <c r="J4" s="113"/>
      <c r="K4" s="113"/>
      <c r="L4" s="113"/>
      <c r="M4" s="114"/>
    </row>
    <row r="5" spans="1:13" s="7" customFormat="1" ht="23.25" customHeight="1" x14ac:dyDescent="0.25">
      <c r="A5" s="30" t="s">
        <v>3</v>
      </c>
      <c r="B5" s="5" t="s">
        <v>4</v>
      </c>
      <c r="C5" s="4" t="s">
        <v>5</v>
      </c>
      <c r="D5" s="4" t="s">
        <v>6</v>
      </c>
      <c r="E5" s="4" t="s">
        <v>7</v>
      </c>
      <c r="F5" s="4" t="s">
        <v>8</v>
      </c>
      <c r="G5" s="4" t="s">
        <v>9</v>
      </c>
      <c r="H5" s="4" t="s">
        <v>10</v>
      </c>
      <c r="I5" s="4" t="s">
        <v>11</v>
      </c>
      <c r="J5" s="4" t="s">
        <v>12</v>
      </c>
      <c r="K5" s="4" t="s">
        <v>13</v>
      </c>
      <c r="L5" s="4" t="s">
        <v>14</v>
      </c>
      <c r="M5" s="6" t="s">
        <v>15</v>
      </c>
    </row>
    <row r="6" spans="1:13" s="2" customFormat="1" ht="27.75" customHeight="1" x14ac:dyDescent="0.25">
      <c r="A6" s="8" t="s">
        <v>16</v>
      </c>
      <c r="B6" s="40">
        <v>-7394.6050511621106</v>
      </c>
      <c r="C6" s="40">
        <v>-1691.1111777233018</v>
      </c>
      <c r="D6" s="40">
        <v>-7242.5564168500969</v>
      </c>
      <c r="E6" s="40">
        <v>-4699.5770690440004</v>
      </c>
      <c r="F6" s="40">
        <v>-5957.4763753200023</v>
      </c>
      <c r="G6" s="40">
        <v>10130.772970294598</v>
      </c>
      <c r="H6" s="40">
        <v>4330.9308365116249</v>
      </c>
      <c r="I6" s="22">
        <v>-2558.196192718402</v>
      </c>
      <c r="J6" s="22">
        <v>-2106.4349747777778</v>
      </c>
      <c r="K6" s="23">
        <v>3981.7150929075724</v>
      </c>
      <c r="L6" s="23">
        <v>1099.423554686</v>
      </c>
      <c r="M6" s="23">
        <v>6485.5989974064141</v>
      </c>
    </row>
    <row r="7" spans="1:13" x14ac:dyDescent="0.2">
      <c r="A7" s="10" t="s">
        <v>17</v>
      </c>
      <c r="B7" s="41">
        <v>0</v>
      </c>
      <c r="C7" s="41">
        <v>0</v>
      </c>
      <c r="D7" s="41">
        <v>0</v>
      </c>
      <c r="E7" s="41">
        <v>0</v>
      </c>
      <c r="F7" s="41">
        <v>0</v>
      </c>
      <c r="G7" s="41">
        <v>0</v>
      </c>
      <c r="H7" s="41">
        <v>0</v>
      </c>
      <c r="I7" s="24">
        <v>0</v>
      </c>
      <c r="J7" s="24">
        <v>0</v>
      </c>
      <c r="K7" s="24">
        <v>0</v>
      </c>
      <c r="L7" s="24">
        <v>0</v>
      </c>
      <c r="M7" s="24">
        <v>0</v>
      </c>
    </row>
    <row r="8" spans="1:13" ht="13.5" x14ac:dyDescent="0.2">
      <c r="A8" s="10" t="s">
        <v>46</v>
      </c>
      <c r="B8" s="42">
        <v>-7394.6050511621106</v>
      </c>
      <c r="C8" s="42">
        <v>-1691.1111777233018</v>
      </c>
      <c r="D8" s="42">
        <v>-7242.5564168500969</v>
      </c>
      <c r="E8" s="42">
        <v>-4699.5770690440004</v>
      </c>
      <c r="F8" s="42">
        <v>-5957.4763753200023</v>
      </c>
      <c r="G8" s="42">
        <v>10130.772970294598</v>
      </c>
      <c r="H8" s="42">
        <v>-603.59468371919502</v>
      </c>
      <c r="I8" s="25">
        <v>-2558.196192718402</v>
      </c>
      <c r="J8" s="25">
        <v>-2106.4349747777778</v>
      </c>
      <c r="K8" s="26">
        <v>3981.7150929075724</v>
      </c>
      <c r="L8" s="26">
        <v>1099.423554686</v>
      </c>
      <c r="M8" s="26">
        <v>6485.5989974064141</v>
      </c>
    </row>
    <row r="9" spans="1:13" x14ac:dyDescent="0.2">
      <c r="A9" s="13" t="s">
        <v>19</v>
      </c>
      <c r="B9" s="41">
        <v>0</v>
      </c>
      <c r="C9" s="41">
        <v>0</v>
      </c>
      <c r="D9" s="42">
        <v>0</v>
      </c>
      <c r="E9" s="42">
        <v>0</v>
      </c>
      <c r="F9" s="42">
        <v>0</v>
      </c>
      <c r="G9" s="42">
        <v>0</v>
      </c>
      <c r="H9" s="42">
        <v>4934.5255202308199</v>
      </c>
      <c r="I9" s="25">
        <v>0</v>
      </c>
      <c r="J9" s="25">
        <v>0</v>
      </c>
      <c r="K9" s="26">
        <v>0</v>
      </c>
      <c r="L9" s="26">
        <v>0</v>
      </c>
      <c r="M9" s="26">
        <v>0</v>
      </c>
    </row>
    <row r="10" spans="1:13" x14ac:dyDescent="0.2">
      <c r="B10" s="42"/>
      <c r="C10" s="42"/>
      <c r="D10" s="42"/>
      <c r="E10" s="42"/>
      <c r="F10" s="42"/>
      <c r="G10" s="42"/>
      <c r="H10" s="42"/>
      <c r="I10" s="25"/>
      <c r="J10" s="25"/>
      <c r="K10" s="26"/>
      <c r="L10" s="26"/>
      <c r="M10" s="26"/>
    </row>
    <row r="11" spans="1:13" s="2" customFormat="1" ht="27.75" customHeight="1" x14ac:dyDescent="0.25">
      <c r="A11" s="8" t="s">
        <v>20</v>
      </c>
      <c r="B11" s="40">
        <v>2040.5152389999996</v>
      </c>
      <c r="C11" s="40">
        <v>3623.0033829999993</v>
      </c>
      <c r="D11" s="40">
        <v>3510.3643975910004</v>
      </c>
      <c r="E11" s="40">
        <v>3459.6791329739999</v>
      </c>
      <c r="F11" s="40">
        <v>2209.9527295789999</v>
      </c>
      <c r="G11" s="40">
        <v>-3395.0012494470002</v>
      </c>
      <c r="H11" s="40">
        <v>-3325.6778120819999</v>
      </c>
      <c r="I11" s="22">
        <v>-48.647309999999997</v>
      </c>
      <c r="J11" s="22">
        <v>-304.50158250000004</v>
      </c>
      <c r="K11" s="23">
        <v>-1.1835E-2</v>
      </c>
      <c r="L11" s="23">
        <v>-99.924999999999997</v>
      </c>
      <c r="M11" s="23">
        <v>-306</v>
      </c>
    </row>
    <row r="12" spans="1:13" x14ac:dyDescent="0.2">
      <c r="A12" s="10" t="s">
        <v>21</v>
      </c>
      <c r="B12" s="42">
        <v>2040.5152389999996</v>
      </c>
      <c r="C12" s="42">
        <v>3623.0033829999993</v>
      </c>
      <c r="D12" s="42">
        <v>3511.3537590000005</v>
      </c>
      <c r="E12" s="42">
        <v>3460.1834964999998</v>
      </c>
      <c r="F12" s="42">
        <v>2248.6130988099999</v>
      </c>
      <c r="G12" s="42">
        <v>149.28950055299998</v>
      </c>
      <c r="H12" s="42">
        <v>0</v>
      </c>
      <c r="I12" s="25">
        <v>0</v>
      </c>
      <c r="J12" s="25">
        <v>0</v>
      </c>
      <c r="K12" s="26">
        <v>0</v>
      </c>
      <c r="L12" s="26">
        <v>0</v>
      </c>
      <c r="M12" s="26">
        <v>0</v>
      </c>
    </row>
    <row r="13" spans="1:13" x14ac:dyDescent="0.2">
      <c r="A13" s="10" t="s">
        <v>22</v>
      </c>
      <c r="B13" s="42">
        <v>0</v>
      </c>
      <c r="C13" s="42">
        <v>0</v>
      </c>
      <c r="D13" s="42">
        <v>0</v>
      </c>
      <c r="E13" s="42">
        <v>0</v>
      </c>
      <c r="F13" s="42">
        <v>0</v>
      </c>
      <c r="G13" s="42">
        <v>0</v>
      </c>
      <c r="H13" s="42">
        <v>0</v>
      </c>
      <c r="I13" s="25">
        <v>0</v>
      </c>
      <c r="J13" s="25">
        <v>0</v>
      </c>
      <c r="K13" s="25">
        <v>0</v>
      </c>
      <c r="L13" s="25">
        <v>0</v>
      </c>
      <c r="M13" s="25">
        <v>0</v>
      </c>
    </row>
    <row r="14" spans="1:13" x14ac:dyDescent="0.2">
      <c r="A14" s="10" t="s">
        <v>48</v>
      </c>
      <c r="B14" s="42">
        <v>0</v>
      </c>
      <c r="C14" s="42">
        <v>0</v>
      </c>
      <c r="D14" s="42">
        <v>-0.98936140900000002</v>
      </c>
      <c r="E14" s="42">
        <v>-0.50436352600000001</v>
      </c>
      <c r="F14" s="42">
        <v>-38.660369230999997</v>
      </c>
      <c r="G14" s="42">
        <v>-3544.2907500000001</v>
      </c>
      <c r="H14" s="42">
        <v>-3325.6778120819999</v>
      </c>
      <c r="I14" s="25">
        <v>-48.647309999999997</v>
      </c>
      <c r="J14" s="25">
        <v>-304.50158250000004</v>
      </c>
      <c r="K14" s="26">
        <v>-1.1835E-2</v>
      </c>
      <c r="L14" s="26">
        <v>-99.924999999999997</v>
      </c>
      <c r="M14" s="26">
        <v>-306</v>
      </c>
    </row>
    <row r="15" spans="1:13" x14ac:dyDescent="0.2">
      <c r="A15" s="14"/>
      <c r="B15" s="42"/>
      <c r="C15" s="42"/>
      <c r="D15" s="42"/>
      <c r="E15" s="42"/>
      <c r="F15" s="42"/>
      <c r="G15" s="42"/>
      <c r="H15" s="42"/>
      <c r="I15" s="25"/>
      <c r="J15" s="25"/>
      <c r="K15" s="26"/>
      <c r="L15" s="26"/>
      <c r="M15" s="26"/>
    </row>
    <row r="16" spans="1:13" s="2" customFormat="1" ht="27.75" customHeight="1" x14ac:dyDescent="0.25">
      <c r="A16" s="8" t="s">
        <v>23</v>
      </c>
      <c r="B16" s="40">
        <v>2452.727600000002</v>
      </c>
      <c r="C16" s="40">
        <v>-3085.9933000000046</v>
      </c>
      <c r="D16" s="40">
        <v>5166.2027000000016</v>
      </c>
      <c r="E16" s="40">
        <v>-957.72500000000036</v>
      </c>
      <c r="F16" s="40">
        <v>4218.6581000000015</v>
      </c>
      <c r="G16" s="40">
        <v>-8217.2501000000011</v>
      </c>
      <c r="H16" s="40">
        <v>-1336.7381</v>
      </c>
      <c r="I16" s="22">
        <v>2313.8341000000019</v>
      </c>
      <c r="J16" s="22">
        <v>3229.018</v>
      </c>
      <c r="K16" s="23">
        <v>-3803.2149999999992</v>
      </c>
      <c r="L16" s="23">
        <v>-1105.1749999999993</v>
      </c>
      <c r="M16" s="23">
        <v>300.72299999999927</v>
      </c>
    </row>
    <row r="17" spans="1:13" ht="13.5" x14ac:dyDescent="0.2">
      <c r="A17" s="10" t="s">
        <v>49</v>
      </c>
      <c r="B17" s="42">
        <v>3134.7986000000019</v>
      </c>
      <c r="C17" s="42">
        <v>-4020.6193000000044</v>
      </c>
      <c r="D17" s="42">
        <v>5129.0507000000016</v>
      </c>
      <c r="E17" s="42">
        <v>-967.44999999999982</v>
      </c>
      <c r="F17" s="42">
        <v>4275.9871000000012</v>
      </c>
      <c r="G17" s="42">
        <v>-8125.4571000000014</v>
      </c>
      <c r="H17" s="42">
        <v>-1322.1100999999999</v>
      </c>
      <c r="I17" s="25">
        <v>2154.1701000000021</v>
      </c>
      <c r="J17" s="25">
        <v>3204.6</v>
      </c>
      <c r="K17" s="26">
        <v>-3725.5299999999993</v>
      </c>
      <c r="L17" s="26">
        <v>-1170.9099999999994</v>
      </c>
      <c r="M17" s="26">
        <v>339.09000000000015</v>
      </c>
    </row>
    <row r="18" spans="1:13" x14ac:dyDescent="0.2">
      <c r="A18" s="10" t="s">
        <v>50</v>
      </c>
      <c r="B18" s="42">
        <v>-682.07099999999991</v>
      </c>
      <c r="C18" s="42">
        <v>934.62599999999975</v>
      </c>
      <c r="D18" s="42">
        <v>37.152000000000342</v>
      </c>
      <c r="E18" s="42">
        <v>9.7249999999993975</v>
      </c>
      <c r="F18" s="42">
        <v>-57.329000000000022</v>
      </c>
      <c r="G18" s="42">
        <v>-91.79299999999995</v>
      </c>
      <c r="H18" s="42">
        <v>-14.628000000000043</v>
      </c>
      <c r="I18" s="25">
        <v>159.66399999999999</v>
      </c>
      <c r="J18" s="25">
        <v>24.418000000000021</v>
      </c>
      <c r="K18" s="26">
        <v>-77.68500000000013</v>
      </c>
      <c r="L18" s="26">
        <v>65.735000000000099</v>
      </c>
      <c r="M18" s="26">
        <v>-38.3670000000009</v>
      </c>
    </row>
    <row r="19" spans="1:13" x14ac:dyDescent="0.2">
      <c r="B19" s="42"/>
      <c r="C19" s="42"/>
      <c r="D19" s="42"/>
      <c r="E19" s="42"/>
      <c r="F19" s="42"/>
      <c r="G19" s="42"/>
      <c r="H19" s="42"/>
      <c r="I19" s="25"/>
      <c r="J19" s="25"/>
      <c r="K19" s="26"/>
      <c r="L19" s="26"/>
      <c r="M19" s="26"/>
    </row>
    <row r="20" spans="1:13" s="2" customFormat="1" ht="27.75" customHeight="1" x14ac:dyDescent="0.25">
      <c r="A20" s="8" t="s">
        <v>51</v>
      </c>
      <c r="B20" s="40">
        <v>0</v>
      </c>
      <c r="C20" s="40">
        <v>0</v>
      </c>
      <c r="D20" s="40">
        <v>0</v>
      </c>
      <c r="E20" s="40">
        <v>0</v>
      </c>
      <c r="F20" s="40">
        <v>-780.78710000000001</v>
      </c>
      <c r="G20" s="40">
        <v>0</v>
      </c>
      <c r="H20" s="40">
        <v>0</v>
      </c>
      <c r="I20" s="22">
        <v>0</v>
      </c>
      <c r="J20" s="22">
        <v>0</v>
      </c>
      <c r="K20" s="22">
        <v>0</v>
      </c>
      <c r="L20" s="22">
        <v>0</v>
      </c>
      <c r="M20" s="22">
        <v>0</v>
      </c>
    </row>
    <row r="21" spans="1:13" x14ac:dyDescent="0.2">
      <c r="A21" s="37" t="s">
        <v>35</v>
      </c>
      <c r="B21" s="42">
        <v>0</v>
      </c>
      <c r="C21" s="42">
        <v>0</v>
      </c>
      <c r="D21" s="42">
        <v>0</v>
      </c>
      <c r="E21" s="42">
        <v>0</v>
      </c>
      <c r="F21" s="42">
        <v>-780.78710000000001</v>
      </c>
      <c r="G21" s="42">
        <v>0</v>
      </c>
      <c r="H21" s="42">
        <v>0</v>
      </c>
      <c r="I21" s="42">
        <v>0</v>
      </c>
      <c r="J21" s="25">
        <v>0</v>
      </c>
      <c r="K21" s="25">
        <v>0</v>
      </c>
      <c r="L21" s="25">
        <v>0</v>
      </c>
      <c r="M21" s="25">
        <v>0</v>
      </c>
    </row>
    <row r="22" spans="1:13" x14ac:dyDescent="0.2">
      <c r="A22" s="10" t="s">
        <v>24</v>
      </c>
      <c r="B22" s="42">
        <v>0</v>
      </c>
      <c r="C22" s="42">
        <v>0</v>
      </c>
      <c r="D22" s="42">
        <v>0</v>
      </c>
      <c r="E22" s="42">
        <v>0</v>
      </c>
      <c r="F22" s="42">
        <v>0</v>
      </c>
      <c r="G22" s="42">
        <v>0</v>
      </c>
      <c r="H22" s="42">
        <v>0</v>
      </c>
      <c r="I22" s="42">
        <v>0</v>
      </c>
      <c r="J22" s="25">
        <v>0</v>
      </c>
      <c r="K22" s="25">
        <v>0</v>
      </c>
      <c r="L22" s="25">
        <v>0</v>
      </c>
      <c r="M22" s="25">
        <v>0</v>
      </c>
    </row>
    <row r="23" spans="1:13" s="2" customFormat="1" ht="27.75" customHeight="1" x14ac:dyDescent="0.25">
      <c r="A23" s="8" t="s">
        <v>52</v>
      </c>
      <c r="B23" s="40">
        <v>63.64111116213553</v>
      </c>
      <c r="C23" s="40">
        <v>58.406984802691113</v>
      </c>
      <c r="D23" s="40">
        <v>59.778464437693401</v>
      </c>
      <c r="E23" s="40">
        <v>189.7936708120169</v>
      </c>
      <c r="F23" s="40">
        <v>141.02328685618068</v>
      </c>
      <c r="G23" s="40">
        <v>-20.750836298793729</v>
      </c>
      <c r="H23" s="40">
        <v>613.93217490637608</v>
      </c>
      <c r="I23" s="22">
        <v>154.62795524079911</v>
      </c>
      <c r="J23" s="22">
        <v>183.15441275537796</v>
      </c>
      <c r="K23" s="22">
        <v>146.17028027092374</v>
      </c>
      <c r="L23" s="22">
        <v>93.687624403399923</v>
      </c>
      <c r="M23" s="22">
        <v>259.40616332569221</v>
      </c>
    </row>
    <row r="24" spans="1:13" s="2" customFormat="1" ht="19.5" customHeight="1" x14ac:dyDescent="0.25">
      <c r="A24" s="8" t="s">
        <v>25</v>
      </c>
      <c r="B24" s="40">
        <v>-2837.7211009999737</v>
      </c>
      <c r="C24" s="40">
        <v>-1095.694109920616</v>
      </c>
      <c r="D24" s="40">
        <v>1493.7891451785981</v>
      </c>
      <c r="E24" s="40">
        <v>-2007.8292652579839</v>
      </c>
      <c r="F24" s="40">
        <v>-168.62935888482025</v>
      </c>
      <c r="G24" s="40">
        <v>-1502.2292154511961</v>
      </c>
      <c r="H24" s="40">
        <v>282.44709933600097</v>
      </c>
      <c r="I24" s="22">
        <v>-138.38144747760089</v>
      </c>
      <c r="J24" s="22">
        <v>1001.2358554776001</v>
      </c>
      <c r="K24" s="22">
        <v>324.65853817849711</v>
      </c>
      <c r="L24" s="22">
        <v>-11.988820910599316</v>
      </c>
      <c r="M24" s="22">
        <v>6739.7281607321056</v>
      </c>
    </row>
    <row r="25" spans="1:13" s="2" customFormat="1" ht="19.5" customHeight="1" x14ac:dyDescent="0.25">
      <c r="A25" s="15" t="s">
        <v>26</v>
      </c>
      <c r="B25" s="43">
        <v>79681.045196000021</v>
      </c>
      <c r="C25" s="43">
        <v>78585.351086079405</v>
      </c>
      <c r="D25" s="43">
        <v>80079.140231258003</v>
      </c>
      <c r="E25" s="43">
        <v>78071.310966000019</v>
      </c>
      <c r="F25" s="43">
        <v>77902.681607115199</v>
      </c>
      <c r="G25" s="43">
        <v>76400.452391664003</v>
      </c>
      <c r="H25" s="43">
        <v>76682.899491000004</v>
      </c>
      <c r="I25" s="28">
        <v>76544.518043522403</v>
      </c>
      <c r="J25" s="28">
        <v>77545.753899000003</v>
      </c>
      <c r="K25" s="28">
        <v>77870.4124371785</v>
      </c>
      <c r="L25" s="28">
        <v>77858.423616267901</v>
      </c>
      <c r="M25" s="28">
        <v>84598.151777000006</v>
      </c>
    </row>
    <row r="26" spans="1:13" ht="16.5" customHeight="1" x14ac:dyDescent="0.2">
      <c r="A26" s="17" t="s">
        <v>27</v>
      </c>
    </row>
    <row r="27" spans="1:13" x14ac:dyDescent="0.2">
      <c r="A27" s="18" t="s">
        <v>47</v>
      </c>
      <c r="B27" s="19"/>
      <c r="F27" s="36"/>
      <c r="G27" s="36"/>
      <c r="J27" s="36"/>
    </row>
    <row r="28" spans="1:13" x14ac:dyDescent="0.2">
      <c r="A28" s="18" t="s">
        <v>53</v>
      </c>
      <c r="B28" s="19"/>
      <c r="F28" s="36"/>
      <c r="I28" s="36"/>
      <c r="M28" s="29"/>
    </row>
    <row r="29" spans="1:13" ht="12" customHeight="1" x14ac:dyDescent="0.2">
      <c r="A29" s="18" t="s">
        <v>54</v>
      </c>
      <c r="B29" s="19"/>
    </row>
    <row r="30" spans="1:13" ht="12" customHeight="1" x14ac:dyDescent="0.2">
      <c r="A30" s="18" t="s">
        <v>55</v>
      </c>
      <c r="B30" s="20"/>
    </row>
    <row r="31" spans="1:13" ht="12" customHeight="1" x14ac:dyDescent="0.2">
      <c r="A31" s="18" t="s">
        <v>56</v>
      </c>
    </row>
    <row r="32" spans="1:13" ht="12" customHeight="1" x14ac:dyDescent="0.2">
      <c r="A32" s="18" t="s">
        <v>57</v>
      </c>
      <c r="B32" s="19"/>
    </row>
    <row r="33" spans="1:1" ht="12" customHeight="1" x14ac:dyDescent="0.2">
      <c r="A33" s="18" t="s">
        <v>28</v>
      </c>
    </row>
    <row r="34" spans="1:1" ht="12" customHeight="1" x14ac:dyDescent="0.2"/>
    <row r="35" spans="1:1" ht="12" customHeight="1" x14ac:dyDescent="0.2"/>
    <row r="36" spans="1:1" ht="12" customHeight="1" x14ac:dyDescent="0.2"/>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68"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39997558519241921"/>
    <pageSetUpPr fitToPage="1"/>
  </sheetPr>
  <dimension ref="A1:R36"/>
  <sheetViews>
    <sheetView showGridLines="0" zoomScale="85" zoomScaleNormal="85" workbookViewId="0">
      <pane xSplit="1" ySplit="5" topLeftCell="B24" activePane="bottomRight" state="frozen"/>
      <selection activeCell="A20" sqref="A20"/>
      <selection pane="topRight" activeCell="A20" sqref="A20"/>
      <selection pane="bottomLeft" activeCell="A20" sqref="A20"/>
      <selection pane="bottomRight" activeCell="A23" sqref="A23"/>
    </sheetView>
  </sheetViews>
  <sheetFormatPr baseColWidth="10" defaultRowHeight="12.75" x14ac:dyDescent="0.2"/>
  <cols>
    <col min="1" max="1" width="48.140625" style="10" customWidth="1"/>
    <col min="2" max="9" width="14.140625" style="10" customWidth="1"/>
    <col min="10" max="10" width="13.140625" style="10" customWidth="1"/>
    <col min="11" max="12" width="14.140625" style="1" customWidth="1"/>
    <col min="13" max="13" width="13.140625" style="1" customWidth="1"/>
    <col min="14" max="14" width="11.42578125" style="1"/>
    <col min="15" max="15" width="18" style="1" bestFit="1" customWidth="1"/>
    <col min="16" max="16384" width="11.42578125" style="1"/>
  </cols>
  <sheetData>
    <row r="1" spans="1:18" ht="18.75" customHeight="1" x14ac:dyDescent="0.2">
      <c r="A1" s="111" t="s">
        <v>0</v>
      </c>
      <c r="B1" s="111"/>
      <c r="C1" s="111"/>
      <c r="D1" s="111"/>
      <c r="E1" s="111"/>
      <c r="F1" s="111"/>
      <c r="G1" s="111"/>
      <c r="H1" s="111"/>
      <c r="I1" s="111"/>
      <c r="J1" s="111"/>
      <c r="K1" s="111"/>
      <c r="L1" s="111"/>
      <c r="M1" s="111"/>
    </row>
    <row r="2" spans="1:18" ht="18.75" customHeight="1" x14ac:dyDescent="0.2">
      <c r="A2" s="112" t="s">
        <v>1</v>
      </c>
      <c r="B2" s="112"/>
      <c r="C2" s="112"/>
      <c r="D2" s="112"/>
      <c r="E2" s="112"/>
      <c r="F2" s="112"/>
      <c r="G2" s="112"/>
      <c r="H2" s="112"/>
      <c r="I2" s="112"/>
      <c r="J2" s="112"/>
      <c r="K2" s="112"/>
      <c r="L2" s="112"/>
      <c r="M2" s="112"/>
    </row>
    <row r="3" spans="1:18" ht="18.75" customHeight="1" x14ac:dyDescent="0.2">
      <c r="A3" s="112" t="s">
        <v>34</v>
      </c>
      <c r="B3" s="112"/>
      <c r="C3" s="112"/>
      <c r="D3" s="112"/>
      <c r="E3" s="112"/>
      <c r="F3" s="112"/>
      <c r="G3" s="112"/>
      <c r="H3" s="112"/>
      <c r="I3" s="112"/>
      <c r="J3" s="112"/>
      <c r="K3" s="112"/>
      <c r="L3" s="112"/>
      <c r="M3" s="112"/>
    </row>
    <row r="4" spans="1:18" s="2" customFormat="1" ht="24" customHeight="1" x14ac:dyDescent="0.25">
      <c r="A4" s="113">
        <v>2017</v>
      </c>
      <c r="B4" s="113"/>
      <c r="C4" s="113"/>
      <c r="D4" s="113"/>
      <c r="E4" s="113"/>
      <c r="F4" s="113"/>
      <c r="G4" s="113"/>
      <c r="H4" s="113"/>
      <c r="I4" s="113"/>
      <c r="J4" s="113"/>
      <c r="K4" s="113"/>
      <c r="L4" s="113"/>
      <c r="M4" s="114"/>
    </row>
    <row r="5" spans="1:18" s="7" customFormat="1" ht="23.25" customHeight="1" x14ac:dyDescent="0.25">
      <c r="A5" s="44" t="s">
        <v>3</v>
      </c>
      <c r="B5" s="5" t="s">
        <v>4</v>
      </c>
      <c r="C5" s="4" t="s">
        <v>5</v>
      </c>
      <c r="D5" s="4" t="s">
        <v>6</v>
      </c>
      <c r="E5" s="4" t="s">
        <v>7</v>
      </c>
      <c r="F5" s="4" t="s">
        <v>8</v>
      </c>
      <c r="G5" s="4" t="s">
        <v>9</v>
      </c>
      <c r="H5" s="4" t="s">
        <v>10</v>
      </c>
      <c r="I5" s="4" t="s">
        <v>11</v>
      </c>
      <c r="J5" s="4" t="s">
        <v>12</v>
      </c>
      <c r="K5" s="4" t="s">
        <v>13</v>
      </c>
      <c r="L5" s="4" t="s">
        <v>14</v>
      </c>
      <c r="M5" s="6" t="s">
        <v>15</v>
      </c>
    </row>
    <row r="6" spans="1:18" s="2" customFormat="1" ht="27.75" customHeight="1" x14ac:dyDescent="0.25">
      <c r="A6" s="8" t="s">
        <v>16</v>
      </c>
      <c r="B6" s="40">
        <v>-4959.4717761587053</v>
      </c>
      <c r="C6" s="40">
        <v>-452.39649786441078</v>
      </c>
      <c r="D6" s="40">
        <v>309.62079571060843</v>
      </c>
      <c r="E6" s="40">
        <v>-2274.9410795181939</v>
      </c>
      <c r="F6" s="40">
        <v>-3277.8273952144227</v>
      </c>
      <c r="G6" s="40">
        <v>2988.5813471998008</v>
      </c>
      <c r="H6" s="40">
        <v>378.29217560459801</v>
      </c>
      <c r="I6" s="22">
        <v>-3496.8622974171049</v>
      </c>
      <c r="J6" s="22">
        <v>-3220.1097531390333</v>
      </c>
      <c r="K6" s="23">
        <v>-49.649748447474849</v>
      </c>
      <c r="L6" s="23">
        <v>4931.8978799753932</v>
      </c>
      <c r="M6" s="23">
        <v>10462.006292050066</v>
      </c>
      <c r="O6" s="27"/>
    </row>
    <row r="7" spans="1:18" x14ac:dyDescent="0.2">
      <c r="A7" s="10" t="s">
        <v>17</v>
      </c>
      <c r="B7" s="41">
        <v>0</v>
      </c>
      <c r="C7" s="41">
        <v>0</v>
      </c>
      <c r="D7" s="42">
        <v>407.18099999999998</v>
      </c>
      <c r="E7" s="41">
        <v>0</v>
      </c>
      <c r="F7" s="41">
        <v>0</v>
      </c>
      <c r="G7" s="41">
        <v>0</v>
      </c>
      <c r="H7" s="41">
        <v>0</v>
      </c>
      <c r="I7" s="24">
        <v>0</v>
      </c>
      <c r="J7" s="24">
        <v>0</v>
      </c>
      <c r="K7" s="24">
        <v>0</v>
      </c>
      <c r="L7" s="24">
        <v>0</v>
      </c>
      <c r="M7" s="24">
        <v>0</v>
      </c>
      <c r="O7" s="27"/>
    </row>
    <row r="8" spans="1:18" ht="13.5" x14ac:dyDescent="0.2">
      <c r="A8" s="10" t="s">
        <v>46</v>
      </c>
      <c r="B8" s="42">
        <v>-4959.4717761587053</v>
      </c>
      <c r="C8" s="42">
        <v>-452.39649786441078</v>
      </c>
      <c r="D8" s="42">
        <v>-97.56020428939155</v>
      </c>
      <c r="E8" s="42">
        <v>-2274.9410795181939</v>
      </c>
      <c r="F8" s="42">
        <v>-3277.8273952144227</v>
      </c>
      <c r="G8" s="42">
        <v>2988.5813471998008</v>
      </c>
      <c r="H8" s="42">
        <v>378.29217560459801</v>
      </c>
      <c r="I8" s="25">
        <v>-3496.8622974171049</v>
      </c>
      <c r="J8" s="25">
        <v>-3220.1097531390333</v>
      </c>
      <c r="K8" s="26">
        <v>-49.649748447474849</v>
      </c>
      <c r="L8" s="26">
        <v>4931.8978799753932</v>
      </c>
      <c r="M8" s="26">
        <v>10462.006292050066</v>
      </c>
      <c r="O8" s="27"/>
    </row>
    <row r="9" spans="1:18" x14ac:dyDescent="0.2">
      <c r="A9" s="13" t="s">
        <v>19</v>
      </c>
      <c r="B9" s="41">
        <v>0</v>
      </c>
      <c r="C9" s="41">
        <v>0</v>
      </c>
      <c r="D9" s="42">
        <v>0</v>
      </c>
      <c r="E9" s="42">
        <v>0</v>
      </c>
      <c r="F9" s="42">
        <v>0</v>
      </c>
      <c r="G9" s="42">
        <v>0</v>
      </c>
      <c r="H9" s="42">
        <v>0</v>
      </c>
      <c r="I9" s="25">
        <v>0</v>
      </c>
      <c r="J9" s="25">
        <v>0</v>
      </c>
      <c r="K9" s="26">
        <v>0</v>
      </c>
      <c r="L9" s="26">
        <v>0</v>
      </c>
      <c r="M9" s="26">
        <v>0</v>
      </c>
      <c r="O9" s="27"/>
    </row>
    <row r="10" spans="1:18" x14ac:dyDescent="0.2">
      <c r="B10" s="42"/>
      <c r="C10" s="42"/>
      <c r="D10" s="42"/>
      <c r="E10" s="42"/>
      <c r="F10" s="42"/>
      <c r="G10" s="42"/>
      <c r="H10" s="42"/>
      <c r="I10" s="25"/>
      <c r="J10" s="25"/>
      <c r="K10" s="26"/>
      <c r="L10" s="26"/>
      <c r="M10" s="26"/>
      <c r="O10" s="27"/>
    </row>
    <row r="11" spans="1:18" s="2" customFormat="1" ht="27.75" customHeight="1" x14ac:dyDescent="0.25">
      <c r="A11" s="8" t="s">
        <v>20</v>
      </c>
      <c r="B11" s="40">
        <v>0</v>
      </c>
      <c r="C11" s="40">
        <v>0</v>
      </c>
      <c r="D11" s="40">
        <v>-279.35671222799999</v>
      </c>
      <c r="E11" s="40">
        <v>-5.0435314489260001</v>
      </c>
      <c r="F11" s="40">
        <v>336.022645215625</v>
      </c>
      <c r="G11" s="40">
        <v>368.51533986700002</v>
      </c>
      <c r="H11" s="40">
        <v>-163.43281208200003</v>
      </c>
      <c r="I11" s="22">
        <v>-56.147300000000001</v>
      </c>
      <c r="J11" s="22">
        <v>2768.6406864629994</v>
      </c>
      <c r="K11" s="23">
        <v>-11.835000000000001</v>
      </c>
      <c r="L11" s="23">
        <v>-99.924999999999997</v>
      </c>
      <c r="M11" s="23">
        <v>-36</v>
      </c>
      <c r="O11" s="27"/>
    </row>
    <row r="12" spans="1:18" x14ac:dyDescent="0.2">
      <c r="A12" s="10" t="s">
        <v>21</v>
      </c>
      <c r="B12" s="42">
        <v>0</v>
      </c>
      <c r="C12" s="42">
        <v>0</v>
      </c>
      <c r="D12" s="42">
        <v>0</v>
      </c>
      <c r="E12" s="42">
        <v>0</v>
      </c>
      <c r="F12" s="42">
        <v>498.91395497000002</v>
      </c>
      <c r="G12" s="42">
        <v>401.03033986700001</v>
      </c>
      <c r="H12" s="42">
        <v>0</v>
      </c>
      <c r="I12" s="25">
        <v>0</v>
      </c>
      <c r="J12" s="25">
        <v>2999.1447689629995</v>
      </c>
      <c r="K12" s="26">
        <v>0</v>
      </c>
      <c r="L12" s="26">
        <v>0</v>
      </c>
      <c r="M12" s="26">
        <v>0</v>
      </c>
      <c r="O12" s="27"/>
    </row>
    <row r="13" spans="1:18" x14ac:dyDescent="0.2">
      <c r="A13" s="10" t="s">
        <v>22</v>
      </c>
      <c r="B13" s="42">
        <v>0</v>
      </c>
      <c r="C13" s="42">
        <v>0</v>
      </c>
      <c r="D13" s="42">
        <v>0</v>
      </c>
      <c r="E13" s="42">
        <v>0</v>
      </c>
      <c r="F13" s="42">
        <v>0</v>
      </c>
      <c r="G13" s="42">
        <v>0</v>
      </c>
      <c r="H13" s="42">
        <v>0</v>
      </c>
      <c r="I13" s="25">
        <v>0</v>
      </c>
      <c r="J13" s="25">
        <v>0</v>
      </c>
      <c r="K13" s="25">
        <v>0</v>
      </c>
      <c r="L13" s="25">
        <v>0</v>
      </c>
      <c r="M13" s="25">
        <v>0</v>
      </c>
      <c r="O13" s="27"/>
      <c r="R13" s="26"/>
    </row>
    <row r="14" spans="1:18" x14ac:dyDescent="0.2">
      <c r="A14" s="10" t="s">
        <v>48</v>
      </c>
      <c r="B14" s="42">
        <v>0</v>
      </c>
      <c r="C14" s="42">
        <v>0</v>
      </c>
      <c r="D14" s="42">
        <v>-279.35671222799999</v>
      </c>
      <c r="E14" s="42">
        <v>-5.0435314489260001</v>
      </c>
      <c r="F14" s="42">
        <v>-162.89130975437502</v>
      </c>
      <c r="G14" s="42">
        <v>-32.515000000000001</v>
      </c>
      <c r="H14" s="42">
        <v>-163.43281208200003</v>
      </c>
      <c r="I14" s="25">
        <v>-56.147300000000001</v>
      </c>
      <c r="J14" s="25">
        <v>-230.50408250000001</v>
      </c>
      <c r="K14" s="26">
        <v>-11.835000000000001</v>
      </c>
      <c r="L14" s="26">
        <v>-99.924999999999997</v>
      </c>
      <c r="M14" s="26">
        <v>-36</v>
      </c>
      <c r="O14" s="27"/>
      <c r="R14" s="26"/>
    </row>
    <row r="15" spans="1:18" x14ac:dyDescent="0.2">
      <c r="A15" s="14"/>
      <c r="B15" s="42"/>
      <c r="C15" s="42"/>
      <c r="D15" s="42"/>
      <c r="E15" s="42"/>
      <c r="F15" s="42"/>
      <c r="G15" s="42"/>
      <c r="H15" s="42"/>
      <c r="I15" s="25"/>
      <c r="J15" s="25"/>
      <c r="K15" s="26"/>
      <c r="L15" s="26"/>
      <c r="M15" s="26"/>
      <c r="O15" s="27"/>
    </row>
    <row r="16" spans="1:18" s="2" customFormat="1" ht="27.75" customHeight="1" x14ac:dyDescent="0.25">
      <c r="A16" s="8" t="s">
        <v>23</v>
      </c>
      <c r="B16" s="40">
        <v>-1713.6289999999995</v>
      </c>
      <c r="C16" s="40">
        <v>457.15099999999961</v>
      </c>
      <c r="D16" s="40">
        <v>1712.1460000000006</v>
      </c>
      <c r="E16" s="40">
        <v>-890.56499999999994</v>
      </c>
      <c r="F16" s="40">
        <v>3658.0606000000034</v>
      </c>
      <c r="G16" s="40">
        <v>-3559.7116000000001</v>
      </c>
      <c r="H16" s="40">
        <v>-137.66199999999918</v>
      </c>
      <c r="I16" s="22">
        <v>4289.1239999999925</v>
      </c>
      <c r="J16" s="22">
        <v>539.46319999999469</v>
      </c>
      <c r="K16" s="23">
        <v>-1754.8342000000025</v>
      </c>
      <c r="L16" s="23">
        <v>-1443.1900000000007</v>
      </c>
      <c r="M16" s="23">
        <v>-2990.895</v>
      </c>
      <c r="O16" s="27"/>
    </row>
    <row r="17" spans="1:15" ht="13.5" x14ac:dyDescent="0.2">
      <c r="A17" s="10" t="s">
        <v>49</v>
      </c>
      <c r="B17" s="42">
        <v>-1056.0049999999999</v>
      </c>
      <c r="C17" s="42">
        <v>146.48099999999954</v>
      </c>
      <c r="D17" s="42">
        <v>1417.4040000000005</v>
      </c>
      <c r="E17" s="42">
        <v>-999.39499999999998</v>
      </c>
      <c r="F17" s="42">
        <v>3677.6096000000034</v>
      </c>
      <c r="G17" s="42">
        <v>-3521.0945999999999</v>
      </c>
      <c r="H17" s="42">
        <v>-141.93999999999915</v>
      </c>
      <c r="I17" s="25">
        <v>4253.3999999999924</v>
      </c>
      <c r="J17" s="25">
        <v>555.3481999999949</v>
      </c>
      <c r="K17" s="26">
        <v>-1694.9482000000025</v>
      </c>
      <c r="L17" s="26">
        <v>-902.77000000000044</v>
      </c>
      <c r="M17" s="26">
        <v>-3373.62</v>
      </c>
      <c r="O17" s="27"/>
    </row>
    <row r="18" spans="1:15" x14ac:dyDescent="0.2">
      <c r="A18" s="10" t="s">
        <v>50</v>
      </c>
      <c r="B18" s="42">
        <v>-657.62399999999957</v>
      </c>
      <c r="C18" s="42">
        <v>310.67000000000007</v>
      </c>
      <c r="D18" s="42">
        <v>294.74200000000013</v>
      </c>
      <c r="E18" s="42">
        <v>108.83000000000001</v>
      </c>
      <c r="F18" s="42">
        <v>-19.549000000000049</v>
      </c>
      <c r="G18" s="42">
        <v>-38.617000000000175</v>
      </c>
      <c r="H18" s="42">
        <v>4.2779999999999632</v>
      </c>
      <c r="I18" s="25">
        <v>35.723999999999961</v>
      </c>
      <c r="J18" s="25">
        <v>-15.88500000000019</v>
      </c>
      <c r="K18" s="26">
        <v>-59.886000000000024</v>
      </c>
      <c r="L18" s="26">
        <v>-540.4200000000003</v>
      </c>
      <c r="M18" s="26">
        <v>382.72499999999997</v>
      </c>
      <c r="O18" s="27"/>
    </row>
    <row r="19" spans="1:15" x14ac:dyDescent="0.2">
      <c r="B19" s="42"/>
      <c r="C19" s="42"/>
      <c r="D19" s="42"/>
      <c r="E19" s="42"/>
      <c r="F19" s="42"/>
      <c r="G19" s="42"/>
      <c r="H19" s="42"/>
      <c r="I19" s="25"/>
      <c r="J19" s="25"/>
      <c r="K19" s="26"/>
      <c r="L19" s="26"/>
      <c r="M19" s="26"/>
      <c r="O19" s="27"/>
    </row>
    <row r="20" spans="1:15" s="2" customFormat="1" ht="27.75" customHeight="1" x14ac:dyDescent="0.25">
      <c r="A20" s="8" t="s">
        <v>51</v>
      </c>
      <c r="B20" s="40">
        <v>0</v>
      </c>
      <c r="C20" s="40">
        <v>0</v>
      </c>
      <c r="D20" s="40">
        <v>0</v>
      </c>
      <c r="E20" s="40">
        <v>0</v>
      </c>
      <c r="F20" s="40">
        <v>0</v>
      </c>
      <c r="G20" s="40">
        <v>0</v>
      </c>
      <c r="H20" s="40">
        <v>0</v>
      </c>
      <c r="I20" s="40">
        <v>0</v>
      </c>
      <c r="J20" s="40">
        <v>0</v>
      </c>
      <c r="K20" s="40">
        <v>0</v>
      </c>
      <c r="L20" s="40">
        <v>0</v>
      </c>
      <c r="M20" s="40">
        <v>0</v>
      </c>
      <c r="O20" s="27"/>
    </row>
    <row r="21" spans="1:15" x14ac:dyDescent="0.2">
      <c r="A21" s="37" t="s">
        <v>35</v>
      </c>
      <c r="B21" s="42">
        <v>0</v>
      </c>
      <c r="C21" s="42">
        <v>0</v>
      </c>
      <c r="D21" s="42">
        <v>0</v>
      </c>
      <c r="E21" s="42">
        <v>0</v>
      </c>
      <c r="F21" s="42">
        <v>0</v>
      </c>
      <c r="G21" s="42">
        <v>0</v>
      </c>
      <c r="H21" s="42">
        <v>0</v>
      </c>
      <c r="I21" s="42">
        <v>0</v>
      </c>
      <c r="J21" s="42">
        <v>0</v>
      </c>
      <c r="K21" s="42">
        <v>0</v>
      </c>
      <c r="L21" s="42">
        <v>0</v>
      </c>
      <c r="M21" s="42">
        <v>0</v>
      </c>
      <c r="O21" s="27"/>
    </row>
    <row r="22" spans="1:15" x14ac:dyDescent="0.2">
      <c r="A22" s="10" t="s">
        <v>24</v>
      </c>
      <c r="B22" s="42">
        <v>0</v>
      </c>
      <c r="C22" s="42">
        <v>0</v>
      </c>
      <c r="D22" s="42">
        <v>0</v>
      </c>
      <c r="E22" s="42">
        <v>0</v>
      </c>
      <c r="F22" s="42">
        <v>0</v>
      </c>
      <c r="G22" s="42">
        <v>0</v>
      </c>
      <c r="H22" s="42">
        <v>0</v>
      </c>
      <c r="I22" s="42">
        <v>0</v>
      </c>
      <c r="J22" s="42">
        <v>0</v>
      </c>
      <c r="K22" s="42">
        <v>0</v>
      </c>
      <c r="L22" s="42">
        <v>0</v>
      </c>
      <c r="M22" s="42">
        <v>0</v>
      </c>
      <c r="O22" s="27"/>
    </row>
    <row r="23" spans="1:15" s="2" customFormat="1" ht="27.75" customHeight="1" x14ac:dyDescent="0.25">
      <c r="A23" s="8" t="s">
        <v>52</v>
      </c>
      <c r="B23" s="40">
        <v>161.40729260150192</v>
      </c>
      <c r="C23" s="40">
        <v>142.04000562911301</v>
      </c>
      <c r="D23" s="40">
        <v>182.99552530990383</v>
      </c>
      <c r="E23" s="40">
        <v>113.04489196710119</v>
      </c>
      <c r="F23" s="40">
        <v>143.90126975300154</v>
      </c>
      <c r="G23" s="40">
        <v>339.19681517897197</v>
      </c>
      <c r="H23" s="40">
        <v>117.32736037092744</v>
      </c>
      <c r="I23" s="22">
        <v>128.73519766790105</v>
      </c>
      <c r="J23" s="22">
        <v>118.99601353174648</v>
      </c>
      <c r="K23" s="22">
        <v>78.378242490062348</v>
      </c>
      <c r="L23" s="22">
        <v>194.32770734692076</v>
      </c>
      <c r="M23" s="22">
        <v>166.80129558503677</v>
      </c>
      <c r="O23" s="27"/>
    </row>
    <row r="24" spans="1:15" s="2" customFormat="1" ht="19.5" customHeight="1" x14ac:dyDescent="0.25">
      <c r="A24" s="8" t="s">
        <v>25</v>
      </c>
      <c r="B24" s="40">
        <v>-6511.6934835572029</v>
      </c>
      <c r="C24" s="40">
        <v>146.79450776470185</v>
      </c>
      <c r="D24" s="40">
        <v>1925.4056087925128</v>
      </c>
      <c r="E24" s="40">
        <v>-3057.5047190000187</v>
      </c>
      <c r="F24" s="40">
        <v>860.15711975420709</v>
      </c>
      <c r="G24" s="40">
        <v>136.58190224577265</v>
      </c>
      <c r="H24" s="40">
        <v>194.52472389352624</v>
      </c>
      <c r="I24" s="22">
        <v>864.84960025078908</v>
      </c>
      <c r="J24" s="22">
        <v>206.99014685570728</v>
      </c>
      <c r="K24" s="22">
        <v>-1737.940705957415</v>
      </c>
      <c r="L24" s="22">
        <v>3583.1105873223132</v>
      </c>
      <c r="M24" s="22">
        <v>7601.9125876351027</v>
      </c>
      <c r="O24" s="27"/>
    </row>
    <row r="25" spans="1:15" s="2" customFormat="1" ht="19.5" customHeight="1" x14ac:dyDescent="0.25">
      <c r="A25" s="15" t="s">
        <v>26</v>
      </c>
      <c r="B25" s="43">
        <v>78086.458293442804</v>
      </c>
      <c r="C25" s="43">
        <v>78233.252801207505</v>
      </c>
      <c r="D25" s="43">
        <v>80158.658410000018</v>
      </c>
      <c r="E25" s="43">
        <v>77101.153691</v>
      </c>
      <c r="F25" s="43">
        <v>77961.310810754207</v>
      </c>
      <c r="G25" s="43">
        <v>78097.892712999979</v>
      </c>
      <c r="H25" s="43">
        <v>78292.417436893506</v>
      </c>
      <c r="I25" s="28">
        <v>79157.267037144295</v>
      </c>
      <c r="J25" s="28">
        <v>79364.257184000002</v>
      </c>
      <c r="K25" s="28">
        <v>77626.316478042587</v>
      </c>
      <c r="L25" s="28">
        <v>81209.4270653649</v>
      </c>
      <c r="M25" s="28">
        <v>88811.339653000003</v>
      </c>
      <c r="O25" s="27"/>
    </row>
    <row r="26" spans="1:15" ht="16.5" customHeight="1" x14ac:dyDescent="0.2">
      <c r="A26" s="17" t="s">
        <v>27</v>
      </c>
      <c r="L26" s="29"/>
      <c r="M26" s="29"/>
      <c r="O26" s="27"/>
    </row>
    <row r="27" spans="1:15" x14ac:dyDescent="0.2">
      <c r="A27" s="18" t="s">
        <v>47</v>
      </c>
      <c r="B27" s="19"/>
      <c r="F27" s="36"/>
      <c r="G27" s="36"/>
      <c r="J27" s="36"/>
      <c r="M27" s="29"/>
    </row>
    <row r="28" spans="1:15" x14ac:dyDescent="0.2">
      <c r="A28" s="18" t="s">
        <v>53</v>
      </c>
      <c r="B28" s="36"/>
      <c r="C28" s="36"/>
      <c r="D28" s="36"/>
      <c r="E28" s="36"/>
      <c r="F28" s="36"/>
      <c r="G28" s="36"/>
      <c r="H28" s="36"/>
      <c r="I28" s="36"/>
      <c r="J28" s="36"/>
      <c r="K28" s="36"/>
      <c r="L28" s="36"/>
      <c r="M28" s="36"/>
    </row>
    <row r="29" spans="1:15" ht="12" customHeight="1" x14ac:dyDescent="0.2">
      <c r="A29" s="18" t="s">
        <v>54</v>
      </c>
      <c r="B29" s="36"/>
      <c r="C29" s="36"/>
      <c r="D29" s="36"/>
      <c r="E29" s="36"/>
      <c r="F29" s="36"/>
      <c r="G29" s="36"/>
      <c r="H29" s="36"/>
      <c r="I29" s="36"/>
      <c r="J29" s="36"/>
      <c r="K29" s="36"/>
      <c r="L29" s="36"/>
      <c r="M29" s="36"/>
    </row>
    <row r="30" spans="1:15" ht="12" customHeight="1" x14ac:dyDescent="0.2">
      <c r="A30" s="18" t="s">
        <v>55</v>
      </c>
      <c r="B30" s="36"/>
      <c r="C30" s="36"/>
      <c r="D30" s="36"/>
      <c r="E30" s="36"/>
      <c r="F30" s="36"/>
      <c r="G30" s="36"/>
      <c r="H30" s="36"/>
      <c r="I30" s="36"/>
      <c r="J30" s="36"/>
      <c r="K30" s="36"/>
      <c r="L30" s="36"/>
      <c r="M30" s="36"/>
    </row>
    <row r="31" spans="1:15" ht="12" customHeight="1" x14ac:dyDescent="0.2">
      <c r="A31" s="18" t="s">
        <v>56</v>
      </c>
    </row>
    <row r="32" spans="1:15" ht="12" customHeight="1" x14ac:dyDescent="0.2">
      <c r="A32" s="18" t="s">
        <v>57</v>
      </c>
      <c r="B32" s="19"/>
    </row>
    <row r="33" spans="1:1" ht="12" customHeight="1" x14ac:dyDescent="0.2">
      <c r="A33" s="18" t="s">
        <v>28</v>
      </c>
    </row>
    <row r="34" spans="1:1" ht="12" customHeight="1" x14ac:dyDescent="0.2"/>
    <row r="35" spans="1:1" ht="12" customHeight="1" x14ac:dyDescent="0.2"/>
    <row r="36" spans="1:1" ht="12" customHeight="1" x14ac:dyDescent="0.2"/>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68"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39997558519241921"/>
    <pageSetUpPr fitToPage="1"/>
  </sheetPr>
  <dimension ref="A1:R36"/>
  <sheetViews>
    <sheetView showGridLines="0" zoomScale="85" zoomScaleNormal="85" workbookViewId="0">
      <pane xSplit="1" ySplit="5" topLeftCell="B6" activePane="bottomRight" state="frozen"/>
      <selection activeCell="A20" sqref="A20"/>
      <selection pane="topRight" activeCell="A20" sqref="A20"/>
      <selection pane="bottomLeft" activeCell="A20" sqref="A20"/>
      <selection pane="bottomRight" activeCell="A22" sqref="A22"/>
    </sheetView>
  </sheetViews>
  <sheetFormatPr baseColWidth="10" defaultRowHeight="12.75" x14ac:dyDescent="0.2"/>
  <cols>
    <col min="1" max="1" width="48.140625" style="10" customWidth="1"/>
    <col min="2" max="9" width="14.140625" style="10" customWidth="1"/>
    <col min="10" max="10" width="13.140625" style="10" customWidth="1"/>
    <col min="11" max="12" width="14.140625" style="1" customWidth="1"/>
    <col min="13" max="13" width="13.140625" style="1" customWidth="1"/>
    <col min="14" max="16384" width="11.42578125" style="1"/>
  </cols>
  <sheetData>
    <row r="1" spans="1:18" ht="18.75" customHeight="1" x14ac:dyDescent="0.2">
      <c r="A1" s="111" t="s">
        <v>0</v>
      </c>
      <c r="B1" s="111"/>
      <c r="C1" s="111"/>
      <c r="D1" s="111"/>
      <c r="E1" s="111"/>
      <c r="F1" s="111"/>
      <c r="G1" s="111"/>
      <c r="H1" s="111"/>
      <c r="I1" s="111"/>
      <c r="J1" s="111"/>
      <c r="K1" s="111"/>
      <c r="L1" s="111"/>
      <c r="M1" s="111"/>
    </row>
    <row r="2" spans="1:18" ht="18.75" customHeight="1" x14ac:dyDescent="0.2">
      <c r="A2" s="112" t="s">
        <v>1</v>
      </c>
      <c r="B2" s="112"/>
      <c r="C2" s="112"/>
      <c r="D2" s="112"/>
      <c r="E2" s="112"/>
      <c r="F2" s="112"/>
      <c r="G2" s="112"/>
      <c r="H2" s="112"/>
      <c r="I2" s="112"/>
      <c r="J2" s="112"/>
      <c r="K2" s="112"/>
      <c r="L2" s="112"/>
      <c r="M2" s="112"/>
    </row>
    <row r="3" spans="1:18" ht="18.75" customHeight="1" x14ac:dyDescent="0.2">
      <c r="A3" s="112" t="s">
        <v>34</v>
      </c>
      <c r="B3" s="112"/>
      <c r="C3" s="112"/>
      <c r="D3" s="112"/>
      <c r="E3" s="112"/>
      <c r="F3" s="112"/>
      <c r="G3" s="112"/>
      <c r="H3" s="112"/>
      <c r="I3" s="112"/>
      <c r="J3" s="112"/>
      <c r="K3" s="112"/>
      <c r="L3" s="112"/>
      <c r="M3" s="112"/>
    </row>
    <row r="4" spans="1:18" s="2" customFormat="1" ht="24" customHeight="1" x14ac:dyDescent="0.25">
      <c r="A4" s="113">
        <v>2018</v>
      </c>
      <c r="B4" s="113"/>
      <c r="C4" s="113"/>
      <c r="D4" s="113"/>
      <c r="E4" s="113"/>
      <c r="F4" s="113"/>
      <c r="G4" s="113"/>
      <c r="H4" s="113"/>
      <c r="I4" s="113"/>
      <c r="J4" s="113"/>
      <c r="K4" s="113"/>
      <c r="L4" s="113"/>
      <c r="M4" s="114"/>
    </row>
    <row r="5" spans="1:18" s="7" customFormat="1" ht="23.25" customHeight="1" x14ac:dyDescent="0.25">
      <c r="A5" s="79" t="s">
        <v>3</v>
      </c>
      <c r="B5" s="5" t="s">
        <v>4</v>
      </c>
      <c r="C5" s="4" t="s">
        <v>5</v>
      </c>
      <c r="D5" s="4" t="s">
        <v>6</v>
      </c>
      <c r="E5" s="4" t="s">
        <v>7</v>
      </c>
      <c r="F5" s="4" t="s">
        <v>8</v>
      </c>
      <c r="G5" s="4" t="s">
        <v>9</v>
      </c>
      <c r="H5" s="4" t="s">
        <v>10</v>
      </c>
      <c r="I5" s="4" t="s">
        <v>11</v>
      </c>
      <c r="J5" s="4" t="s">
        <v>12</v>
      </c>
      <c r="K5" s="4" t="s">
        <v>13</v>
      </c>
      <c r="L5" s="4" t="s">
        <v>14</v>
      </c>
      <c r="M5" s="6" t="s">
        <v>15</v>
      </c>
    </row>
    <row r="6" spans="1:18" s="2" customFormat="1" ht="27.75" customHeight="1" x14ac:dyDescent="0.25">
      <c r="A6" s="8" t="s">
        <v>16</v>
      </c>
      <c r="B6" s="40">
        <v>-8795.1633784415608</v>
      </c>
      <c r="C6" s="40">
        <v>1971.0671825750505</v>
      </c>
      <c r="D6" s="40">
        <v>1547.167363375002</v>
      </c>
      <c r="E6" s="40">
        <v>-2972.746615425629</v>
      </c>
      <c r="F6" s="40">
        <v>-2659.8164965313808</v>
      </c>
      <c r="G6" s="40">
        <v>1456.385875364238</v>
      </c>
      <c r="H6" s="40">
        <v>589.90974495555201</v>
      </c>
      <c r="I6" s="22">
        <v>303.11164756971266</v>
      </c>
      <c r="J6" s="22">
        <v>-261.97394528341101</v>
      </c>
      <c r="K6" s="23">
        <v>3459.1268970757847</v>
      </c>
      <c r="L6" s="23">
        <v>1128.6027809951956</v>
      </c>
      <c r="M6" s="23">
        <v>10630.210131043459</v>
      </c>
    </row>
    <row r="7" spans="1:18" x14ac:dyDescent="0.2">
      <c r="A7" s="10" t="s">
        <v>17</v>
      </c>
      <c r="B7" s="41">
        <v>0</v>
      </c>
      <c r="C7" s="41">
        <v>0</v>
      </c>
      <c r="D7" s="42">
        <v>761.02251889199999</v>
      </c>
      <c r="E7" s="41">
        <v>0</v>
      </c>
      <c r="F7" s="41">
        <v>0</v>
      </c>
      <c r="G7" s="41">
        <v>0</v>
      </c>
      <c r="H7" s="41">
        <v>0</v>
      </c>
      <c r="I7" s="24">
        <v>0</v>
      </c>
      <c r="J7" s="24">
        <v>0</v>
      </c>
      <c r="K7" s="24">
        <v>0</v>
      </c>
      <c r="L7" s="24">
        <v>0</v>
      </c>
      <c r="M7" s="24">
        <v>0</v>
      </c>
    </row>
    <row r="8" spans="1:18" ht="13.5" x14ac:dyDescent="0.2">
      <c r="A8" s="10" t="s">
        <v>46</v>
      </c>
      <c r="B8" s="42">
        <v>-8795.1633784415608</v>
      </c>
      <c r="C8" s="42">
        <v>1971.0671825750505</v>
      </c>
      <c r="D8" s="42">
        <v>786.14484448300209</v>
      </c>
      <c r="E8" s="42">
        <v>-2972.746615425629</v>
      </c>
      <c r="F8" s="42">
        <v>-2659.8164965313808</v>
      </c>
      <c r="G8" s="42">
        <v>1456.385875364238</v>
      </c>
      <c r="H8" s="42">
        <v>589.90974495555201</v>
      </c>
      <c r="I8" s="25">
        <v>303.11164756971266</v>
      </c>
      <c r="J8" s="25">
        <v>-261.97394528341101</v>
      </c>
      <c r="K8" s="26">
        <v>3459.1268970757847</v>
      </c>
      <c r="L8" s="26">
        <v>1128.6027809951956</v>
      </c>
      <c r="M8" s="26">
        <v>10630.210131043459</v>
      </c>
    </row>
    <row r="9" spans="1:18" x14ac:dyDescent="0.2">
      <c r="A9" s="13" t="s">
        <v>19</v>
      </c>
      <c r="B9" s="41">
        <v>0</v>
      </c>
      <c r="C9" s="41">
        <v>0</v>
      </c>
      <c r="D9" s="41">
        <v>0</v>
      </c>
      <c r="E9" s="42">
        <v>0</v>
      </c>
      <c r="F9" s="42">
        <v>0</v>
      </c>
      <c r="G9" s="42">
        <v>0</v>
      </c>
      <c r="H9" s="42">
        <v>0</v>
      </c>
      <c r="I9" s="25">
        <v>0</v>
      </c>
      <c r="J9" s="25">
        <v>0</v>
      </c>
      <c r="K9" s="26">
        <v>0</v>
      </c>
      <c r="L9" s="26">
        <v>0</v>
      </c>
      <c r="M9" s="26">
        <v>0</v>
      </c>
    </row>
    <row r="10" spans="1:18" x14ac:dyDescent="0.2">
      <c r="B10" s="42"/>
      <c r="C10" s="42"/>
      <c r="D10" s="42"/>
      <c r="E10" s="42"/>
      <c r="F10" s="42"/>
      <c r="G10" s="42"/>
      <c r="H10" s="42"/>
      <c r="I10" s="25"/>
      <c r="J10" s="25"/>
      <c r="K10" s="26"/>
      <c r="L10" s="26"/>
      <c r="M10" s="26"/>
      <c r="N10" s="2"/>
      <c r="O10" s="2"/>
    </row>
    <row r="11" spans="1:18" s="2" customFormat="1" ht="27.75" customHeight="1" x14ac:dyDescent="0.2">
      <c r="A11" s="8" t="s">
        <v>20</v>
      </c>
      <c r="B11" s="40">
        <v>0</v>
      </c>
      <c r="C11" s="40">
        <v>0</v>
      </c>
      <c r="D11" s="40">
        <v>-7.2159154669069991</v>
      </c>
      <c r="E11" s="40">
        <v>-39.674919819000003</v>
      </c>
      <c r="F11" s="40">
        <v>-81.747661472999994</v>
      </c>
      <c r="G11" s="40">
        <v>659.14343551399998</v>
      </c>
      <c r="H11" s="40">
        <v>-172.31327620099995</v>
      </c>
      <c r="I11" s="22">
        <v>-70.809809999999999</v>
      </c>
      <c r="J11" s="22">
        <v>-232.96158249999999</v>
      </c>
      <c r="K11" s="23">
        <v>-5054.2775991377302</v>
      </c>
      <c r="L11" s="23">
        <v>-5</v>
      </c>
      <c r="M11" s="23">
        <v>-250</v>
      </c>
      <c r="N11" s="1"/>
      <c r="O11" s="1"/>
    </row>
    <row r="12" spans="1:18" x14ac:dyDescent="0.2">
      <c r="A12" s="10" t="s">
        <v>21</v>
      </c>
      <c r="B12" s="42">
        <v>0</v>
      </c>
      <c r="C12" s="42">
        <v>0</v>
      </c>
      <c r="D12" s="42">
        <v>0</v>
      </c>
      <c r="E12" s="42">
        <v>0</v>
      </c>
      <c r="F12" s="42">
        <v>0</v>
      </c>
      <c r="G12" s="42">
        <v>659.14343551399998</v>
      </c>
      <c r="H12" s="42">
        <v>75.733823799000007</v>
      </c>
      <c r="I12" s="25">
        <v>0</v>
      </c>
      <c r="J12" s="25">
        <v>0</v>
      </c>
      <c r="K12" s="26">
        <v>0</v>
      </c>
      <c r="L12" s="26">
        <v>0</v>
      </c>
      <c r="M12" s="26">
        <v>0</v>
      </c>
    </row>
    <row r="13" spans="1:18" x14ac:dyDescent="0.2">
      <c r="A13" s="10" t="s">
        <v>22</v>
      </c>
      <c r="B13" s="42">
        <v>0</v>
      </c>
      <c r="C13" s="42">
        <v>0</v>
      </c>
      <c r="D13" s="42">
        <v>0</v>
      </c>
      <c r="E13" s="42">
        <v>0</v>
      </c>
      <c r="F13" s="42">
        <v>0</v>
      </c>
      <c r="G13" s="42">
        <v>0</v>
      </c>
      <c r="H13" s="42">
        <v>0</v>
      </c>
      <c r="I13" s="25">
        <v>0</v>
      </c>
      <c r="J13" s="25">
        <v>0</v>
      </c>
      <c r="K13" s="25">
        <v>-5054.2775991377302</v>
      </c>
      <c r="L13" s="25">
        <v>0</v>
      </c>
      <c r="M13" s="25">
        <v>0</v>
      </c>
      <c r="R13" s="26"/>
    </row>
    <row r="14" spans="1:18" x14ac:dyDescent="0.2">
      <c r="A14" s="10" t="s">
        <v>48</v>
      </c>
      <c r="B14" s="42">
        <v>0</v>
      </c>
      <c r="C14" s="42">
        <v>0</v>
      </c>
      <c r="D14" s="42">
        <v>-7.2159154669069991</v>
      </c>
      <c r="E14" s="42">
        <v>-39.674919819000003</v>
      </c>
      <c r="F14" s="42">
        <v>-81.747661472999994</v>
      </c>
      <c r="G14" s="42">
        <v>0</v>
      </c>
      <c r="H14" s="42">
        <v>-248.04709999999997</v>
      </c>
      <c r="I14" s="25">
        <v>-70.809809999999999</v>
      </c>
      <c r="J14" s="25">
        <v>-232.96158249999999</v>
      </c>
      <c r="K14" s="26">
        <v>0</v>
      </c>
      <c r="L14" s="26">
        <v>-5</v>
      </c>
      <c r="M14" s="26">
        <v>-250</v>
      </c>
      <c r="R14" s="26"/>
    </row>
    <row r="15" spans="1:18" x14ac:dyDescent="0.2">
      <c r="A15" s="14"/>
      <c r="B15" s="42"/>
      <c r="C15" s="42"/>
      <c r="D15" s="42"/>
      <c r="E15" s="42"/>
      <c r="F15" s="42"/>
      <c r="G15" s="42"/>
      <c r="H15" s="42"/>
      <c r="I15" s="25"/>
      <c r="J15" s="25"/>
      <c r="K15" s="26"/>
      <c r="L15" s="26"/>
      <c r="M15" s="26"/>
      <c r="N15" s="2"/>
      <c r="O15" s="2"/>
    </row>
    <row r="16" spans="1:18" s="2" customFormat="1" ht="27.75" customHeight="1" x14ac:dyDescent="0.2">
      <c r="A16" s="8" t="s">
        <v>23</v>
      </c>
      <c r="B16" s="40">
        <v>4558.6498999999994</v>
      </c>
      <c r="C16" s="40">
        <v>-3241.6678999999995</v>
      </c>
      <c r="D16" s="40">
        <v>-771.93799999999942</v>
      </c>
      <c r="E16" s="40">
        <v>1639.7049</v>
      </c>
      <c r="F16" s="40">
        <v>2645.0705000000044</v>
      </c>
      <c r="G16" s="40">
        <v>-2459.5956000000024</v>
      </c>
      <c r="H16" s="40">
        <v>1727.4692999999984</v>
      </c>
      <c r="I16" s="22">
        <v>-328.34570000000144</v>
      </c>
      <c r="J16" s="22">
        <v>-484.13340000000073</v>
      </c>
      <c r="K16" s="23">
        <v>284.92800000000022</v>
      </c>
      <c r="L16" s="23">
        <v>2153.4589000000014</v>
      </c>
      <c r="M16" s="23">
        <v>-559.33890000000133</v>
      </c>
      <c r="N16" s="1"/>
      <c r="O16" s="1"/>
    </row>
    <row r="17" spans="1:15" ht="13.5" x14ac:dyDescent="0.2">
      <c r="A17" s="10" t="s">
        <v>49</v>
      </c>
      <c r="B17" s="42">
        <v>4376.3098999999993</v>
      </c>
      <c r="C17" s="42">
        <v>-3120.1098999999995</v>
      </c>
      <c r="D17" s="42">
        <v>-953.6899999999996</v>
      </c>
      <c r="E17" s="42">
        <v>1669.3999000000008</v>
      </c>
      <c r="F17" s="42">
        <v>2654.3995000000032</v>
      </c>
      <c r="G17" s="42">
        <v>-2434.5586000000021</v>
      </c>
      <c r="H17" s="42">
        <v>1882.2972999999984</v>
      </c>
      <c r="I17" s="25">
        <v>-516.6787000000013</v>
      </c>
      <c r="J17" s="25">
        <v>-447.71940000000086</v>
      </c>
      <c r="K17" s="26">
        <v>510.88000000000011</v>
      </c>
      <c r="L17" s="26">
        <v>2051.7799000000014</v>
      </c>
      <c r="M17" s="26">
        <v>-718.02990000000136</v>
      </c>
    </row>
    <row r="18" spans="1:15" x14ac:dyDescent="0.2">
      <c r="A18" s="10" t="s">
        <v>50</v>
      </c>
      <c r="B18" s="42">
        <v>182.34</v>
      </c>
      <c r="C18" s="42">
        <v>-121.55799999999999</v>
      </c>
      <c r="D18" s="42">
        <v>181.75200000000018</v>
      </c>
      <c r="E18" s="42">
        <v>-29.695000000000817</v>
      </c>
      <c r="F18" s="42">
        <v>-9.3289999999988567</v>
      </c>
      <c r="G18" s="42">
        <v>-25.037000000000262</v>
      </c>
      <c r="H18" s="42">
        <v>-154.82799999999997</v>
      </c>
      <c r="I18" s="25">
        <v>188.33299999999986</v>
      </c>
      <c r="J18" s="25">
        <v>-36.413999999999845</v>
      </c>
      <c r="K18" s="26">
        <v>-225.95199999999988</v>
      </c>
      <c r="L18" s="26">
        <v>101.67899999999993</v>
      </c>
      <c r="M18" s="26">
        <v>158.69100000000009</v>
      </c>
    </row>
    <row r="19" spans="1:15" x14ac:dyDescent="0.2">
      <c r="B19" s="42"/>
      <c r="C19" s="42"/>
      <c r="D19" s="42"/>
      <c r="E19" s="42"/>
      <c r="F19" s="42"/>
      <c r="G19" s="42"/>
      <c r="H19" s="42"/>
      <c r="I19" s="25"/>
      <c r="J19" s="25"/>
      <c r="K19" s="26"/>
      <c r="L19" s="26"/>
      <c r="M19" s="26"/>
      <c r="N19" s="2"/>
      <c r="O19" s="2"/>
    </row>
    <row r="20" spans="1:15" s="2" customFormat="1" ht="27.75" customHeight="1" x14ac:dyDescent="0.2">
      <c r="A20" s="8" t="s">
        <v>51</v>
      </c>
      <c r="B20" s="40">
        <v>0</v>
      </c>
      <c r="C20" s="40">
        <v>0</v>
      </c>
      <c r="D20" s="40">
        <v>0</v>
      </c>
      <c r="E20" s="40">
        <v>0</v>
      </c>
      <c r="F20" s="40">
        <v>0</v>
      </c>
      <c r="G20" s="40">
        <v>0</v>
      </c>
      <c r="H20" s="40">
        <v>0</v>
      </c>
      <c r="I20" s="40">
        <v>0</v>
      </c>
      <c r="J20" s="40">
        <v>0</v>
      </c>
      <c r="K20" s="40">
        <v>0.89929799999999993</v>
      </c>
      <c r="L20" s="40">
        <v>0</v>
      </c>
      <c r="M20" s="40">
        <v>1278.1413299999999</v>
      </c>
      <c r="N20" s="1"/>
      <c r="O20" s="1"/>
    </row>
    <row r="21" spans="1:15" x14ac:dyDescent="0.2">
      <c r="A21" s="37" t="s">
        <v>44</v>
      </c>
      <c r="B21" s="42">
        <v>0</v>
      </c>
      <c r="C21" s="42">
        <v>0</v>
      </c>
      <c r="D21" s="42">
        <v>0</v>
      </c>
      <c r="E21" s="42">
        <v>0</v>
      </c>
      <c r="F21" s="40">
        <v>0</v>
      </c>
      <c r="G21" s="40">
        <v>0</v>
      </c>
      <c r="H21" s="40">
        <v>0</v>
      </c>
      <c r="I21" s="40">
        <v>0</v>
      </c>
      <c r="J21" s="40">
        <v>0</v>
      </c>
      <c r="K21" s="42">
        <v>0.89929799999999993</v>
      </c>
      <c r="L21" s="42">
        <v>0</v>
      </c>
      <c r="M21" s="42">
        <v>1278.1413299999999</v>
      </c>
      <c r="N21" s="2"/>
      <c r="O21" s="2"/>
    </row>
    <row r="22" spans="1:15" x14ac:dyDescent="0.2">
      <c r="A22" s="10" t="s">
        <v>24</v>
      </c>
      <c r="B22" s="42">
        <v>0</v>
      </c>
      <c r="C22" s="42">
        <v>0</v>
      </c>
      <c r="D22" s="42">
        <v>0</v>
      </c>
      <c r="E22" s="42">
        <v>0</v>
      </c>
      <c r="F22" s="40">
        <v>0</v>
      </c>
      <c r="G22" s="40">
        <v>0</v>
      </c>
      <c r="H22" s="40">
        <v>0</v>
      </c>
      <c r="I22" s="40">
        <v>0</v>
      </c>
      <c r="J22" s="40">
        <v>0</v>
      </c>
      <c r="K22" s="42">
        <v>0</v>
      </c>
      <c r="L22" s="42">
        <v>0</v>
      </c>
      <c r="M22" s="42"/>
      <c r="N22" s="2"/>
      <c r="O22" s="2"/>
    </row>
    <row r="23" spans="1:15" s="2" customFormat="1" ht="27.75" customHeight="1" x14ac:dyDescent="0.2">
      <c r="A23" s="8" t="s">
        <v>52</v>
      </c>
      <c r="B23" s="40">
        <v>154.86047907895863</v>
      </c>
      <c r="C23" s="40">
        <v>120.59423277784208</v>
      </c>
      <c r="D23" s="40">
        <v>107.98421610160597</v>
      </c>
      <c r="E23" s="40">
        <v>125.21790288184252</v>
      </c>
      <c r="F23" s="40">
        <v>-1044.1726645599224</v>
      </c>
      <c r="G23" s="40">
        <v>1352.3779022708613</v>
      </c>
      <c r="H23" s="40">
        <v>-11.33356825502824</v>
      </c>
      <c r="I23" s="22">
        <v>171.63674285058826</v>
      </c>
      <c r="J23" s="22">
        <v>82.222888021404287</v>
      </c>
      <c r="K23" s="22">
        <v>270.56547800415404</v>
      </c>
      <c r="L23" s="22">
        <v>68.628791511793679</v>
      </c>
      <c r="M23" s="22">
        <v>286.74479095649917</v>
      </c>
      <c r="N23" s="1"/>
      <c r="O23" s="1"/>
    </row>
    <row r="24" spans="1:15" s="2" customFormat="1" ht="19.5" customHeight="1" x14ac:dyDescent="0.2">
      <c r="A24" s="8" t="s">
        <v>25</v>
      </c>
      <c r="B24" s="40">
        <v>-4081.6529993626027</v>
      </c>
      <c r="C24" s="40">
        <v>-1150.0064846471068</v>
      </c>
      <c r="D24" s="40">
        <v>875.99766400970111</v>
      </c>
      <c r="E24" s="40">
        <v>-1247.4987323627865</v>
      </c>
      <c r="F24" s="40">
        <v>-1140.6663225642988</v>
      </c>
      <c r="G24" s="40">
        <v>1008.311613149097</v>
      </c>
      <c r="H24" s="40">
        <v>2133.7322004995222</v>
      </c>
      <c r="I24" s="22">
        <v>75.59288042029948</v>
      </c>
      <c r="J24" s="22">
        <v>-896.84603976200742</v>
      </c>
      <c r="K24" s="22">
        <v>-1038.7579260577913</v>
      </c>
      <c r="L24" s="22">
        <v>3345.6904725069908</v>
      </c>
      <c r="M24" s="22">
        <v>11385.757351999957</v>
      </c>
      <c r="N24" s="1"/>
      <c r="O24" s="1"/>
    </row>
    <row r="25" spans="1:15" s="2" customFormat="1" ht="19.5" customHeight="1" x14ac:dyDescent="0.2">
      <c r="A25" s="15" t="s">
        <v>26</v>
      </c>
      <c r="B25" s="43">
        <v>84729.6866536374</v>
      </c>
      <c r="C25" s="43">
        <v>83579.680168990293</v>
      </c>
      <c r="D25" s="43">
        <v>84455.677832999994</v>
      </c>
      <c r="E25" s="43">
        <v>83208.179092956678</v>
      </c>
      <c r="F25" s="43">
        <v>82067.512770392379</v>
      </c>
      <c r="G25" s="43">
        <v>83075.824383541476</v>
      </c>
      <c r="H25" s="43">
        <v>85209.559443818973</v>
      </c>
      <c r="I25" s="28">
        <v>85285.152324239272</v>
      </c>
      <c r="J25" s="28">
        <v>84388.308435557468</v>
      </c>
      <c r="K25" s="28">
        <v>83349.55338926168</v>
      </c>
      <c r="L25" s="28">
        <v>86695.243861768671</v>
      </c>
      <c r="M25" s="28">
        <v>98081.005258319448</v>
      </c>
      <c r="N25" s="1"/>
      <c r="O25" s="1"/>
    </row>
    <row r="26" spans="1:15" ht="16.5" customHeight="1" x14ac:dyDescent="0.2">
      <c r="A26" s="17" t="s">
        <v>27</v>
      </c>
      <c r="B26" s="91"/>
      <c r="C26" s="91"/>
      <c r="D26" s="91"/>
      <c r="E26" s="91"/>
      <c r="F26" s="91"/>
      <c r="G26" s="91"/>
      <c r="H26" s="91"/>
      <c r="I26" s="91"/>
      <c r="J26" s="91"/>
      <c r="K26" s="91"/>
      <c r="L26" s="91"/>
      <c r="M26" s="91"/>
    </row>
    <row r="27" spans="1:15" x14ac:dyDescent="0.2">
      <c r="A27" s="18" t="s">
        <v>47</v>
      </c>
      <c r="B27" s="93"/>
      <c r="C27" s="93"/>
      <c r="D27" s="93"/>
      <c r="E27" s="93"/>
      <c r="F27" s="93"/>
      <c r="G27" s="93"/>
      <c r="H27" s="93"/>
      <c r="I27" s="93"/>
      <c r="J27" s="93"/>
      <c r="K27" s="93"/>
      <c r="L27" s="93"/>
      <c r="M27" s="92"/>
    </row>
    <row r="28" spans="1:15" x14ac:dyDescent="0.2">
      <c r="A28" s="18" t="s">
        <v>53</v>
      </c>
      <c r="B28" s="95"/>
      <c r="C28" s="95"/>
      <c r="D28" s="95"/>
      <c r="E28" s="95"/>
      <c r="F28" s="95"/>
      <c r="G28" s="95"/>
      <c r="H28" s="95"/>
      <c r="I28" s="95"/>
      <c r="J28" s="95"/>
      <c r="K28" s="95"/>
      <c r="L28" s="95"/>
      <c r="M28" s="94"/>
    </row>
    <row r="29" spans="1:15" ht="12" customHeight="1" x14ac:dyDescent="0.2">
      <c r="A29" s="18" t="s">
        <v>54</v>
      </c>
      <c r="B29" s="99"/>
      <c r="C29" s="99"/>
      <c r="D29" s="99"/>
      <c r="E29" s="99"/>
      <c r="F29" s="99"/>
      <c r="G29" s="99"/>
      <c r="H29" s="99"/>
      <c r="I29" s="99"/>
      <c r="J29" s="99"/>
      <c r="K29" s="99"/>
      <c r="L29" s="99"/>
      <c r="M29" s="99"/>
    </row>
    <row r="30" spans="1:15" ht="12" customHeight="1" x14ac:dyDescent="0.2">
      <c r="A30" s="18" t="s">
        <v>55</v>
      </c>
      <c r="B30" s="20"/>
      <c r="D30" s="36"/>
      <c r="E30" s="36"/>
      <c r="F30" s="36"/>
    </row>
    <row r="31" spans="1:15" ht="12" customHeight="1" x14ac:dyDescent="0.2">
      <c r="A31" s="18" t="s">
        <v>56</v>
      </c>
    </row>
    <row r="32" spans="1:15" ht="12" customHeight="1" x14ac:dyDescent="0.2">
      <c r="A32" s="18" t="s">
        <v>57</v>
      </c>
      <c r="B32" s="19"/>
    </row>
    <row r="33" spans="1:1" ht="12" customHeight="1" x14ac:dyDescent="0.2">
      <c r="A33" s="18" t="s">
        <v>28</v>
      </c>
    </row>
    <row r="34" spans="1:1" ht="12" customHeight="1" x14ac:dyDescent="0.2"/>
    <row r="35" spans="1:1" ht="12" customHeight="1" x14ac:dyDescent="0.2"/>
    <row r="36" spans="1:1" ht="12" customHeight="1" x14ac:dyDescent="0.2"/>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68"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39997558519241921"/>
    <pageSetUpPr fitToPage="1"/>
  </sheetPr>
  <dimension ref="A1:R36"/>
  <sheetViews>
    <sheetView showGridLines="0" zoomScale="85" zoomScaleNormal="85" workbookViewId="0">
      <pane xSplit="1" ySplit="5" topLeftCell="F6" activePane="bottomRight" state="frozen"/>
      <selection activeCell="A17" sqref="A17"/>
      <selection pane="topRight" activeCell="A17" sqref="A17"/>
      <selection pane="bottomLeft" activeCell="A17" sqref="A17"/>
      <selection pane="bottomRight" activeCell="M23" sqref="M23"/>
    </sheetView>
  </sheetViews>
  <sheetFormatPr baseColWidth="10" defaultRowHeight="12.75" x14ac:dyDescent="0.2"/>
  <cols>
    <col min="1" max="1" width="48.140625" style="10" customWidth="1"/>
    <col min="2" max="3" width="17.85546875" style="10" bestFit="1" customWidth="1"/>
    <col min="4" max="4" width="21.28515625" style="10" bestFit="1" customWidth="1"/>
    <col min="5" max="5" width="17.85546875" style="10" bestFit="1" customWidth="1"/>
    <col min="6" max="7" width="21.28515625" style="10" bestFit="1" customWidth="1"/>
    <col min="8" max="8" width="17.85546875" style="10" bestFit="1" customWidth="1"/>
    <col min="9" max="9" width="21.28515625" style="10" bestFit="1" customWidth="1"/>
    <col min="10" max="10" width="17.85546875" style="10" bestFit="1" customWidth="1"/>
    <col min="11" max="11" width="17.85546875" style="1" bestFit="1" customWidth="1"/>
    <col min="12" max="12" width="21.28515625" style="1" bestFit="1" customWidth="1"/>
    <col min="13" max="13" width="17.85546875" style="1" bestFit="1" customWidth="1"/>
    <col min="14" max="16384" width="11.42578125" style="1"/>
  </cols>
  <sheetData>
    <row r="1" spans="1:18" ht="18.95" customHeight="1" x14ac:dyDescent="0.25">
      <c r="A1" s="115" t="s">
        <v>0</v>
      </c>
      <c r="B1" s="115"/>
      <c r="C1" s="115"/>
      <c r="D1" s="115"/>
      <c r="E1" s="115"/>
      <c r="F1" s="115"/>
      <c r="G1" s="115"/>
      <c r="H1" s="115"/>
      <c r="I1" s="115"/>
      <c r="J1" s="115"/>
      <c r="K1" s="115"/>
      <c r="L1" s="115"/>
      <c r="M1" s="115"/>
    </row>
    <row r="2" spans="1:18" ht="15" customHeight="1" x14ac:dyDescent="0.2">
      <c r="A2" s="116" t="s">
        <v>1</v>
      </c>
      <c r="B2" s="116"/>
      <c r="C2" s="116"/>
      <c r="D2" s="116"/>
      <c r="E2" s="116"/>
      <c r="F2" s="116"/>
      <c r="G2" s="116"/>
      <c r="H2" s="116"/>
      <c r="I2" s="116"/>
      <c r="J2" s="116"/>
      <c r="K2" s="116"/>
      <c r="L2" s="116"/>
      <c r="M2" s="116"/>
    </row>
    <row r="3" spans="1:18" ht="15" customHeight="1" x14ac:dyDescent="0.2">
      <c r="A3" s="116" t="s">
        <v>34</v>
      </c>
      <c r="B3" s="116"/>
      <c r="C3" s="116"/>
      <c r="D3" s="116"/>
      <c r="E3" s="116"/>
      <c r="F3" s="116"/>
      <c r="G3" s="116"/>
      <c r="H3" s="116"/>
      <c r="I3" s="116"/>
      <c r="J3" s="116"/>
      <c r="K3" s="116"/>
      <c r="L3" s="116"/>
      <c r="M3" s="116"/>
    </row>
    <row r="4" spans="1:18" s="2" customFormat="1" ht="24" customHeight="1" x14ac:dyDescent="0.25">
      <c r="A4" s="113">
        <v>2019</v>
      </c>
      <c r="B4" s="113"/>
      <c r="C4" s="113"/>
      <c r="D4" s="113"/>
      <c r="E4" s="113"/>
      <c r="F4" s="113"/>
      <c r="G4" s="113"/>
      <c r="H4" s="113"/>
      <c r="I4" s="113"/>
      <c r="J4" s="113"/>
      <c r="K4" s="113"/>
      <c r="L4" s="113"/>
      <c r="M4" s="114"/>
    </row>
    <row r="5" spans="1:18" s="7" customFormat="1" ht="23.25" customHeight="1" x14ac:dyDescent="0.25">
      <c r="A5" s="81" t="s">
        <v>3</v>
      </c>
      <c r="B5" s="5" t="s">
        <v>4</v>
      </c>
      <c r="C5" s="4" t="s">
        <v>5</v>
      </c>
      <c r="D5" s="4" t="s">
        <v>6</v>
      </c>
      <c r="E5" s="4" t="s">
        <v>7</v>
      </c>
      <c r="F5" s="4" t="s">
        <v>8</v>
      </c>
      <c r="G5" s="4" t="s">
        <v>9</v>
      </c>
      <c r="H5" s="4" t="s">
        <v>10</v>
      </c>
      <c r="I5" s="4" t="s">
        <v>11</v>
      </c>
      <c r="J5" s="4" t="s">
        <v>12</v>
      </c>
      <c r="K5" s="4" t="s">
        <v>13</v>
      </c>
      <c r="L5" s="4" t="s">
        <v>14</v>
      </c>
      <c r="M5" s="6" t="s">
        <v>15</v>
      </c>
    </row>
    <row r="6" spans="1:18" s="2" customFormat="1" ht="27.75" customHeight="1" x14ac:dyDescent="0.25">
      <c r="A6" s="8" t="s">
        <v>16</v>
      </c>
      <c r="B6" s="40">
        <v>-15639.446043386299</v>
      </c>
      <c r="C6" s="40">
        <v>-4626.8081064462822</v>
      </c>
      <c r="D6" s="40">
        <v>-2293.9503488772111</v>
      </c>
      <c r="E6" s="40">
        <v>1401.488336227434</v>
      </c>
      <c r="F6" s="40">
        <v>-6269.1184576861924</v>
      </c>
      <c r="G6" s="40">
        <v>-1990.1536798561065</v>
      </c>
      <c r="H6" s="40">
        <v>405.75810804901266</v>
      </c>
      <c r="I6" s="22">
        <v>3068.9370896156543</v>
      </c>
      <c r="J6" s="22">
        <v>6770.9249790993854</v>
      </c>
      <c r="K6" s="23">
        <v>900.0574019141859</v>
      </c>
      <c r="L6" s="23">
        <v>4942.4736652217871</v>
      </c>
      <c r="M6" s="23">
        <v>11182.987313281741</v>
      </c>
    </row>
    <row r="7" spans="1:18" x14ac:dyDescent="0.2">
      <c r="A7" s="10" t="s">
        <v>17</v>
      </c>
      <c r="B7" s="41">
        <v>0</v>
      </c>
      <c r="C7" s="41">
        <v>0</v>
      </c>
      <c r="D7" s="42">
        <v>2015.4</v>
      </c>
      <c r="E7" s="41">
        <v>0</v>
      </c>
      <c r="F7" s="41">
        <v>0</v>
      </c>
      <c r="G7" s="41">
        <v>0</v>
      </c>
      <c r="H7" s="41">
        <v>0</v>
      </c>
      <c r="I7" s="24">
        <v>0</v>
      </c>
      <c r="J7" s="24">
        <v>0</v>
      </c>
      <c r="K7" s="24">
        <v>0</v>
      </c>
      <c r="L7" s="24">
        <v>0</v>
      </c>
      <c r="M7" s="24">
        <v>0</v>
      </c>
    </row>
    <row r="8" spans="1:18" ht="13.5" x14ac:dyDescent="0.2">
      <c r="A8" s="10" t="s">
        <v>46</v>
      </c>
      <c r="B8" s="42">
        <v>-15639.446043386299</v>
      </c>
      <c r="C8" s="42">
        <v>-4626.8081064462822</v>
      </c>
      <c r="D8" s="42">
        <v>-4309.3503488772112</v>
      </c>
      <c r="E8" s="42">
        <v>1401.488336227434</v>
      </c>
      <c r="F8" s="42">
        <v>-6269.1184576861924</v>
      </c>
      <c r="G8" s="42">
        <v>-1990.1536798561065</v>
      </c>
      <c r="H8" s="42">
        <v>405.75810804901266</v>
      </c>
      <c r="I8" s="25">
        <v>3068.9370896156543</v>
      </c>
      <c r="J8" s="25">
        <v>6770.9249790993854</v>
      </c>
      <c r="K8" s="26">
        <v>900.0574019141859</v>
      </c>
      <c r="L8" s="26">
        <v>4942.4736652217871</v>
      </c>
      <c r="M8" s="26">
        <v>11182.987313281741</v>
      </c>
    </row>
    <row r="9" spans="1:18" x14ac:dyDescent="0.2">
      <c r="A9" s="13" t="s">
        <v>19</v>
      </c>
      <c r="B9" s="41">
        <v>0</v>
      </c>
      <c r="C9" s="41">
        <v>0</v>
      </c>
      <c r="D9" s="41">
        <v>0</v>
      </c>
      <c r="E9" s="42">
        <v>0</v>
      </c>
      <c r="F9" s="42">
        <v>0</v>
      </c>
      <c r="G9" s="42">
        <v>0</v>
      </c>
      <c r="H9" s="42">
        <v>0</v>
      </c>
      <c r="I9" s="25">
        <v>0</v>
      </c>
      <c r="J9" s="25">
        <v>0</v>
      </c>
      <c r="K9" s="26">
        <v>0</v>
      </c>
      <c r="L9" s="26">
        <v>0</v>
      </c>
      <c r="M9" s="26">
        <v>0</v>
      </c>
    </row>
    <row r="10" spans="1:18" x14ac:dyDescent="0.2">
      <c r="B10" s="42"/>
      <c r="C10" s="42"/>
      <c r="D10" s="42"/>
      <c r="E10" s="42"/>
      <c r="F10" s="42"/>
      <c r="G10" s="42"/>
      <c r="H10" s="42"/>
      <c r="I10" s="25"/>
      <c r="J10" s="25"/>
      <c r="K10" s="26"/>
      <c r="L10" s="26"/>
      <c r="M10" s="26"/>
      <c r="N10" s="2"/>
      <c r="O10" s="2"/>
    </row>
    <row r="11" spans="1:18" s="2" customFormat="1" ht="27.75" customHeight="1" x14ac:dyDescent="0.2">
      <c r="A11" s="8" t="s">
        <v>20</v>
      </c>
      <c r="B11" s="40">
        <v>0</v>
      </c>
      <c r="C11" s="40">
        <v>1557.7865657770001</v>
      </c>
      <c r="D11" s="40">
        <v>1417.6618467350002</v>
      </c>
      <c r="E11" s="40">
        <v>-65.300122860000002</v>
      </c>
      <c r="F11" s="40">
        <v>-106.19196208749</v>
      </c>
      <c r="G11" s="40">
        <v>2533.8634791280001</v>
      </c>
      <c r="H11" s="40">
        <v>1109.1670057408739</v>
      </c>
      <c r="I11" s="22">
        <v>-112.35981</v>
      </c>
      <c r="J11" s="22">
        <v>-64.9481775</v>
      </c>
      <c r="K11" s="23">
        <v>1458.0080340180002</v>
      </c>
      <c r="L11" s="23">
        <v>-62.25</v>
      </c>
      <c r="M11" s="40">
        <v>0</v>
      </c>
      <c r="N11" s="1"/>
      <c r="O11" s="1"/>
    </row>
    <row r="12" spans="1:18" x14ac:dyDescent="0.2">
      <c r="A12" s="10" t="s">
        <v>21</v>
      </c>
      <c r="B12" s="42">
        <v>0</v>
      </c>
      <c r="C12" s="42">
        <v>1561.645209325</v>
      </c>
      <c r="D12" s="42">
        <v>1438.3349124880001</v>
      </c>
      <c r="E12" s="42">
        <v>0</v>
      </c>
      <c r="F12" s="42">
        <v>0</v>
      </c>
      <c r="G12" s="42">
        <v>2533.8634791280001</v>
      </c>
      <c r="H12" s="42">
        <v>1465.894117823</v>
      </c>
      <c r="I12" s="25">
        <v>0</v>
      </c>
      <c r="J12" s="25">
        <v>0</v>
      </c>
      <c r="K12" s="26">
        <v>1499.9130340180002</v>
      </c>
      <c r="L12" s="26">
        <v>0</v>
      </c>
      <c r="M12" s="42">
        <v>0</v>
      </c>
    </row>
    <row r="13" spans="1:18" x14ac:dyDescent="0.2">
      <c r="A13" s="10" t="s">
        <v>22</v>
      </c>
      <c r="B13" s="42">
        <v>0</v>
      </c>
      <c r="C13" s="42">
        <v>0</v>
      </c>
      <c r="D13" s="42">
        <v>0</v>
      </c>
      <c r="E13" s="42">
        <v>0</v>
      </c>
      <c r="F13" s="42">
        <v>0</v>
      </c>
      <c r="G13" s="42">
        <v>0</v>
      </c>
      <c r="H13" s="42">
        <v>0</v>
      </c>
      <c r="I13" s="25">
        <v>0</v>
      </c>
      <c r="J13" s="25">
        <v>0</v>
      </c>
      <c r="K13" s="25">
        <v>0</v>
      </c>
      <c r="L13" s="25">
        <v>0</v>
      </c>
      <c r="M13" s="42">
        <v>0</v>
      </c>
      <c r="R13" s="26"/>
    </row>
    <row r="14" spans="1:18" x14ac:dyDescent="0.2">
      <c r="A14" s="10" t="s">
        <v>48</v>
      </c>
      <c r="B14" s="42">
        <v>0</v>
      </c>
      <c r="C14" s="42">
        <v>-3.8586435479999999</v>
      </c>
      <c r="D14" s="42">
        <v>-20.673065752999999</v>
      </c>
      <c r="E14" s="42">
        <v>-65.300122860000002</v>
      </c>
      <c r="F14" s="42">
        <v>-106.19196208749</v>
      </c>
      <c r="G14" s="42">
        <v>0</v>
      </c>
      <c r="H14" s="42">
        <v>-356.72711208212598</v>
      </c>
      <c r="I14" s="25">
        <v>-112.35981</v>
      </c>
      <c r="J14" s="25">
        <v>-64.9481775</v>
      </c>
      <c r="K14" s="26">
        <v>-41.905000000000001</v>
      </c>
      <c r="L14" s="26">
        <v>-62.25</v>
      </c>
      <c r="M14" s="42">
        <v>0</v>
      </c>
      <c r="R14" s="26"/>
    </row>
    <row r="15" spans="1:18" x14ac:dyDescent="0.2">
      <c r="A15" s="14"/>
      <c r="B15" s="42"/>
      <c r="C15" s="42"/>
      <c r="D15" s="42"/>
      <c r="E15" s="42"/>
      <c r="F15" s="42"/>
      <c r="G15" s="42"/>
      <c r="H15" s="42"/>
      <c r="I15" s="25"/>
      <c r="J15" s="25"/>
      <c r="K15" s="26"/>
      <c r="L15" s="26"/>
      <c r="M15" s="26"/>
      <c r="N15" s="2"/>
      <c r="O15" s="2"/>
    </row>
    <row r="16" spans="1:18" s="2" customFormat="1" ht="27.75" customHeight="1" x14ac:dyDescent="0.2">
      <c r="A16" s="8" t="s">
        <v>23</v>
      </c>
      <c r="B16" s="40">
        <v>7049.7900999999956</v>
      </c>
      <c r="C16" s="40">
        <v>-2853.1555000000008</v>
      </c>
      <c r="D16" s="40">
        <v>265.58100000000496</v>
      </c>
      <c r="E16" s="40">
        <v>-4260.0398000000032</v>
      </c>
      <c r="F16" s="40">
        <v>11138.948500999997</v>
      </c>
      <c r="G16" s="40">
        <v>1645.8177990000008</v>
      </c>
      <c r="H16" s="40">
        <v>-2832.5376000000242</v>
      </c>
      <c r="I16" s="22">
        <v>-3984.5104999999976</v>
      </c>
      <c r="J16" s="22">
        <v>-6647.6585000000005</v>
      </c>
      <c r="K16" s="23">
        <v>1468.4901000000054</v>
      </c>
      <c r="L16" s="23">
        <v>-1784.8767999999998</v>
      </c>
      <c r="M16" s="23">
        <v>279.41720000000061</v>
      </c>
      <c r="N16" s="1"/>
      <c r="O16" s="1"/>
    </row>
    <row r="17" spans="1:15" ht="13.5" x14ac:dyDescent="0.2">
      <c r="A17" s="10" t="s">
        <v>49</v>
      </c>
      <c r="B17" s="42">
        <v>7318.4980999999952</v>
      </c>
      <c r="C17" s="42">
        <v>-3080.8685000000005</v>
      </c>
      <c r="D17" s="42">
        <v>235.23000000000502</v>
      </c>
      <c r="E17" s="42">
        <v>-4180.9498000000031</v>
      </c>
      <c r="F17" s="42">
        <v>11028.849499999998</v>
      </c>
      <c r="G17" s="42">
        <v>2070.2687999999998</v>
      </c>
      <c r="H17" s="42">
        <v>-3177.2826000000241</v>
      </c>
      <c r="I17" s="25">
        <v>-4034.5954999999976</v>
      </c>
      <c r="J17" s="25">
        <v>-6393.0005000000001</v>
      </c>
      <c r="K17" s="26">
        <v>1160.1691000000055</v>
      </c>
      <c r="L17" s="26">
        <v>-1778.8397999999997</v>
      </c>
      <c r="M17" s="26">
        <v>304.55120000000079</v>
      </c>
    </row>
    <row r="18" spans="1:15" x14ac:dyDescent="0.2">
      <c r="A18" s="10" t="s">
        <v>50</v>
      </c>
      <c r="B18" s="42">
        <v>-268.70800000000003</v>
      </c>
      <c r="C18" s="42">
        <v>227.71299999999997</v>
      </c>
      <c r="D18" s="42">
        <v>30.350999999999942</v>
      </c>
      <c r="E18" s="42">
        <v>-79.089999999999947</v>
      </c>
      <c r="F18" s="42">
        <v>110.09900099999913</v>
      </c>
      <c r="G18" s="42">
        <v>-424.45100099999905</v>
      </c>
      <c r="H18" s="42">
        <v>344.74500000000012</v>
      </c>
      <c r="I18" s="25">
        <v>50.085000000000051</v>
      </c>
      <c r="J18" s="25">
        <v>-254.65800000000002</v>
      </c>
      <c r="K18" s="26">
        <v>308.32099999999997</v>
      </c>
      <c r="L18" s="26">
        <v>-6.0370000000000914</v>
      </c>
      <c r="M18" s="26">
        <v>-25.134000000000185</v>
      </c>
    </row>
    <row r="19" spans="1:15" x14ac:dyDescent="0.2">
      <c r="B19" s="42"/>
      <c r="C19" s="42"/>
      <c r="D19" s="42"/>
      <c r="E19" s="42"/>
      <c r="F19" s="42"/>
      <c r="G19" s="42"/>
      <c r="H19" s="42"/>
      <c r="I19" s="25"/>
      <c r="J19" s="25"/>
      <c r="K19" s="26"/>
      <c r="L19" s="26"/>
      <c r="M19" s="26"/>
      <c r="N19" s="2"/>
      <c r="O19" s="2"/>
    </row>
    <row r="20" spans="1:15" s="2" customFormat="1" ht="27.75" customHeight="1" x14ac:dyDescent="0.2">
      <c r="A20" s="8" t="s">
        <v>51</v>
      </c>
      <c r="B20" s="40">
        <v>1280.13825</v>
      </c>
      <c r="C20" s="40">
        <v>4358.2628000000004</v>
      </c>
      <c r="D20" s="40">
        <v>1052.6880309999999</v>
      </c>
      <c r="E20" s="40">
        <v>1058.250558</v>
      </c>
      <c r="F20" s="40">
        <v>0</v>
      </c>
      <c r="G20" s="40">
        <v>0</v>
      </c>
      <c r="H20" s="40">
        <v>0</v>
      </c>
      <c r="I20" s="40">
        <v>0</v>
      </c>
      <c r="J20" s="40">
        <v>0</v>
      </c>
      <c r="K20" s="40">
        <v>0</v>
      </c>
      <c r="L20" s="40">
        <v>0</v>
      </c>
      <c r="M20" s="40">
        <v>0</v>
      </c>
      <c r="N20" s="1"/>
      <c r="O20" s="1"/>
    </row>
    <row r="21" spans="1:15" x14ac:dyDescent="0.2">
      <c r="A21" s="37" t="s">
        <v>44</v>
      </c>
      <c r="B21" s="42">
        <v>1280.13825</v>
      </c>
      <c r="C21" s="42">
        <v>1242.5627999999999</v>
      </c>
      <c r="D21" s="42">
        <v>1052.6880309999999</v>
      </c>
      <c r="E21" s="42">
        <v>1058.250558</v>
      </c>
      <c r="F21" s="40">
        <v>0</v>
      </c>
      <c r="G21" s="40">
        <v>0</v>
      </c>
      <c r="H21" s="40">
        <v>0</v>
      </c>
      <c r="I21" s="40">
        <v>0</v>
      </c>
      <c r="J21" s="40">
        <v>0</v>
      </c>
      <c r="K21" s="42">
        <v>0</v>
      </c>
      <c r="L21" s="42">
        <v>0</v>
      </c>
      <c r="M21" s="42">
        <v>0</v>
      </c>
      <c r="N21" s="2"/>
      <c r="O21" s="2"/>
    </row>
    <row r="22" spans="1:15" x14ac:dyDescent="0.2">
      <c r="A22" s="37" t="s">
        <v>45</v>
      </c>
      <c r="B22" s="42">
        <v>0</v>
      </c>
      <c r="C22" s="42">
        <v>3115.7</v>
      </c>
      <c r="D22" s="42">
        <v>0</v>
      </c>
      <c r="E22" s="42">
        <v>0</v>
      </c>
      <c r="F22" s="42">
        <v>0</v>
      </c>
      <c r="G22" s="40">
        <v>0</v>
      </c>
      <c r="H22" s="40">
        <v>0</v>
      </c>
      <c r="I22" s="40">
        <v>0</v>
      </c>
      <c r="J22" s="40">
        <v>0</v>
      </c>
      <c r="K22" s="42">
        <v>0</v>
      </c>
      <c r="L22" s="42">
        <v>0</v>
      </c>
      <c r="M22" s="42">
        <v>0</v>
      </c>
      <c r="N22" s="2"/>
      <c r="O22" s="2"/>
    </row>
    <row r="23" spans="1:15" s="2" customFormat="1" ht="27.75" customHeight="1" x14ac:dyDescent="0.2">
      <c r="A23" s="8" t="s">
        <v>52</v>
      </c>
      <c r="B23" s="40">
        <v>58.422240441525901</v>
      </c>
      <c r="C23" s="40">
        <v>90.798694272494686</v>
      </c>
      <c r="D23" s="40">
        <v>-26.641906789607901</v>
      </c>
      <c r="E23" s="40">
        <v>258.71596280915423</v>
      </c>
      <c r="F23" s="40">
        <v>159.53641915668595</v>
      </c>
      <c r="G23" s="40">
        <v>221.2455553771083</v>
      </c>
      <c r="H23" s="40">
        <v>126.9529966814398</v>
      </c>
      <c r="I23" s="22">
        <v>93.840697762140735</v>
      </c>
      <c r="J23" s="22">
        <v>248.00647651363488</v>
      </c>
      <c r="K23" s="22">
        <v>150.90112472610417</v>
      </c>
      <c r="L23" s="22">
        <v>72.94763472390855</v>
      </c>
      <c r="M23" s="22">
        <v>164.86898089726964</v>
      </c>
      <c r="N23" s="1"/>
      <c r="O23" s="1"/>
    </row>
    <row r="24" spans="1:15" s="2" customFormat="1" ht="19.5" customHeight="1" x14ac:dyDescent="0.2">
      <c r="A24" s="8" t="s">
        <v>25</v>
      </c>
      <c r="B24" s="40">
        <v>-7251.0954529447772</v>
      </c>
      <c r="C24" s="40">
        <v>-1473.115546396788</v>
      </c>
      <c r="D24" s="40">
        <v>415.33862206818594</v>
      </c>
      <c r="E24" s="40">
        <v>-1606.8850658234151</v>
      </c>
      <c r="F24" s="40">
        <v>4923.1745003830001</v>
      </c>
      <c r="G24" s="40">
        <v>2410.7731536490028</v>
      </c>
      <c r="H24" s="40">
        <v>-1190.659489528698</v>
      </c>
      <c r="I24" s="22">
        <v>-934.09252262220252</v>
      </c>
      <c r="J24" s="22">
        <v>306.32477811301942</v>
      </c>
      <c r="K24" s="22">
        <v>3977.4566606582957</v>
      </c>
      <c r="L24" s="22">
        <v>3168.2944999456959</v>
      </c>
      <c r="M24" s="22">
        <v>11627.273494179011</v>
      </c>
      <c r="N24" s="1"/>
      <c r="O24" s="1"/>
    </row>
    <row r="25" spans="1:15" s="2" customFormat="1" ht="19.5" customHeight="1" x14ac:dyDescent="0.2">
      <c r="A25" s="15" t="s">
        <v>26</v>
      </c>
      <c r="B25" s="43">
        <v>90829.909805374671</v>
      </c>
      <c r="C25" s="43">
        <v>89356.794258977883</v>
      </c>
      <c r="D25" s="43">
        <v>89772.132881046069</v>
      </c>
      <c r="E25" s="43">
        <v>88165.250529496057</v>
      </c>
      <c r="F25" s="43">
        <v>93088.425029879058</v>
      </c>
      <c r="G25" s="43">
        <v>95499.200757968472</v>
      </c>
      <c r="H25" s="43">
        <v>94308.543841790772</v>
      </c>
      <c r="I25" s="28">
        <v>93374.451319168569</v>
      </c>
      <c r="J25" s="28">
        <v>93680.778638432472</v>
      </c>
      <c r="K25" s="28">
        <v>97658.235299090768</v>
      </c>
      <c r="L25" s="28">
        <v>100826.52979903646</v>
      </c>
      <c r="M25" s="28">
        <v>112453.80583449847</v>
      </c>
      <c r="N25" s="1"/>
      <c r="O25" s="1"/>
    </row>
    <row r="26" spans="1:15" ht="16.5" customHeight="1" x14ac:dyDescent="0.2">
      <c r="A26" s="17" t="s">
        <v>27</v>
      </c>
      <c r="B26" s="91"/>
      <c r="C26" s="91"/>
      <c r="D26" s="91"/>
      <c r="E26" s="91"/>
      <c r="F26" s="91"/>
      <c r="G26" s="91"/>
      <c r="H26" s="91"/>
      <c r="I26" s="91"/>
      <c r="J26" s="91"/>
      <c r="K26" s="91"/>
      <c r="L26" s="91"/>
      <c r="M26" s="91"/>
    </row>
    <row r="27" spans="1:15" x14ac:dyDescent="0.2">
      <c r="A27" s="18" t="s">
        <v>47</v>
      </c>
      <c r="B27" s="93"/>
      <c r="C27" s="93"/>
      <c r="D27" s="93"/>
      <c r="E27" s="93"/>
      <c r="F27" s="93"/>
      <c r="G27" s="93"/>
      <c r="H27" s="93"/>
      <c r="I27" s="93"/>
      <c r="J27" s="93"/>
      <c r="K27" s="93"/>
      <c r="L27" s="93"/>
      <c r="M27" s="92"/>
    </row>
    <row r="28" spans="1:15" x14ac:dyDescent="0.2">
      <c r="A28" s="18" t="s">
        <v>53</v>
      </c>
      <c r="B28" s="95"/>
      <c r="C28" s="95"/>
      <c r="D28" s="95"/>
      <c r="E28" s="95"/>
      <c r="F28" s="95"/>
      <c r="G28" s="95"/>
      <c r="H28" s="95"/>
      <c r="I28" s="95"/>
      <c r="J28" s="95"/>
      <c r="K28" s="95"/>
      <c r="L28" s="95"/>
      <c r="M28" s="94"/>
    </row>
    <row r="29" spans="1:15" ht="12" customHeight="1" x14ac:dyDescent="0.2">
      <c r="A29" s="18" t="s">
        <v>54</v>
      </c>
      <c r="B29" s="98"/>
      <c r="C29" s="98"/>
      <c r="D29" s="98"/>
      <c r="E29" s="98"/>
      <c r="F29" s="98"/>
      <c r="G29" s="98"/>
      <c r="H29" s="98"/>
      <c r="I29" s="98"/>
      <c r="J29" s="98"/>
      <c r="K29" s="98"/>
      <c r="L29" s="98"/>
      <c r="M29" s="98"/>
    </row>
    <row r="30" spans="1:15" ht="12" customHeight="1" x14ac:dyDescent="0.2">
      <c r="A30" s="18" t="s">
        <v>55</v>
      </c>
      <c r="B30" s="80"/>
      <c r="C30" s="80"/>
      <c r="D30" s="80"/>
      <c r="E30" s="80"/>
      <c r="F30" s="80"/>
      <c r="G30" s="80"/>
      <c r="H30" s="80"/>
      <c r="I30" s="80"/>
      <c r="J30" s="80"/>
      <c r="K30" s="80"/>
      <c r="L30" s="80"/>
      <c r="M30" s="80"/>
    </row>
    <row r="31" spans="1:15" ht="12" customHeight="1" x14ac:dyDescent="0.2">
      <c r="A31" s="18" t="s">
        <v>56</v>
      </c>
      <c r="B31" s="80"/>
      <c r="C31" s="80"/>
      <c r="D31" s="80"/>
      <c r="E31" s="29"/>
      <c r="F31" s="29"/>
      <c r="G31" s="29"/>
      <c r="H31" s="29"/>
      <c r="I31" s="29"/>
      <c r="J31" s="29"/>
      <c r="K31" s="29"/>
      <c r="L31" s="29"/>
      <c r="M31" s="29"/>
    </row>
    <row r="32" spans="1:15" ht="12" customHeight="1" x14ac:dyDescent="0.2">
      <c r="A32" s="18" t="s">
        <v>57</v>
      </c>
      <c r="B32" s="80"/>
      <c r="C32" s="80"/>
      <c r="D32" s="80"/>
      <c r="E32" s="29"/>
      <c r="F32" s="29"/>
      <c r="G32" s="29"/>
      <c r="H32" s="29"/>
      <c r="I32" s="29"/>
      <c r="J32" s="29"/>
      <c r="K32" s="29"/>
      <c r="L32" s="29"/>
      <c r="M32" s="29"/>
    </row>
    <row r="33" spans="1:13" ht="12" customHeight="1" x14ac:dyDescent="0.2">
      <c r="A33" s="18" t="s">
        <v>28</v>
      </c>
      <c r="B33" s="80"/>
      <c r="C33" s="80"/>
      <c r="D33" s="80"/>
      <c r="E33" s="29"/>
      <c r="F33" s="29"/>
      <c r="G33" s="29"/>
      <c r="H33" s="29"/>
      <c r="I33" s="29"/>
      <c r="J33" s="29"/>
      <c r="K33" s="29"/>
      <c r="L33" s="29"/>
      <c r="M33" s="29"/>
    </row>
    <row r="34" spans="1:13" ht="12" customHeight="1" x14ac:dyDescent="0.2"/>
    <row r="35" spans="1:13" ht="12" customHeight="1" x14ac:dyDescent="0.2"/>
    <row r="36" spans="1:13" ht="12" customHeight="1" x14ac:dyDescent="0.2"/>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6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39997558519241921"/>
    <pageSetUpPr fitToPage="1"/>
  </sheetPr>
  <dimension ref="A1:R43"/>
  <sheetViews>
    <sheetView showGridLines="0" zoomScale="85" zoomScaleNormal="85" workbookViewId="0">
      <pane xSplit="1" ySplit="5" topLeftCell="D6" activePane="bottomRight" state="frozen"/>
      <selection activeCell="A17" sqref="A17"/>
      <selection pane="topRight" activeCell="A17" sqref="A17"/>
      <selection pane="bottomLeft" activeCell="A17" sqref="A17"/>
      <selection pane="bottomRight" activeCell="M29" sqref="M29"/>
    </sheetView>
  </sheetViews>
  <sheetFormatPr baseColWidth="10" defaultRowHeight="12.75" x14ac:dyDescent="0.2"/>
  <cols>
    <col min="1" max="1" width="48.140625" style="10" customWidth="1"/>
    <col min="2" max="3" width="18.5703125" style="10" bestFit="1" customWidth="1"/>
    <col min="4" max="10" width="14.42578125" style="10" customWidth="1"/>
    <col min="11" max="13" width="14.42578125" style="1" customWidth="1"/>
    <col min="14" max="16384" width="11.42578125" style="1"/>
  </cols>
  <sheetData>
    <row r="1" spans="1:18" ht="18.95" customHeight="1" x14ac:dyDescent="0.25">
      <c r="A1" s="115" t="s">
        <v>0</v>
      </c>
      <c r="B1" s="115"/>
      <c r="C1" s="115"/>
      <c r="D1" s="115"/>
      <c r="E1" s="115"/>
      <c r="F1" s="115"/>
      <c r="G1" s="115"/>
      <c r="H1" s="115"/>
      <c r="I1" s="115"/>
      <c r="J1" s="115"/>
      <c r="K1" s="115"/>
      <c r="L1" s="115"/>
      <c r="M1" s="115"/>
    </row>
    <row r="2" spans="1:18" ht="15" customHeight="1" x14ac:dyDescent="0.2">
      <c r="A2" s="116" t="s">
        <v>1</v>
      </c>
      <c r="B2" s="116"/>
      <c r="C2" s="116"/>
      <c r="D2" s="116"/>
      <c r="E2" s="116"/>
      <c r="F2" s="116"/>
      <c r="G2" s="116"/>
      <c r="H2" s="116"/>
      <c r="I2" s="116"/>
      <c r="J2" s="116"/>
      <c r="K2" s="116"/>
      <c r="L2" s="116"/>
      <c r="M2" s="116"/>
    </row>
    <row r="3" spans="1:18" ht="15" customHeight="1" x14ac:dyDescent="0.2">
      <c r="A3" s="116" t="s">
        <v>76</v>
      </c>
      <c r="B3" s="116"/>
      <c r="C3" s="116"/>
      <c r="D3" s="116"/>
      <c r="E3" s="116"/>
      <c r="F3" s="116"/>
      <c r="G3" s="116"/>
      <c r="H3" s="116"/>
      <c r="I3" s="116"/>
      <c r="J3" s="116"/>
      <c r="K3" s="116"/>
      <c r="L3" s="116"/>
      <c r="M3" s="116"/>
    </row>
    <row r="4" spans="1:18" s="2" customFormat="1" ht="24" customHeight="1" x14ac:dyDescent="0.25">
      <c r="A4" s="113">
        <v>2020</v>
      </c>
      <c r="B4" s="113"/>
      <c r="C4" s="113"/>
      <c r="D4" s="113"/>
      <c r="E4" s="113"/>
      <c r="F4" s="113"/>
      <c r="G4" s="113"/>
      <c r="H4" s="113"/>
      <c r="I4" s="113"/>
      <c r="J4" s="113"/>
      <c r="K4" s="113"/>
      <c r="L4" s="113"/>
      <c r="M4" s="113"/>
    </row>
    <row r="5" spans="1:18" s="7" customFormat="1" ht="23.25" customHeight="1" x14ac:dyDescent="0.25">
      <c r="A5" s="88" t="s">
        <v>3</v>
      </c>
      <c r="B5" s="5" t="s">
        <v>4</v>
      </c>
      <c r="C5" s="4" t="s">
        <v>5</v>
      </c>
      <c r="D5" s="4" t="s">
        <v>6</v>
      </c>
      <c r="E5" s="4" t="s">
        <v>7</v>
      </c>
      <c r="F5" s="4" t="s">
        <v>8</v>
      </c>
      <c r="G5" s="4" t="s">
        <v>9</v>
      </c>
      <c r="H5" s="4" t="s">
        <v>10</v>
      </c>
      <c r="I5" s="4" t="s">
        <v>11</v>
      </c>
      <c r="J5" s="4" t="s">
        <v>12</v>
      </c>
      <c r="K5" s="4" t="s">
        <v>13</v>
      </c>
      <c r="L5" s="4" t="s">
        <v>14</v>
      </c>
      <c r="M5" s="4" t="s">
        <v>15</v>
      </c>
    </row>
    <row r="6" spans="1:18" s="2" customFormat="1" ht="27.75" customHeight="1" x14ac:dyDescent="0.2">
      <c r="A6" s="8" t="s">
        <v>16</v>
      </c>
      <c r="B6" s="40">
        <v>-10423.080927503477</v>
      </c>
      <c r="C6" s="40">
        <v>-602.00506907483577</v>
      </c>
      <c r="D6" s="40">
        <v>5938.2701881444827</v>
      </c>
      <c r="E6" s="40">
        <v>-913.09613875356445</v>
      </c>
      <c r="F6" s="40">
        <v>-16201.682356094632</v>
      </c>
      <c r="G6" s="40">
        <v>4747.4678416747483</v>
      </c>
      <c r="H6" s="40">
        <v>2411.7244239621505</v>
      </c>
      <c r="I6" s="22">
        <v>299.62124696673709</v>
      </c>
      <c r="J6" s="22">
        <v>1160.3877584026632</v>
      </c>
      <c r="K6" s="23">
        <v>2032.4223274324759</v>
      </c>
      <c r="L6" s="23">
        <v>2887.9778100246331</v>
      </c>
      <c r="M6" s="23">
        <v>13374.818644612868</v>
      </c>
      <c r="N6" s="29"/>
    </row>
    <row r="7" spans="1:18" x14ac:dyDescent="0.2">
      <c r="A7" s="83" t="s">
        <v>66</v>
      </c>
      <c r="B7" s="41">
        <v>0</v>
      </c>
      <c r="C7" s="41">
        <v>0</v>
      </c>
      <c r="D7" s="42">
        <v>6997.6853558780003</v>
      </c>
      <c r="E7" s="41">
        <v>0</v>
      </c>
      <c r="F7" s="41">
        <v>0</v>
      </c>
      <c r="G7" s="41">
        <v>0</v>
      </c>
      <c r="H7" s="41">
        <v>0</v>
      </c>
      <c r="I7" s="24">
        <v>0</v>
      </c>
      <c r="J7" s="24">
        <v>0</v>
      </c>
      <c r="K7" s="24">
        <v>0</v>
      </c>
      <c r="L7" s="24">
        <v>0</v>
      </c>
      <c r="M7" s="24">
        <v>0</v>
      </c>
    </row>
    <row r="8" spans="1:18" ht="13.5" x14ac:dyDescent="0.2">
      <c r="A8" s="83" t="s">
        <v>67</v>
      </c>
      <c r="B8" s="42">
        <v>-10423.080927503477</v>
      </c>
      <c r="C8" s="42">
        <v>-602.00506907483577</v>
      </c>
      <c r="D8" s="42">
        <v>-1059.4151677335176</v>
      </c>
      <c r="E8" s="42">
        <v>-913.09613875356445</v>
      </c>
      <c r="F8" s="42">
        <v>-16201.682356094632</v>
      </c>
      <c r="G8" s="42">
        <v>4747.4678416747483</v>
      </c>
      <c r="H8" s="42">
        <v>2411.7244239621505</v>
      </c>
      <c r="I8" s="25">
        <v>299.62124696673709</v>
      </c>
      <c r="J8" s="25">
        <v>1160.3877584026632</v>
      </c>
      <c r="K8" s="26">
        <v>2032.4223274324759</v>
      </c>
      <c r="L8" s="26">
        <v>2887.9778100246331</v>
      </c>
      <c r="M8" s="26">
        <v>13374.818644612868</v>
      </c>
    </row>
    <row r="9" spans="1:18" x14ac:dyDescent="0.2">
      <c r="A9" s="86" t="s">
        <v>19</v>
      </c>
      <c r="B9" s="41">
        <v>0</v>
      </c>
      <c r="C9" s="41">
        <v>0</v>
      </c>
      <c r="D9" s="41">
        <v>0</v>
      </c>
      <c r="E9" s="42">
        <v>0</v>
      </c>
      <c r="F9" s="42">
        <v>0</v>
      </c>
      <c r="G9" s="42">
        <v>0</v>
      </c>
      <c r="H9" s="42">
        <v>0</v>
      </c>
      <c r="I9" s="25">
        <v>0</v>
      </c>
      <c r="J9" s="25">
        <v>0</v>
      </c>
      <c r="K9" s="26">
        <v>0</v>
      </c>
      <c r="L9" s="26">
        <v>0</v>
      </c>
      <c r="M9" s="26">
        <v>0</v>
      </c>
    </row>
    <row r="10" spans="1:18" x14ac:dyDescent="0.2">
      <c r="B10" s="42"/>
      <c r="C10" s="42"/>
      <c r="D10" s="42"/>
      <c r="E10" s="42"/>
      <c r="F10" s="42"/>
      <c r="G10" s="42"/>
      <c r="H10" s="42"/>
      <c r="I10" s="25"/>
      <c r="J10" s="25"/>
      <c r="K10" s="26"/>
      <c r="L10" s="26"/>
      <c r="M10" s="26"/>
      <c r="N10" s="2"/>
      <c r="O10" s="2"/>
    </row>
    <row r="11" spans="1:18" s="2" customFormat="1" ht="27.75" customHeight="1" x14ac:dyDescent="0.2">
      <c r="A11" s="8" t="s">
        <v>20</v>
      </c>
      <c r="B11" s="40">
        <v>1247.3521647550003</v>
      </c>
      <c r="C11" s="40">
        <v>719.89910735474996</v>
      </c>
      <c r="D11" s="40">
        <v>1965.1664881394001</v>
      </c>
      <c r="E11" s="40">
        <v>684.2005136918699</v>
      </c>
      <c r="F11" s="40">
        <v>-199.25918578868999</v>
      </c>
      <c r="G11" s="40">
        <v>-69.014735999999999</v>
      </c>
      <c r="H11" s="40">
        <v>-221.27657000000002</v>
      </c>
      <c r="I11" s="22">
        <v>-176.33481</v>
      </c>
      <c r="J11" s="22">
        <v>-189.72683549999999</v>
      </c>
      <c r="K11" s="23">
        <v>-78.074438000000001</v>
      </c>
      <c r="L11" s="23">
        <v>-108.655</v>
      </c>
      <c r="M11" s="40">
        <v>0</v>
      </c>
      <c r="N11" s="29"/>
      <c r="O11" s="1"/>
    </row>
    <row r="12" spans="1:18" x14ac:dyDescent="0.2">
      <c r="A12" s="83" t="s">
        <v>63</v>
      </c>
      <c r="B12" s="42">
        <v>1247.3521647550003</v>
      </c>
      <c r="C12" s="42">
        <v>752.56713871099998</v>
      </c>
      <c r="D12" s="42">
        <v>1999.3356461370001</v>
      </c>
      <c r="E12" s="42">
        <v>837.14148376799994</v>
      </c>
      <c r="F12" s="42">
        <v>0</v>
      </c>
      <c r="G12" s="42">
        <v>0</v>
      </c>
      <c r="H12" s="42">
        <v>0</v>
      </c>
      <c r="I12" s="25">
        <v>0</v>
      </c>
      <c r="J12" s="25">
        <v>0</v>
      </c>
      <c r="K12" s="26">
        <v>0</v>
      </c>
      <c r="L12" s="26">
        <v>0</v>
      </c>
      <c r="M12" s="42">
        <v>0</v>
      </c>
    </row>
    <row r="13" spans="1:18" x14ac:dyDescent="0.2">
      <c r="A13" s="83" t="s">
        <v>64</v>
      </c>
      <c r="B13" s="42">
        <v>0</v>
      </c>
      <c r="C13" s="42">
        <v>0</v>
      </c>
      <c r="D13" s="42">
        <v>0</v>
      </c>
      <c r="E13" s="42">
        <v>0</v>
      </c>
      <c r="F13" s="42">
        <v>0</v>
      </c>
      <c r="G13" s="42">
        <v>0</v>
      </c>
      <c r="H13" s="42">
        <v>0</v>
      </c>
      <c r="I13" s="25">
        <v>0</v>
      </c>
      <c r="J13" s="25">
        <v>0</v>
      </c>
      <c r="K13" s="25">
        <v>0</v>
      </c>
      <c r="L13" s="25">
        <v>0</v>
      </c>
      <c r="M13" s="42">
        <v>0</v>
      </c>
      <c r="R13" s="26"/>
    </row>
    <row r="14" spans="1:18" x14ac:dyDescent="0.2">
      <c r="A14" s="83" t="s">
        <v>65</v>
      </c>
      <c r="B14" s="42">
        <v>0</v>
      </c>
      <c r="C14" s="42">
        <v>-32.668031356250005</v>
      </c>
      <c r="D14" s="42">
        <v>-34.169157997600003</v>
      </c>
      <c r="E14" s="42">
        <v>-152.94097007613001</v>
      </c>
      <c r="F14" s="42">
        <v>-199.25918578868999</v>
      </c>
      <c r="G14" s="42">
        <v>-69.014735999999999</v>
      </c>
      <c r="H14" s="42">
        <v>-221.27657000000002</v>
      </c>
      <c r="I14" s="25">
        <v>-176.33481</v>
      </c>
      <c r="J14" s="25">
        <v>-189.72683549999999</v>
      </c>
      <c r="K14" s="26">
        <v>-78.074438000000001</v>
      </c>
      <c r="L14" s="26">
        <v>-108.655</v>
      </c>
      <c r="M14" s="42">
        <v>0</v>
      </c>
      <c r="R14" s="26"/>
    </row>
    <row r="15" spans="1:18" x14ac:dyDescent="0.2">
      <c r="A15" s="14"/>
      <c r="B15" s="42"/>
      <c r="C15" s="42"/>
      <c r="D15" s="42"/>
      <c r="E15" s="42"/>
      <c r="F15" s="42"/>
      <c r="G15" s="42"/>
      <c r="H15" s="42"/>
      <c r="I15" s="25"/>
      <c r="J15" s="25"/>
      <c r="K15" s="26"/>
      <c r="L15" s="26"/>
      <c r="M15" s="26"/>
      <c r="N15" s="2"/>
      <c r="O15" s="2"/>
    </row>
    <row r="16" spans="1:18" s="2" customFormat="1" ht="27.75" customHeight="1" x14ac:dyDescent="0.2">
      <c r="A16" s="8" t="s">
        <v>23</v>
      </c>
      <c r="B16" s="40">
        <v>-444.39150000000097</v>
      </c>
      <c r="C16" s="40">
        <v>-1590.1821999999997</v>
      </c>
      <c r="D16" s="40">
        <v>-6279.7952000000068</v>
      </c>
      <c r="E16" s="40">
        <v>6195.9266000000016</v>
      </c>
      <c r="F16" s="40">
        <v>811.84069999999883</v>
      </c>
      <c r="G16" s="40">
        <v>1452.6901000000189</v>
      </c>
      <c r="H16" s="40">
        <v>-4556.1335000000026</v>
      </c>
      <c r="I16" s="22">
        <v>1835.8415</v>
      </c>
      <c r="J16" s="22">
        <v>504.1431000000016</v>
      </c>
      <c r="K16" s="23">
        <v>-1303.6696999999976</v>
      </c>
      <c r="L16" s="23">
        <v>2093.5726999999988</v>
      </c>
      <c r="M16" s="23">
        <v>-5449.8805999999986</v>
      </c>
      <c r="N16" s="29"/>
      <c r="O16" s="1"/>
    </row>
    <row r="17" spans="1:15" ht="13.5" x14ac:dyDescent="0.2">
      <c r="A17" s="83" t="s">
        <v>61</v>
      </c>
      <c r="B17" s="42">
        <v>-290.89050000000088</v>
      </c>
      <c r="C17" s="42">
        <v>-1155.8321999999998</v>
      </c>
      <c r="D17" s="42">
        <v>5343.6526999999996</v>
      </c>
      <c r="E17" s="42">
        <v>-943.18030000000181</v>
      </c>
      <c r="F17" s="42">
        <v>-1975.3003000000003</v>
      </c>
      <c r="G17" s="42">
        <v>1896.2881000000207</v>
      </c>
      <c r="H17" s="42">
        <v>-4141.4375000000027</v>
      </c>
      <c r="I17" s="25">
        <v>2018.1994999999997</v>
      </c>
      <c r="J17" s="25">
        <v>-511.10789999999815</v>
      </c>
      <c r="K17" s="26">
        <v>-1484.7915999999977</v>
      </c>
      <c r="L17" s="26">
        <v>907.79999999999882</v>
      </c>
      <c r="M17" s="26">
        <v>-3584.1999999999989</v>
      </c>
    </row>
    <row r="18" spans="1:15" x14ac:dyDescent="0.2">
      <c r="A18" s="83" t="s">
        <v>62</v>
      </c>
      <c r="B18" s="42">
        <v>-153.50100000000006</v>
      </c>
      <c r="C18" s="42">
        <v>-434.35</v>
      </c>
      <c r="D18" s="42">
        <v>-11623.447900000006</v>
      </c>
      <c r="E18" s="42">
        <v>7139.1069000000034</v>
      </c>
      <c r="F18" s="42">
        <v>2787.1409999999992</v>
      </c>
      <c r="G18" s="42">
        <v>-443.59800000000178</v>
      </c>
      <c r="H18" s="42">
        <v>-414.69599999999991</v>
      </c>
      <c r="I18" s="25">
        <v>-182.35799999999972</v>
      </c>
      <c r="J18" s="25">
        <v>1015.2509999999997</v>
      </c>
      <c r="K18" s="26">
        <v>181.12190000000021</v>
      </c>
      <c r="L18" s="26">
        <v>1185.7727</v>
      </c>
      <c r="M18" s="26">
        <v>-1865.6806000000001</v>
      </c>
    </row>
    <row r="19" spans="1:15" x14ac:dyDescent="0.2">
      <c r="B19" s="42"/>
      <c r="C19" s="42"/>
      <c r="D19" s="42"/>
      <c r="E19" s="42"/>
      <c r="F19" s="42"/>
      <c r="G19" s="42"/>
      <c r="H19" s="42"/>
      <c r="I19" s="25"/>
      <c r="J19" s="25"/>
      <c r="K19" s="26"/>
      <c r="L19" s="26"/>
      <c r="M19" s="26"/>
      <c r="N19" s="2"/>
      <c r="O19" s="2"/>
    </row>
    <row r="20" spans="1:15" s="2" customFormat="1" ht="27.75" customHeight="1" x14ac:dyDescent="0.2">
      <c r="A20" s="8" t="s">
        <v>51</v>
      </c>
      <c r="B20" s="40">
        <v>0</v>
      </c>
      <c r="C20" s="40">
        <v>0</v>
      </c>
      <c r="D20" s="40">
        <v>-1658.1339655838899</v>
      </c>
      <c r="E20" s="40">
        <v>0</v>
      </c>
      <c r="F20" s="40">
        <v>9531.915755</v>
      </c>
      <c r="G20" s="40">
        <v>0</v>
      </c>
      <c r="H20" s="40">
        <v>0</v>
      </c>
      <c r="I20" s="40">
        <v>0</v>
      </c>
      <c r="J20" s="40">
        <v>0</v>
      </c>
      <c r="K20" s="40">
        <v>0</v>
      </c>
      <c r="L20" s="40">
        <v>0</v>
      </c>
      <c r="M20" s="40">
        <v>5337.8549999999996</v>
      </c>
      <c r="N20" s="29"/>
      <c r="O20" s="1"/>
    </row>
    <row r="21" spans="1:15" x14ac:dyDescent="0.2">
      <c r="A21" s="84" t="s">
        <v>71</v>
      </c>
      <c r="B21" s="42">
        <v>0</v>
      </c>
      <c r="C21" s="42">
        <v>0</v>
      </c>
      <c r="D21" s="42">
        <v>0</v>
      </c>
      <c r="E21" s="42">
        <v>0</v>
      </c>
      <c r="F21" s="87">
        <v>7865.44</v>
      </c>
      <c r="G21" s="40">
        <v>0</v>
      </c>
      <c r="H21" s="40">
        <v>0</v>
      </c>
      <c r="I21" s="40">
        <v>0</v>
      </c>
      <c r="J21" s="40">
        <v>0</v>
      </c>
      <c r="K21" s="40">
        <v>0</v>
      </c>
      <c r="L21" s="42">
        <v>0</v>
      </c>
      <c r="M21" s="42">
        <v>5337.8549999999996</v>
      </c>
      <c r="N21" s="2"/>
      <c r="O21" s="2"/>
    </row>
    <row r="22" spans="1:15" x14ac:dyDescent="0.2">
      <c r="A22" s="84" t="s">
        <v>58</v>
      </c>
      <c r="B22" s="42">
        <v>0</v>
      </c>
      <c r="C22" s="42">
        <v>0</v>
      </c>
      <c r="D22" s="42">
        <v>-1658.1339655838899</v>
      </c>
      <c r="E22" s="42">
        <v>0</v>
      </c>
      <c r="F22" s="87">
        <v>1666.4757549999999</v>
      </c>
      <c r="G22" s="40">
        <v>0</v>
      </c>
      <c r="H22" s="40">
        <v>0</v>
      </c>
      <c r="I22" s="40">
        <v>0</v>
      </c>
      <c r="J22" s="40">
        <v>0</v>
      </c>
      <c r="K22" s="40">
        <v>0</v>
      </c>
      <c r="L22" s="42">
        <v>0</v>
      </c>
      <c r="M22" s="42">
        <v>0</v>
      </c>
      <c r="N22" s="2"/>
      <c r="O22" s="2"/>
    </row>
    <row r="23" spans="1:15" x14ac:dyDescent="0.2">
      <c r="A23" s="37"/>
      <c r="B23" s="42"/>
      <c r="C23" s="42"/>
      <c r="D23" s="42"/>
      <c r="E23" s="42"/>
      <c r="F23" s="42"/>
      <c r="G23" s="40"/>
      <c r="H23" s="40"/>
      <c r="I23" s="40"/>
      <c r="J23" s="40"/>
      <c r="K23" s="42"/>
      <c r="L23" s="42"/>
      <c r="M23" s="42"/>
      <c r="N23" s="2"/>
      <c r="O23" s="2"/>
    </row>
    <row r="24" spans="1:15" s="2" customFormat="1" ht="27.75" customHeight="1" x14ac:dyDescent="0.2">
      <c r="A24" s="8" t="s">
        <v>80</v>
      </c>
      <c r="B24" s="40">
        <v>0</v>
      </c>
      <c r="C24" s="40">
        <v>0</v>
      </c>
      <c r="D24" s="40">
        <v>5246.5035394219303</v>
      </c>
      <c r="E24" s="40">
        <v>3133.8027445923103</v>
      </c>
      <c r="F24" s="40">
        <v>-429.61415318799999</v>
      </c>
      <c r="G24" s="40">
        <v>-426.05492343600002</v>
      </c>
      <c r="H24" s="40">
        <v>-561.84614990899991</v>
      </c>
      <c r="I24" s="40">
        <v>-210.05697320300007</v>
      </c>
      <c r="J24" s="40">
        <v>-578.84967290600002</v>
      </c>
      <c r="K24" s="40">
        <v>-542.62157386500007</v>
      </c>
      <c r="L24" s="40">
        <v>-598.81106561800004</v>
      </c>
      <c r="M24" s="40">
        <v>-325.47702083699994</v>
      </c>
      <c r="N24" s="29"/>
      <c r="O24" s="1"/>
    </row>
    <row r="25" spans="1:15" x14ac:dyDescent="0.2">
      <c r="A25" s="85" t="s">
        <v>59</v>
      </c>
      <c r="B25" s="42">
        <v>0</v>
      </c>
      <c r="C25" s="42">
        <v>0</v>
      </c>
      <c r="D25" s="42">
        <v>5259.3053972559301</v>
      </c>
      <c r="E25" s="42">
        <v>3409.4080888833105</v>
      </c>
      <c r="F25" s="42">
        <v>0</v>
      </c>
      <c r="G25" s="40">
        <v>0</v>
      </c>
      <c r="H25" s="40">
        <v>0</v>
      </c>
      <c r="I25" s="40">
        <v>0</v>
      </c>
      <c r="J25" s="87">
        <v>0</v>
      </c>
      <c r="K25" s="42">
        <v>0</v>
      </c>
      <c r="L25" s="42">
        <v>0</v>
      </c>
      <c r="M25" s="42">
        <v>0</v>
      </c>
      <c r="N25" s="2"/>
      <c r="O25" s="2"/>
    </row>
    <row r="26" spans="1:15" x14ac:dyDescent="0.2">
      <c r="A26" s="85" t="s">
        <v>60</v>
      </c>
      <c r="B26" s="42">
        <v>0</v>
      </c>
      <c r="C26" s="42">
        <v>0</v>
      </c>
      <c r="D26" s="42">
        <v>0</v>
      </c>
      <c r="E26" s="42">
        <v>0</v>
      </c>
      <c r="F26" s="42">
        <v>0</v>
      </c>
      <c r="G26" s="40">
        <v>0</v>
      </c>
      <c r="H26" s="40">
        <v>0</v>
      </c>
      <c r="I26" s="40">
        <v>0</v>
      </c>
      <c r="J26" s="87">
        <v>0</v>
      </c>
      <c r="K26" s="42">
        <v>0</v>
      </c>
      <c r="L26" s="42">
        <v>0</v>
      </c>
      <c r="M26" s="42">
        <v>0</v>
      </c>
      <c r="N26" s="2"/>
      <c r="O26" s="2"/>
    </row>
    <row r="27" spans="1:15" x14ac:dyDescent="0.2">
      <c r="A27" s="83" t="s">
        <v>65</v>
      </c>
      <c r="B27" s="42">
        <v>0</v>
      </c>
      <c r="C27" s="42">
        <v>0</v>
      </c>
      <c r="D27" s="42">
        <v>-12.801857834</v>
      </c>
      <c r="E27" s="42">
        <v>-275.60534429099999</v>
      </c>
      <c r="F27" s="42">
        <v>-429.61415318799999</v>
      </c>
      <c r="G27" s="87">
        <v>-426.05492343600002</v>
      </c>
      <c r="H27" s="87">
        <v>-561.84614990899991</v>
      </c>
      <c r="I27" s="87">
        <v>-210.05697320300007</v>
      </c>
      <c r="J27" s="87">
        <v>-578.84967290600002</v>
      </c>
      <c r="K27" s="42">
        <v>-542.62157386500007</v>
      </c>
      <c r="L27" s="42">
        <v>-598.81106561800004</v>
      </c>
      <c r="M27" s="42">
        <v>-325.47702083699994</v>
      </c>
      <c r="N27" s="2"/>
      <c r="O27" s="2"/>
    </row>
    <row r="28" spans="1:15" x14ac:dyDescent="0.2">
      <c r="A28" s="84"/>
      <c r="B28" s="42"/>
      <c r="C28" s="42"/>
      <c r="D28" s="42"/>
      <c r="E28" s="42"/>
      <c r="F28" s="42"/>
      <c r="G28" s="40"/>
      <c r="H28" s="40"/>
      <c r="I28" s="40"/>
      <c r="J28" s="40"/>
      <c r="K28" s="42"/>
      <c r="L28" s="42"/>
      <c r="M28" s="42"/>
      <c r="N28" s="2"/>
      <c r="O28" s="2"/>
    </row>
    <row r="29" spans="1:15" s="2" customFormat="1" ht="27.75" customHeight="1" x14ac:dyDescent="0.2">
      <c r="A29" s="8" t="s">
        <v>68</v>
      </c>
      <c r="B29" s="40">
        <v>189.23416525000721</v>
      </c>
      <c r="C29" s="40">
        <v>55.142224720077138</v>
      </c>
      <c r="D29" s="40">
        <v>-202.45459689090694</v>
      </c>
      <c r="E29" s="40">
        <v>270.8653802383833</v>
      </c>
      <c r="F29" s="40">
        <v>3.6781660713149904</v>
      </c>
      <c r="G29" s="40">
        <v>-269.2690724837621</v>
      </c>
      <c r="H29" s="40">
        <v>51.489431191846961</v>
      </c>
      <c r="I29" s="22">
        <v>274.7135328462723</v>
      </c>
      <c r="J29" s="22">
        <v>127.96853995432616</v>
      </c>
      <c r="K29" s="22">
        <v>59.697862448517071</v>
      </c>
      <c r="L29" s="22">
        <v>-31.088706560622086</v>
      </c>
      <c r="M29" s="22">
        <v>214.13355377213338</v>
      </c>
      <c r="N29" s="29"/>
      <c r="O29" s="1"/>
    </row>
    <row r="30" spans="1:15" s="2" customFormat="1" ht="19.5" customHeight="1" x14ac:dyDescent="0.2">
      <c r="A30" s="8" t="s">
        <v>25</v>
      </c>
      <c r="B30" s="40">
        <v>-9430.8860974984709</v>
      </c>
      <c r="C30" s="40">
        <v>-1417.1459370000084</v>
      </c>
      <c r="D30" s="40">
        <v>5009.5564532310091</v>
      </c>
      <c r="E30" s="40">
        <v>9371.6990997690009</v>
      </c>
      <c r="F30" s="40">
        <v>-6483.1210740000097</v>
      </c>
      <c r="G30" s="40">
        <v>5435.8192097550054</v>
      </c>
      <c r="H30" s="40">
        <v>-2876.0423647550051</v>
      </c>
      <c r="I30" s="22">
        <v>2023.7844966100092</v>
      </c>
      <c r="J30" s="22">
        <v>1023.9228899509908</v>
      </c>
      <c r="K30" s="22">
        <v>167.75447801599512</v>
      </c>
      <c r="L30" s="22">
        <v>4242.9957378460094</v>
      </c>
      <c r="M30" s="22">
        <v>13151.449577548003</v>
      </c>
      <c r="N30" s="29"/>
      <c r="O30" s="1"/>
    </row>
    <row r="31" spans="1:15" s="2" customFormat="1" ht="19.5" customHeight="1" x14ac:dyDescent="0.2">
      <c r="A31" s="15" t="s">
        <v>26</v>
      </c>
      <c r="B31" s="43">
        <v>103022.919737</v>
      </c>
      <c r="C31" s="43">
        <v>101605.7738</v>
      </c>
      <c r="D31" s="43">
        <v>106615.330253231</v>
      </c>
      <c r="E31" s="43">
        <v>115987.02935300001</v>
      </c>
      <c r="F31" s="43">
        <v>109503.908279</v>
      </c>
      <c r="G31" s="43">
        <v>114939.727488755</v>
      </c>
      <c r="H31" s="43">
        <v>112063.685124</v>
      </c>
      <c r="I31" s="28">
        <v>114087.46962061001</v>
      </c>
      <c r="J31" s="28">
        <v>115111.392510561</v>
      </c>
      <c r="K31" s="28">
        <v>115279.14698857699</v>
      </c>
      <c r="L31" s="28">
        <v>119522.142726423</v>
      </c>
      <c r="M31" s="97">
        <v>132673.592303971</v>
      </c>
      <c r="N31" s="1"/>
      <c r="O31" s="1"/>
    </row>
    <row r="32" spans="1:15" ht="16.5" customHeight="1" x14ac:dyDescent="0.2">
      <c r="A32" s="17" t="s">
        <v>73</v>
      </c>
      <c r="B32" s="29"/>
      <c r="C32" s="29"/>
      <c r="D32" s="29"/>
      <c r="E32" s="29"/>
      <c r="F32" s="29"/>
      <c r="G32" s="29"/>
      <c r="H32" s="29"/>
      <c r="I32" s="29"/>
      <c r="J32" s="29"/>
      <c r="K32" s="29"/>
      <c r="L32" s="29"/>
      <c r="M32" s="29"/>
    </row>
    <row r="33" spans="1:13" x14ac:dyDescent="0.2">
      <c r="A33" s="18" t="s">
        <v>47</v>
      </c>
      <c r="B33" s="93"/>
      <c r="C33" s="93"/>
      <c r="D33" s="93"/>
      <c r="E33" s="93"/>
      <c r="F33" s="93"/>
      <c r="G33" s="93"/>
      <c r="H33" s="93"/>
      <c r="I33" s="93"/>
      <c r="J33" s="93"/>
      <c r="K33" s="93"/>
      <c r="L33" s="93"/>
      <c r="M33" s="92"/>
    </row>
    <row r="34" spans="1:13" x14ac:dyDescent="0.2">
      <c r="A34" s="18" t="s">
        <v>70</v>
      </c>
      <c r="B34" s="95"/>
      <c r="C34" s="95"/>
      <c r="D34" s="95"/>
      <c r="E34" s="95"/>
      <c r="F34" s="95"/>
      <c r="G34" s="95"/>
      <c r="H34" s="95"/>
      <c r="I34" s="95"/>
      <c r="J34" s="95"/>
      <c r="K34" s="95"/>
      <c r="L34" s="95"/>
      <c r="M34" s="94"/>
    </row>
    <row r="35" spans="1:13" ht="12" customHeight="1" x14ac:dyDescent="0.2">
      <c r="A35" s="18" t="s">
        <v>75</v>
      </c>
      <c r="B35" s="80"/>
      <c r="C35" s="80"/>
      <c r="D35" s="80"/>
      <c r="E35" s="80"/>
      <c r="F35" s="80"/>
      <c r="G35" s="80"/>
      <c r="H35" s="80"/>
      <c r="I35" s="80"/>
      <c r="J35" s="80"/>
      <c r="K35" s="80"/>
      <c r="L35" s="80"/>
      <c r="M35" s="80"/>
    </row>
    <row r="36" spans="1:13" ht="12" customHeight="1" x14ac:dyDescent="0.2">
      <c r="A36" s="18" t="s">
        <v>74</v>
      </c>
      <c r="B36" s="80"/>
      <c r="C36" s="80"/>
      <c r="D36" s="80"/>
      <c r="E36" s="80"/>
      <c r="F36" s="80"/>
      <c r="G36" s="80"/>
      <c r="H36" s="80"/>
      <c r="I36" s="80"/>
      <c r="J36" s="80"/>
      <c r="K36" s="80"/>
      <c r="L36" s="80"/>
      <c r="M36" s="80"/>
    </row>
    <row r="37" spans="1:13" ht="12" customHeight="1" x14ac:dyDescent="0.2">
      <c r="A37" s="18" t="s">
        <v>56</v>
      </c>
      <c r="B37" s="80"/>
      <c r="C37" s="80"/>
      <c r="D37" s="80"/>
      <c r="E37" s="80"/>
      <c r="F37" s="80"/>
      <c r="G37" s="80"/>
      <c r="H37" s="80"/>
      <c r="I37" s="80"/>
      <c r="J37" s="80"/>
      <c r="K37" s="80"/>
      <c r="L37" s="80"/>
      <c r="M37" s="80"/>
    </row>
    <row r="38" spans="1:13" ht="12" customHeight="1" x14ac:dyDescent="0.2">
      <c r="A38" s="18" t="s">
        <v>69</v>
      </c>
      <c r="B38" s="80"/>
      <c r="C38" s="80"/>
      <c r="D38" s="80"/>
      <c r="E38" s="29"/>
      <c r="F38" s="29"/>
      <c r="G38" s="29"/>
      <c r="H38" s="29"/>
      <c r="I38" s="29"/>
      <c r="J38" s="29"/>
      <c r="K38" s="29"/>
      <c r="L38" s="29"/>
      <c r="M38" s="29"/>
    </row>
    <row r="39" spans="1:13" ht="12" customHeight="1" x14ac:dyDescent="0.2">
      <c r="A39" s="18" t="s">
        <v>72</v>
      </c>
      <c r="B39" s="80"/>
      <c r="C39" s="80"/>
      <c r="D39" s="80"/>
      <c r="E39" s="29"/>
      <c r="F39" s="29"/>
      <c r="G39" s="29"/>
      <c r="H39" s="29"/>
      <c r="I39" s="29"/>
      <c r="J39" s="29"/>
      <c r="K39" s="29"/>
      <c r="L39" s="29"/>
      <c r="M39" s="29"/>
    </row>
    <row r="40" spans="1:13" ht="12" customHeight="1" x14ac:dyDescent="0.2">
      <c r="A40" s="18" t="s">
        <v>28</v>
      </c>
      <c r="B40" s="80"/>
      <c r="C40" s="80"/>
      <c r="D40" s="80"/>
      <c r="E40" s="29"/>
      <c r="F40" s="29"/>
      <c r="G40" s="29"/>
      <c r="H40" s="29"/>
      <c r="I40" s="29"/>
      <c r="J40" s="29"/>
      <c r="K40" s="29"/>
      <c r="L40" s="29"/>
      <c r="M40" s="29"/>
    </row>
    <row r="41" spans="1:13" ht="12" customHeight="1" x14ac:dyDescent="0.2"/>
    <row r="42" spans="1:13" ht="12" customHeight="1" x14ac:dyDescent="0.2"/>
    <row r="43" spans="1:13" ht="12" customHeight="1" x14ac:dyDescent="0.2"/>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68"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39997558519241921"/>
    <pageSetUpPr fitToPage="1"/>
  </sheetPr>
  <dimension ref="A1:R44"/>
  <sheetViews>
    <sheetView showGridLines="0" zoomScale="85" zoomScaleNormal="85" workbookViewId="0">
      <pane xSplit="1" ySplit="5" topLeftCell="C6" activePane="bottomRight" state="frozen"/>
      <selection activeCell="A17" sqref="A17"/>
      <selection pane="topRight" activeCell="A17" sqref="A17"/>
      <selection pane="bottomLeft" activeCell="A17" sqref="A17"/>
      <selection pane="bottomRight" activeCell="M7" sqref="M7"/>
    </sheetView>
  </sheetViews>
  <sheetFormatPr baseColWidth="10" defaultRowHeight="12.75" x14ac:dyDescent="0.2"/>
  <cols>
    <col min="1" max="1" width="48.140625" style="10" customWidth="1"/>
    <col min="2" max="2" width="15.7109375" style="10" customWidth="1"/>
    <col min="3" max="3" width="18" style="10" customWidth="1"/>
    <col min="4" max="10" width="14.42578125" style="10" customWidth="1"/>
    <col min="11" max="13" width="14.42578125" style="1" customWidth="1"/>
    <col min="14" max="16384" width="11.42578125" style="1"/>
  </cols>
  <sheetData>
    <row r="1" spans="1:18" ht="18.95" customHeight="1" x14ac:dyDescent="0.25">
      <c r="A1" s="115" t="s">
        <v>0</v>
      </c>
      <c r="B1" s="115"/>
      <c r="C1" s="115"/>
      <c r="D1" s="115"/>
      <c r="E1" s="115"/>
      <c r="F1" s="115"/>
      <c r="G1" s="115"/>
      <c r="H1" s="115"/>
      <c r="I1" s="115"/>
      <c r="J1" s="115"/>
      <c r="K1" s="115"/>
      <c r="L1" s="115"/>
      <c r="M1" s="115"/>
    </row>
    <row r="2" spans="1:18" ht="15" customHeight="1" x14ac:dyDescent="0.2">
      <c r="A2" s="116" t="s">
        <v>1</v>
      </c>
      <c r="B2" s="116"/>
      <c r="C2" s="116"/>
      <c r="D2" s="116"/>
      <c r="E2" s="116"/>
      <c r="F2" s="116"/>
      <c r="G2" s="116"/>
      <c r="H2" s="116"/>
      <c r="I2" s="116"/>
      <c r="J2" s="116"/>
      <c r="K2" s="116"/>
      <c r="L2" s="116"/>
      <c r="M2" s="116"/>
    </row>
    <row r="3" spans="1:18" ht="15" customHeight="1" x14ac:dyDescent="0.2">
      <c r="A3" s="116" t="s">
        <v>76</v>
      </c>
      <c r="B3" s="116"/>
      <c r="C3" s="116"/>
      <c r="D3" s="116"/>
      <c r="E3" s="116"/>
      <c r="F3" s="116"/>
      <c r="G3" s="116"/>
      <c r="H3" s="116"/>
      <c r="I3" s="116"/>
      <c r="J3" s="116"/>
      <c r="K3" s="116"/>
      <c r="L3" s="116"/>
      <c r="M3" s="116"/>
    </row>
    <row r="4" spans="1:18" s="2" customFormat="1" ht="24" customHeight="1" x14ac:dyDescent="0.25">
      <c r="A4" s="113">
        <v>2021</v>
      </c>
      <c r="B4" s="113"/>
      <c r="C4" s="113"/>
      <c r="D4" s="113"/>
      <c r="E4" s="113"/>
      <c r="F4" s="113"/>
      <c r="G4" s="113"/>
      <c r="H4" s="113"/>
      <c r="I4" s="113"/>
      <c r="J4" s="113"/>
      <c r="K4" s="113"/>
      <c r="L4" s="113"/>
      <c r="M4" s="113"/>
    </row>
    <row r="5" spans="1:18" s="7" customFormat="1" ht="23.25" customHeight="1" x14ac:dyDescent="0.25">
      <c r="A5" s="100" t="s">
        <v>3</v>
      </c>
      <c r="B5" s="5" t="s">
        <v>4</v>
      </c>
      <c r="C5" s="4" t="s">
        <v>5</v>
      </c>
      <c r="D5" s="4" t="s">
        <v>6</v>
      </c>
      <c r="E5" s="4" t="s">
        <v>7</v>
      </c>
      <c r="F5" s="4" t="s">
        <v>8</v>
      </c>
      <c r="G5" s="4" t="s">
        <v>9</v>
      </c>
      <c r="H5" s="4" t="s">
        <v>10</v>
      </c>
      <c r="I5" s="4" t="s">
        <v>11</v>
      </c>
      <c r="J5" s="4" t="s">
        <v>12</v>
      </c>
      <c r="K5" s="4" t="s">
        <v>13</v>
      </c>
      <c r="L5" s="4" t="s">
        <v>14</v>
      </c>
      <c r="M5" s="4" t="s">
        <v>15</v>
      </c>
    </row>
    <row r="6" spans="1:18" s="2" customFormat="1" ht="27.75" customHeight="1" x14ac:dyDescent="0.2">
      <c r="A6" s="8" t="s">
        <v>16</v>
      </c>
      <c r="B6" s="40">
        <v>-11827.081424976495</v>
      </c>
      <c r="C6" s="40">
        <v>1571.1761198686763</v>
      </c>
      <c r="D6" s="40">
        <v>9535.8025524046025</v>
      </c>
      <c r="E6" s="40">
        <v>-926.48481476629968</v>
      </c>
      <c r="F6" s="40">
        <v>-8337.5647366234043</v>
      </c>
      <c r="G6" s="40">
        <v>5543.6348191047036</v>
      </c>
      <c r="H6" s="40">
        <v>490.06915862909591</v>
      </c>
      <c r="I6" s="22">
        <v>-624.30979414139438</v>
      </c>
      <c r="J6" s="22">
        <v>-12256.642378356104</v>
      </c>
      <c r="K6" s="23">
        <v>-662.39600328500092</v>
      </c>
      <c r="L6" s="23">
        <v>3157.0882748373006</v>
      </c>
      <c r="M6" s="23">
        <v>20977.360566956599</v>
      </c>
      <c r="N6" s="29"/>
    </row>
    <row r="7" spans="1:18" ht="13.5" x14ac:dyDescent="0.2">
      <c r="A7" s="83" t="s">
        <v>81</v>
      </c>
      <c r="B7" s="41">
        <v>0</v>
      </c>
      <c r="C7" s="41">
        <v>0</v>
      </c>
      <c r="D7" s="42">
        <v>3122.3739999999998</v>
      </c>
      <c r="E7" s="41">
        <v>0</v>
      </c>
      <c r="F7" s="41">
        <v>0</v>
      </c>
      <c r="G7" s="41">
        <v>0</v>
      </c>
      <c r="H7" s="41"/>
      <c r="I7" s="24">
        <v>0</v>
      </c>
      <c r="J7" s="24">
        <v>0</v>
      </c>
      <c r="K7" s="24">
        <v>0</v>
      </c>
      <c r="L7" s="24">
        <v>0</v>
      </c>
      <c r="M7" s="24">
        <v>0</v>
      </c>
    </row>
    <row r="8" spans="1:18" ht="13.5" x14ac:dyDescent="0.2">
      <c r="A8" s="83" t="s">
        <v>82</v>
      </c>
      <c r="B8" s="42">
        <v>-11827.081424976495</v>
      </c>
      <c r="C8" s="42">
        <v>1571.1761198686763</v>
      </c>
      <c r="D8" s="42">
        <v>6413.4285524046027</v>
      </c>
      <c r="E8" s="42">
        <v>-926.48481476629968</v>
      </c>
      <c r="F8" s="42">
        <v>-8337.5647366234043</v>
      </c>
      <c r="G8" s="42">
        <v>5543.6348191047036</v>
      </c>
      <c r="H8" s="42">
        <v>490.06915862909591</v>
      </c>
      <c r="I8" s="25">
        <v>-624.30979414139438</v>
      </c>
      <c r="J8" s="25">
        <v>-12256.642378356104</v>
      </c>
      <c r="K8" s="26">
        <v>-662.39600328500092</v>
      </c>
      <c r="L8" s="26">
        <v>3157.0882748373006</v>
      </c>
      <c r="M8" s="26">
        <v>20977.360566956599</v>
      </c>
    </row>
    <row r="9" spans="1:18" x14ac:dyDescent="0.2">
      <c r="A9" s="86" t="s">
        <v>19</v>
      </c>
      <c r="B9" s="41">
        <v>0</v>
      </c>
      <c r="C9" s="41">
        <v>0</v>
      </c>
      <c r="D9" s="41">
        <v>0</v>
      </c>
      <c r="E9" s="42">
        <v>0</v>
      </c>
      <c r="F9" s="42">
        <v>0</v>
      </c>
      <c r="G9" s="42">
        <v>0</v>
      </c>
      <c r="H9" s="42">
        <v>0</v>
      </c>
      <c r="I9" s="25">
        <v>0</v>
      </c>
      <c r="J9" s="25">
        <v>0</v>
      </c>
      <c r="K9" s="26">
        <v>0</v>
      </c>
      <c r="L9" s="26">
        <v>0</v>
      </c>
      <c r="M9" s="26">
        <v>0</v>
      </c>
    </row>
    <row r="10" spans="1:18" x14ac:dyDescent="0.2">
      <c r="B10" s="42"/>
      <c r="C10" s="42"/>
      <c r="D10" s="42"/>
      <c r="E10" s="42"/>
      <c r="F10" s="42"/>
      <c r="G10" s="42"/>
      <c r="H10" s="42"/>
      <c r="I10" s="25"/>
      <c r="J10" s="25"/>
      <c r="K10" s="26"/>
      <c r="L10" s="26"/>
      <c r="M10" s="26"/>
      <c r="N10" s="2"/>
      <c r="O10" s="2"/>
    </row>
    <row r="11" spans="1:18" s="2" customFormat="1" ht="27.75" customHeight="1" x14ac:dyDescent="0.2">
      <c r="A11" s="8" t="s">
        <v>20</v>
      </c>
      <c r="B11" s="40">
        <v>0</v>
      </c>
      <c r="C11" s="40">
        <v>-37.7022625938937</v>
      </c>
      <c r="D11" s="40">
        <v>-3212.3562455042597</v>
      </c>
      <c r="E11" s="40">
        <v>-2866.4178920326999</v>
      </c>
      <c r="F11" s="40">
        <v>-114.87711390156001</v>
      </c>
      <c r="G11" s="40">
        <v>-44.444736000000006</v>
      </c>
      <c r="H11" s="40">
        <v>0</v>
      </c>
      <c r="I11" s="22">
        <v>10549.8740857908</v>
      </c>
      <c r="J11" s="22">
        <v>3821.5443858060003</v>
      </c>
      <c r="K11" s="23">
        <v>4812.5970043960006</v>
      </c>
      <c r="L11" s="23">
        <v>752.89701145899994</v>
      </c>
      <c r="M11" s="40">
        <v>1104.0991746749999</v>
      </c>
      <c r="N11" s="29"/>
      <c r="O11" s="1"/>
    </row>
    <row r="12" spans="1:18" x14ac:dyDescent="0.2">
      <c r="A12" s="83" t="s">
        <v>96</v>
      </c>
      <c r="B12" s="42">
        <v>0</v>
      </c>
      <c r="C12" s="42">
        <v>0</v>
      </c>
      <c r="D12" s="42">
        <v>0</v>
      </c>
      <c r="E12" s="42">
        <v>0</v>
      </c>
      <c r="F12" s="42">
        <v>0</v>
      </c>
      <c r="G12" s="42">
        <v>0</v>
      </c>
      <c r="H12" s="42">
        <v>0</v>
      </c>
      <c r="I12" s="25">
        <v>10688.2963957908</v>
      </c>
      <c r="J12" s="25">
        <v>4029.4704533060003</v>
      </c>
      <c r="K12" s="26">
        <v>4970.4451571460004</v>
      </c>
      <c r="L12" s="26">
        <v>896.3432614589999</v>
      </c>
      <c r="M12" s="42">
        <v>1104.0991746749999</v>
      </c>
    </row>
    <row r="13" spans="1:18" x14ac:dyDescent="0.2">
      <c r="A13" s="83" t="s">
        <v>64</v>
      </c>
      <c r="B13" s="42">
        <v>0</v>
      </c>
      <c r="C13" s="42">
        <v>0</v>
      </c>
      <c r="D13" s="42">
        <v>-3192.8399190969999</v>
      </c>
      <c r="E13" s="42">
        <v>-2728.6272603379998</v>
      </c>
      <c r="F13" s="42">
        <v>0</v>
      </c>
      <c r="G13" s="42">
        <v>0</v>
      </c>
      <c r="H13" s="42">
        <v>0</v>
      </c>
      <c r="I13" s="25">
        <v>0</v>
      </c>
      <c r="J13" s="25">
        <v>0</v>
      </c>
      <c r="K13" s="25">
        <v>0</v>
      </c>
      <c r="L13" s="25">
        <v>0</v>
      </c>
      <c r="M13" s="42">
        <v>0</v>
      </c>
      <c r="R13" s="26"/>
    </row>
    <row r="14" spans="1:18" x14ac:dyDescent="0.2">
      <c r="A14" s="83" t="s">
        <v>86</v>
      </c>
      <c r="B14" s="42">
        <v>0</v>
      </c>
      <c r="C14" s="42">
        <v>-37.7022625938937</v>
      </c>
      <c r="D14" s="42">
        <v>-19.516326407259999</v>
      </c>
      <c r="E14" s="42">
        <v>-137.79063169470001</v>
      </c>
      <c r="F14" s="42">
        <v>-114.87711390156001</v>
      </c>
      <c r="G14" s="42">
        <v>-44.444736000000006</v>
      </c>
      <c r="H14" s="42">
        <v>0</v>
      </c>
      <c r="I14" s="25">
        <v>-138.42231000000001</v>
      </c>
      <c r="J14" s="25">
        <v>-207.92606750000002</v>
      </c>
      <c r="K14" s="26">
        <v>-157.84815275</v>
      </c>
      <c r="L14" s="26">
        <v>-143.44624999999999</v>
      </c>
      <c r="M14" s="42">
        <v>0</v>
      </c>
      <c r="R14" s="26"/>
    </row>
    <row r="15" spans="1:18" x14ac:dyDescent="0.2">
      <c r="A15" s="14"/>
      <c r="B15" s="42"/>
      <c r="C15" s="42"/>
      <c r="D15" s="42"/>
      <c r="E15" s="42"/>
      <c r="F15" s="42"/>
      <c r="G15" s="42"/>
      <c r="H15" s="42"/>
      <c r="I15" s="25"/>
      <c r="J15" s="25"/>
      <c r="K15" s="26"/>
      <c r="L15" s="26"/>
      <c r="M15" s="26"/>
      <c r="N15" s="2"/>
      <c r="O15" s="2"/>
    </row>
    <row r="16" spans="1:18" s="2" customFormat="1" ht="27.75" customHeight="1" x14ac:dyDescent="0.2">
      <c r="A16" s="8" t="s">
        <v>23</v>
      </c>
      <c r="B16" s="40">
        <v>2079.6267000000003</v>
      </c>
      <c r="C16" s="40">
        <v>-1238.5408999999991</v>
      </c>
      <c r="D16" s="40">
        <v>-7476.7455000000009</v>
      </c>
      <c r="E16" s="40">
        <v>7699.1897000000008</v>
      </c>
      <c r="F16" s="40">
        <v>9208.4080999999987</v>
      </c>
      <c r="G16" s="40">
        <v>-1843.3814999999984</v>
      </c>
      <c r="H16" s="40">
        <v>353.21660000000452</v>
      </c>
      <c r="I16" s="22">
        <v>535.25899999999785</v>
      </c>
      <c r="J16" s="22">
        <v>9691.0544000000027</v>
      </c>
      <c r="K16" s="23">
        <v>-2079.9018999999953</v>
      </c>
      <c r="L16" s="23">
        <v>1113.3865000000064</v>
      </c>
      <c r="M16" s="23">
        <v>-13107.434799999992</v>
      </c>
      <c r="N16" s="29"/>
      <c r="O16" s="1"/>
    </row>
    <row r="17" spans="1:15" ht="13.5" x14ac:dyDescent="0.2">
      <c r="A17" s="83" t="s">
        <v>87</v>
      </c>
      <c r="B17" s="42">
        <v>2669.7</v>
      </c>
      <c r="C17" s="42">
        <v>-2643.2999999999993</v>
      </c>
      <c r="D17" s="42">
        <v>-330.10000000000082</v>
      </c>
      <c r="E17" s="42">
        <v>3167.1452000000008</v>
      </c>
      <c r="F17" s="42">
        <v>6007.7621999999983</v>
      </c>
      <c r="G17" s="42">
        <v>-2087.9619999999986</v>
      </c>
      <c r="H17" s="42">
        <v>80.009000000004562</v>
      </c>
      <c r="I17" s="25">
        <v>995.90219999999772</v>
      </c>
      <c r="J17" s="25">
        <v>8507.0978000000032</v>
      </c>
      <c r="K17" s="26">
        <v>-1975.6999999999953</v>
      </c>
      <c r="L17" s="26">
        <v>1706.7509000000064</v>
      </c>
      <c r="M17" s="26">
        <v>-10678.950899999993</v>
      </c>
    </row>
    <row r="18" spans="1:15" x14ac:dyDescent="0.2">
      <c r="A18" s="83" t="s">
        <v>88</v>
      </c>
      <c r="B18" s="42">
        <v>-590.07329999999956</v>
      </c>
      <c r="C18" s="42">
        <v>1404.7591000000002</v>
      </c>
      <c r="D18" s="42">
        <v>-7146.6455000000005</v>
      </c>
      <c r="E18" s="42">
        <v>4532.0445</v>
      </c>
      <c r="F18" s="42">
        <v>3200.6459</v>
      </c>
      <c r="G18" s="42">
        <v>244.58050000000026</v>
      </c>
      <c r="H18" s="42">
        <v>273.20759999999996</v>
      </c>
      <c r="I18" s="25">
        <v>-460.64319999999987</v>
      </c>
      <c r="J18" s="25">
        <v>1183.9566000000002</v>
      </c>
      <c r="K18" s="26">
        <v>-104.20189999999999</v>
      </c>
      <c r="L18" s="26">
        <v>-593.36439999999982</v>
      </c>
      <c r="M18" s="26">
        <v>-2428.4838999999997</v>
      </c>
    </row>
    <row r="19" spans="1:15" x14ac:dyDescent="0.2">
      <c r="B19" s="42"/>
      <c r="C19" s="42"/>
      <c r="D19" s="42"/>
      <c r="E19" s="42"/>
      <c r="F19" s="42"/>
      <c r="G19" s="42"/>
      <c r="H19" s="42"/>
      <c r="I19" s="25"/>
      <c r="J19" s="25"/>
      <c r="K19" s="26"/>
      <c r="L19" s="26"/>
      <c r="M19" s="26"/>
      <c r="N19" s="2"/>
      <c r="O19" s="2"/>
    </row>
    <row r="20" spans="1:15" s="2" customFormat="1" ht="27.75" customHeight="1" x14ac:dyDescent="0.2">
      <c r="A20" s="8" t="s">
        <v>89</v>
      </c>
      <c r="B20" s="40">
        <v>0</v>
      </c>
      <c r="C20" s="40">
        <v>0</v>
      </c>
      <c r="D20" s="40">
        <v>0</v>
      </c>
      <c r="E20" s="40">
        <v>0</v>
      </c>
      <c r="F20" s="40">
        <v>0</v>
      </c>
      <c r="G20" s="40">
        <v>0</v>
      </c>
      <c r="H20" s="40">
        <v>0</v>
      </c>
      <c r="I20" s="40">
        <v>-10688.296477130161</v>
      </c>
      <c r="J20" s="40">
        <v>0</v>
      </c>
      <c r="K20" s="40">
        <v>0</v>
      </c>
      <c r="L20" s="40">
        <v>0</v>
      </c>
      <c r="M20" s="40">
        <v>0</v>
      </c>
      <c r="N20" s="29"/>
      <c r="O20" s="1"/>
    </row>
    <row r="21" spans="1:15" x14ac:dyDescent="0.2">
      <c r="A21" s="84" t="s">
        <v>97</v>
      </c>
      <c r="B21" s="42">
        <v>0</v>
      </c>
      <c r="C21" s="42">
        <v>0</v>
      </c>
      <c r="D21" s="42">
        <v>0</v>
      </c>
      <c r="E21" s="42">
        <v>0</v>
      </c>
      <c r="F21" s="87">
        <v>0</v>
      </c>
      <c r="G21" s="40">
        <v>0</v>
      </c>
      <c r="H21" s="40">
        <v>0</v>
      </c>
      <c r="I21" s="87">
        <v>-10688.296477130161</v>
      </c>
      <c r="J21" s="40">
        <v>0</v>
      </c>
      <c r="K21" s="40">
        <v>0</v>
      </c>
      <c r="L21" s="42">
        <v>0</v>
      </c>
      <c r="M21" s="42">
        <v>0</v>
      </c>
      <c r="N21" s="2"/>
      <c r="O21" s="2"/>
    </row>
    <row r="22" spans="1:15" x14ac:dyDescent="0.2">
      <c r="A22" s="84" t="s">
        <v>58</v>
      </c>
      <c r="B22" s="42">
        <v>0</v>
      </c>
      <c r="C22" s="42">
        <v>0</v>
      </c>
      <c r="D22" s="42">
        <v>0</v>
      </c>
      <c r="E22" s="42">
        <v>0</v>
      </c>
      <c r="F22" s="87">
        <v>0</v>
      </c>
      <c r="G22" s="40">
        <v>0</v>
      </c>
      <c r="H22" s="40">
        <v>0</v>
      </c>
      <c r="I22" s="40">
        <v>0</v>
      </c>
      <c r="J22" s="40">
        <v>0</v>
      </c>
      <c r="K22" s="40">
        <v>0</v>
      </c>
      <c r="L22" s="42">
        <v>0</v>
      </c>
      <c r="M22" s="42">
        <v>0</v>
      </c>
      <c r="N22" s="2"/>
      <c r="O22" s="2"/>
    </row>
    <row r="23" spans="1:15" x14ac:dyDescent="0.2">
      <c r="A23" s="37"/>
      <c r="B23" s="42"/>
      <c r="C23" s="42"/>
      <c r="D23" s="42"/>
      <c r="E23" s="42"/>
      <c r="F23" s="42"/>
      <c r="G23" s="40"/>
      <c r="H23" s="40"/>
      <c r="I23" s="40"/>
      <c r="J23" s="40"/>
      <c r="K23" s="42"/>
      <c r="L23" s="42"/>
      <c r="M23" s="42"/>
      <c r="N23" s="2"/>
      <c r="O23" s="2"/>
    </row>
    <row r="24" spans="1:15" s="2" customFormat="1" ht="27.75" customHeight="1" x14ac:dyDescent="0.2">
      <c r="A24" s="8" t="s">
        <v>90</v>
      </c>
      <c r="B24" s="40">
        <v>-607.30203940299987</v>
      </c>
      <c r="C24" s="40">
        <v>-299.077061243</v>
      </c>
      <c r="D24" s="40">
        <v>-411.16160996200006</v>
      </c>
      <c r="E24" s="40">
        <v>-641.62087947099997</v>
      </c>
      <c r="F24" s="40">
        <v>-225.00279320699997</v>
      </c>
      <c r="G24" s="40">
        <v>-172.04856609000001</v>
      </c>
      <c r="H24" s="40">
        <v>-771.54015135700013</v>
      </c>
      <c r="I24" s="40">
        <v>-380.64403389800003</v>
      </c>
      <c r="J24" s="40">
        <v>-228.82690388999998</v>
      </c>
      <c r="K24" s="40">
        <v>-103.19517079599999</v>
      </c>
      <c r="L24" s="40">
        <v>-63.66196836200001</v>
      </c>
      <c r="M24" s="40">
        <v>-85.265606689999998</v>
      </c>
      <c r="N24" s="29"/>
      <c r="O24" s="1"/>
    </row>
    <row r="25" spans="1:15" x14ac:dyDescent="0.2">
      <c r="A25" s="85" t="s">
        <v>59</v>
      </c>
      <c r="B25" s="42">
        <v>0</v>
      </c>
      <c r="C25" s="42">
        <v>0</v>
      </c>
      <c r="D25" s="42">
        <v>0</v>
      </c>
      <c r="E25" s="42">
        <v>0</v>
      </c>
      <c r="F25" s="42">
        <v>0</v>
      </c>
      <c r="G25" s="40">
        <v>0</v>
      </c>
      <c r="H25" s="40">
        <v>0</v>
      </c>
      <c r="I25" s="40">
        <v>0</v>
      </c>
      <c r="J25" s="87">
        <v>0</v>
      </c>
      <c r="K25" s="42">
        <v>0</v>
      </c>
      <c r="L25" s="42">
        <v>0</v>
      </c>
      <c r="M25" s="42">
        <v>0</v>
      </c>
      <c r="N25" s="2"/>
      <c r="O25" s="2"/>
    </row>
    <row r="26" spans="1:15" x14ac:dyDescent="0.2">
      <c r="A26" s="85" t="s">
        <v>60</v>
      </c>
      <c r="B26" s="42">
        <v>0</v>
      </c>
      <c r="C26" s="42">
        <v>0</v>
      </c>
      <c r="D26" s="42">
        <v>0</v>
      </c>
      <c r="E26" s="42">
        <v>0</v>
      </c>
      <c r="F26" s="42">
        <v>0</v>
      </c>
      <c r="G26" s="40">
        <v>0</v>
      </c>
      <c r="H26" s="40">
        <v>0</v>
      </c>
      <c r="I26" s="40">
        <v>0</v>
      </c>
      <c r="J26" s="87">
        <v>0</v>
      </c>
      <c r="K26" s="42">
        <v>0</v>
      </c>
      <c r="L26" s="42">
        <v>0</v>
      </c>
      <c r="M26" s="42">
        <v>0</v>
      </c>
      <c r="N26" s="2"/>
      <c r="O26" s="2"/>
    </row>
    <row r="27" spans="1:15" x14ac:dyDescent="0.2">
      <c r="A27" s="83" t="s">
        <v>86</v>
      </c>
      <c r="B27" s="42">
        <v>-607.30203940299987</v>
      </c>
      <c r="C27" s="42">
        <v>-299.077061243</v>
      </c>
      <c r="D27" s="42">
        <v>-411.16160996200006</v>
      </c>
      <c r="E27" s="42">
        <v>-641.62087947099997</v>
      </c>
      <c r="F27" s="42">
        <v>-225.00279320699997</v>
      </c>
      <c r="G27" s="87">
        <v>-172.04856609000001</v>
      </c>
      <c r="H27" s="87">
        <v>-771.54015135700013</v>
      </c>
      <c r="I27" s="87">
        <v>-380.64403389800003</v>
      </c>
      <c r="J27" s="87">
        <v>-228.82690388999998</v>
      </c>
      <c r="K27" s="42">
        <v>-103.19517079599999</v>
      </c>
      <c r="L27" s="42">
        <v>-63.66196836200001</v>
      </c>
      <c r="M27" s="42">
        <v>-85.265606689999998</v>
      </c>
      <c r="N27" s="2"/>
      <c r="O27" s="2"/>
    </row>
    <row r="28" spans="1:15" x14ac:dyDescent="0.2">
      <c r="A28" s="84"/>
      <c r="B28" s="42"/>
      <c r="C28" s="42"/>
      <c r="D28" s="42"/>
      <c r="E28" s="42"/>
      <c r="F28" s="42"/>
      <c r="G28" s="40"/>
      <c r="H28" s="40"/>
      <c r="I28" s="40"/>
      <c r="J28" s="40"/>
      <c r="K28" s="42"/>
      <c r="L28" s="42"/>
      <c r="M28" s="42"/>
      <c r="N28" s="2"/>
      <c r="O28" s="2"/>
    </row>
    <row r="29" spans="1:15" s="2" customFormat="1" ht="27.75" customHeight="1" x14ac:dyDescent="0.2">
      <c r="A29" s="8" t="s">
        <v>91</v>
      </c>
      <c r="B29" s="40">
        <v>66.348531303481082</v>
      </c>
      <c r="C29" s="40">
        <v>125.70134885422033</v>
      </c>
      <c r="D29" s="40">
        <v>91.608748437668964</v>
      </c>
      <c r="E29" s="40">
        <v>40.780197268011648</v>
      </c>
      <c r="F29" s="40">
        <v>69.228886675958393</v>
      </c>
      <c r="G29" s="40">
        <v>169.92318259926094</v>
      </c>
      <c r="H29" s="40">
        <v>-10.023349348081524</v>
      </c>
      <c r="I29" s="22">
        <v>118.69822324776845</v>
      </c>
      <c r="J29" s="22">
        <v>39.353751574122896</v>
      </c>
      <c r="K29" s="22">
        <v>77.330410517983438</v>
      </c>
      <c r="L29" s="22">
        <v>80.950872228693328</v>
      </c>
      <c r="M29" s="22">
        <v>176.84936588236278</v>
      </c>
      <c r="N29" s="29"/>
      <c r="O29" s="1"/>
    </row>
    <row r="30" spans="1:15" s="2" customFormat="1" ht="19.5" customHeight="1" x14ac:dyDescent="0.2">
      <c r="A30" s="8" t="s">
        <v>25</v>
      </c>
      <c r="B30" s="40">
        <v>-10288.408233076014</v>
      </c>
      <c r="C30" s="40">
        <v>121.5572448860039</v>
      </c>
      <c r="D30" s="40">
        <v>-1472.8520546239888</v>
      </c>
      <c r="E30" s="40">
        <v>3305.4463109980134</v>
      </c>
      <c r="F30" s="40">
        <v>600.19234294399212</v>
      </c>
      <c r="G30" s="40">
        <v>3653.6831996139663</v>
      </c>
      <c r="H30" s="40">
        <v>61.722257924018777</v>
      </c>
      <c r="I30" s="22">
        <v>-489.4189961309894</v>
      </c>
      <c r="J30" s="22">
        <v>1066.4832551340223</v>
      </c>
      <c r="K30" s="22">
        <v>2044.4343408329878</v>
      </c>
      <c r="L30" s="22">
        <v>5040.6606901630003</v>
      </c>
      <c r="M30" s="22">
        <v>9065.6087008239701</v>
      </c>
      <c r="N30" s="29"/>
      <c r="O30" s="1"/>
    </row>
    <row r="31" spans="1:15" s="2" customFormat="1" ht="19.5" customHeight="1" x14ac:dyDescent="0.2">
      <c r="A31" s="15" t="s">
        <v>26</v>
      </c>
      <c r="B31" s="43">
        <v>122385.184071</v>
      </c>
      <c r="C31" s="43">
        <v>122506.74131578099</v>
      </c>
      <c r="D31" s="43">
        <v>121033.889261157</v>
      </c>
      <c r="E31" s="43">
        <v>124339.33557215502</v>
      </c>
      <c r="F31" s="43">
        <v>124939.52791509901</v>
      </c>
      <c r="G31" s="43">
        <v>128593.21111471298</v>
      </c>
      <c r="H31" s="43">
        <v>128654.933372637</v>
      </c>
      <c r="I31" s="28">
        <v>128165.51437650601</v>
      </c>
      <c r="J31" s="28">
        <v>129231.99763164001</v>
      </c>
      <c r="K31" s="28">
        <v>131276.43197247299</v>
      </c>
      <c r="L31" s="28">
        <v>136317.09266263599</v>
      </c>
      <c r="M31" s="28">
        <v>145382.70136345999</v>
      </c>
      <c r="N31" s="1"/>
      <c r="O31" s="1"/>
    </row>
    <row r="32" spans="1:15" ht="16.5" customHeight="1" x14ac:dyDescent="0.2">
      <c r="A32" s="17" t="s">
        <v>73</v>
      </c>
      <c r="B32" s="29"/>
      <c r="C32" s="29"/>
      <c r="D32" s="29"/>
      <c r="E32" s="29"/>
      <c r="F32" s="29"/>
      <c r="G32" s="29"/>
      <c r="H32" s="29"/>
      <c r="I32" s="29"/>
      <c r="J32" s="91"/>
      <c r="K32" s="91"/>
      <c r="L32" s="91"/>
      <c r="M32" s="91"/>
    </row>
    <row r="33" spans="1:13" x14ac:dyDescent="0.2">
      <c r="A33" s="18" t="s">
        <v>84</v>
      </c>
      <c r="B33" s="93"/>
      <c r="C33" s="93"/>
      <c r="D33" s="93"/>
      <c r="E33" s="93"/>
      <c r="F33" s="93"/>
      <c r="G33" s="93"/>
      <c r="H33" s="93"/>
      <c r="I33" s="93"/>
      <c r="J33" s="93"/>
      <c r="K33" s="93"/>
      <c r="L33" s="93"/>
      <c r="M33" s="93"/>
    </row>
    <row r="34" spans="1:13" x14ac:dyDescent="0.2">
      <c r="A34" s="18" t="s">
        <v>83</v>
      </c>
      <c r="B34" s="95"/>
      <c r="C34" s="95"/>
      <c r="D34" s="95"/>
      <c r="E34" s="95"/>
      <c r="F34" s="95"/>
      <c r="G34" s="95"/>
      <c r="H34" s="95"/>
      <c r="I34" s="95"/>
      <c r="J34" s="95"/>
      <c r="K34" s="95"/>
      <c r="L34" s="95"/>
      <c r="M34" s="95"/>
    </row>
    <row r="35" spans="1:13" ht="14.25" customHeight="1" x14ac:dyDescent="0.2">
      <c r="A35" s="18" t="s">
        <v>98</v>
      </c>
      <c r="B35" s="95"/>
      <c r="C35" s="95"/>
      <c r="D35" s="95"/>
      <c r="E35" s="95"/>
      <c r="F35" s="95"/>
      <c r="G35" s="95"/>
      <c r="H35" s="95"/>
      <c r="I35" s="95"/>
      <c r="J35" s="95"/>
      <c r="K35" s="95"/>
      <c r="L35" s="95"/>
      <c r="M35" s="95"/>
    </row>
    <row r="36" spans="1:13" ht="12" customHeight="1" x14ac:dyDescent="0.2">
      <c r="A36" s="18" t="s">
        <v>92</v>
      </c>
      <c r="B36" s="96"/>
      <c r="C36" s="96"/>
      <c r="D36" s="96"/>
      <c r="E36" s="96"/>
      <c r="F36" s="96"/>
      <c r="G36" s="96"/>
      <c r="H36" s="96"/>
      <c r="I36" s="29"/>
      <c r="J36" s="29"/>
      <c r="K36" s="29"/>
      <c r="L36" s="29"/>
      <c r="M36" s="29"/>
    </row>
    <row r="37" spans="1:13" ht="12" customHeight="1" x14ac:dyDescent="0.2">
      <c r="A37" s="18" t="s">
        <v>120</v>
      </c>
      <c r="B37" s="80"/>
      <c r="C37" s="80"/>
      <c r="D37" s="80"/>
      <c r="E37" s="80"/>
      <c r="F37" s="80"/>
      <c r="G37" s="80"/>
      <c r="H37" s="29"/>
      <c r="I37" s="29"/>
      <c r="J37" s="29"/>
      <c r="K37" s="29"/>
      <c r="L37" s="29"/>
      <c r="M37" s="29"/>
    </row>
    <row r="38" spans="1:13" ht="12" customHeight="1" x14ac:dyDescent="0.2">
      <c r="A38" s="18" t="s">
        <v>121</v>
      </c>
      <c r="B38" s="80"/>
      <c r="C38" s="80"/>
      <c r="D38" s="80"/>
      <c r="E38" s="29"/>
      <c r="F38" s="29"/>
      <c r="G38" s="29"/>
      <c r="H38" s="29"/>
      <c r="I38" s="29"/>
      <c r="J38" s="29"/>
      <c r="K38" s="29"/>
      <c r="L38" s="29"/>
      <c r="M38" s="29"/>
    </row>
    <row r="39" spans="1:13" ht="12" customHeight="1" x14ac:dyDescent="0.2">
      <c r="A39" s="18" t="s">
        <v>93</v>
      </c>
      <c r="B39" s="80"/>
      <c r="C39" s="80"/>
      <c r="D39" s="80"/>
      <c r="E39" s="29"/>
      <c r="F39" s="29"/>
      <c r="G39" s="29"/>
      <c r="H39" s="29"/>
      <c r="I39" s="29"/>
      <c r="J39" s="29"/>
      <c r="K39" s="29"/>
      <c r="L39" s="29"/>
      <c r="M39" s="29"/>
    </row>
    <row r="40" spans="1:13" ht="12" customHeight="1" x14ac:dyDescent="0.2">
      <c r="A40" s="18" t="s">
        <v>94</v>
      </c>
      <c r="B40" s="80"/>
      <c r="C40" s="80"/>
      <c r="D40" s="80"/>
      <c r="E40" s="29"/>
      <c r="F40" s="29"/>
      <c r="G40" s="29"/>
      <c r="H40" s="29"/>
      <c r="I40" s="29"/>
      <c r="J40" s="29"/>
      <c r="K40" s="29"/>
      <c r="L40" s="29"/>
      <c r="M40" s="29"/>
    </row>
    <row r="41" spans="1:13" ht="12" customHeight="1" x14ac:dyDescent="0.2">
      <c r="A41" s="18" t="s">
        <v>95</v>
      </c>
      <c r="B41" s="80"/>
      <c r="C41" s="80"/>
      <c r="D41" s="80"/>
      <c r="E41" s="29"/>
      <c r="F41" s="29"/>
      <c r="G41" s="29"/>
      <c r="H41" s="29"/>
      <c r="I41" s="29"/>
      <c r="J41" s="29"/>
      <c r="K41" s="29"/>
      <c r="L41" s="29"/>
      <c r="M41" s="29"/>
    </row>
    <row r="42" spans="1:13" ht="12" customHeight="1" x14ac:dyDescent="0.2">
      <c r="A42" s="18" t="s">
        <v>28</v>
      </c>
    </row>
    <row r="43" spans="1:13" ht="12" customHeight="1" x14ac:dyDescent="0.2">
      <c r="A43" s="18"/>
    </row>
    <row r="44" spans="1:13" ht="12" customHeight="1" x14ac:dyDescent="0.2"/>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68"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39997558519241921"/>
    <pageSetUpPr fitToPage="1"/>
  </sheetPr>
  <dimension ref="A1:R44"/>
  <sheetViews>
    <sheetView showGridLines="0" zoomScale="90" zoomScaleNormal="90" workbookViewId="0">
      <pane xSplit="1" ySplit="5" topLeftCell="B6" activePane="bottomRight" state="frozen"/>
      <selection activeCell="H24" sqref="H24"/>
      <selection pane="topRight" activeCell="H24" sqref="H24"/>
      <selection pane="bottomLeft" activeCell="H24" sqref="H24"/>
      <selection pane="bottomRight" activeCell="M8" sqref="M8"/>
    </sheetView>
  </sheetViews>
  <sheetFormatPr baseColWidth="10" defaultRowHeight="12.75" x14ac:dyDescent="0.2"/>
  <cols>
    <col min="1" max="1" width="48.140625" style="10" customWidth="1"/>
    <col min="2" max="2" width="15.7109375" style="10" customWidth="1"/>
    <col min="3" max="3" width="18" style="10" customWidth="1"/>
    <col min="4" max="10" width="14.42578125" style="10" customWidth="1"/>
    <col min="11" max="13" width="14.42578125" style="1" customWidth="1"/>
    <col min="14" max="16384" width="11.42578125" style="1"/>
  </cols>
  <sheetData>
    <row r="1" spans="1:18" ht="18.95" customHeight="1" x14ac:dyDescent="0.25">
      <c r="A1" s="115" t="s">
        <v>85</v>
      </c>
      <c r="B1" s="115"/>
      <c r="C1" s="115"/>
      <c r="D1" s="115"/>
      <c r="E1" s="115"/>
      <c r="F1" s="115"/>
      <c r="G1" s="115"/>
      <c r="H1" s="115"/>
      <c r="I1" s="115"/>
      <c r="J1" s="115"/>
      <c r="K1" s="115"/>
      <c r="L1" s="115"/>
      <c r="M1" s="115"/>
    </row>
    <row r="2" spans="1:18" ht="15" customHeight="1" x14ac:dyDescent="0.2">
      <c r="A2" s="116" t="s">
        <v>1</v>
      </c>
      <c r="B2" s="116"/>
      <c r="C2" s="116"/>
      <c r="D2" s="116"/>
      <c r="E2" s="116"/>
      <c r="F2" s="116"/>
      <c r="G2" s="116"/>
      <c r="H2" s="116"/>
      <c r="I2" s="116"/>
      <c r="J2" s="116"/>
      <c r="K2" s="116"/>
      <c r="L2" s="116"/>
      <c r="M2" s="116"/>
    </row>
    <row r="3" spans="1:18" ht="15" customHeight="1" x14ac:dyDescent="0.2">
      <c r="A3" s="116" t="s">
        <v>76</v>
      </c>
      <c r="B3" s="116"/>
      <c r="C3" s="116"/>
      <c r="D3" s="116"/>
      <c r="E3" s="116"/>
      <c r="F3" s="116"/>
      <c r="G3" s="116"/>
      <c r="H3" s="116"/>
      <c r="I3" s="116"/>
      <c r="J3" s="116"/>
      <c r="K3" s="116"/>
      <c r="L3" s="116"/>
      <c r="M3" s="116"/>
    </row>
    <row r="4" spans="1:18" s="2" customFormat="1" ht="24" customHeight="1" x14ac:dyDescent="0.25">
      <c r="A4" s="113">
        <v>2022</v>
      </c>
      <c r="B4" s="113"/>
      <c r="C4" s="113"/>
      <c r="D4" s="113"/>
      <c r="E4" s="113"/>
      <c r="F4" s="113"/>
      <c r="G4" s="113"/>
      <c r="H4" s="113"/>
      <c r="I4" s="113"/>
      <c r="J4" s="113"/>
      <c r="K4" s="113"/>
      <c r="L4" s="113"/>
      <c r="M4" s="113"/>
    </row>
    <row r="5" spans="1:18" s="7" customFormat="1" ht="23.25" customHeight="1" x14ac:dyDescent="0.25">
      <c r="A5" s="104" t="s">
        <v>3</v>
      </c>
      <c r="B5" s="5" t="s">
        <v>4</v>
      </c>
      <c r="C5" s="4" t="s">
        <v>5</v>
      </c>
      <c r="D5" s="4" t="s">
        <v>6</v>
      </c>
      <c r="E5" s="4" t="s">
        <v>7</v>
      </c>
      <c r="F5" s="4" t="s">
        <v>8</v>
      </c>
      <c r="G5" s="4" t="s">
        <v>9</v>
      </c>
      <c r="H5" s="4" t="s">
        <v>10</v>
      </c>
      <c r="I5" s="4" t="s">
        <v>11</v>
      </c>
      <c r="J5" s="4" t="s">
        <v>12</v>
      </c>
      <c r="K5" s="4" t="s">
        <v>13</v>
      </c>
      <c r="L5" s="4" t="s">
        <v>14</v>
      </c>
      <c r="M5" s="4" t="s">
        <v>15</v>
      </c>
    </row>
    <row r="6" spans="1:18" s="2" customFormat="1" ht="27.75" customHeight="1" x14ac:dyDescent="0.2">
      <c r="A6" s="8" t="s">
        <v>16</v>
      </c>
      <c r="B6" s="40">
        <v>-15824.502869855198</v>
      </c>
      <c r="C6" s="23">
        <v>5959.6784631152987</v>
      </c>
      <c r="D6" s="40">
        <v>1581.8082781566045</v>
      </c>
      <c r="E6" s="40">
        <v>-8189.5655081808</v>
      </c>
      <c r="F6" s="40">
        <v>1679.0228076243002</v>
      </c>
      <c r="G6" s="40">
        <v>5326.839221212198</v>
      </c>
      <c r="H6" s="40">
        <v>-1069.7592130429002</v>
      </c>
      <c r="I6" s="22">
        <v>1385.6655575145996</v>
      </c>
      <c r="J6" s="22">
        <v>-8216.313078762003</v>
      </c>
      <c r="K6" s="23">
        <v>-1103.8458776285952</v>
      </c>
      <c r="L6" s="23">
        <v>2917.1610177542934</v>
      </c>
      <c r="M6" s="23">
        <v>19451.897852210546</v>
      </c>
      <c r="N6" s="29"/>
    </row>
    <row r="7" spans="1:18" ht="13.5" x14ac:dyDescent="0.2">
      <c r="A7" s="109" t="s">
        <v>81</v>
      </c>
      <c r="B7" s="41">
        <v>0</v>
      </c>
      <c r="C7" s="106">
        <v>0</v>
      </c>
      <c r="D7" s="106">
        <v>0</v>
      </c>
      <c r="E7" s="106">
        <v>0</v>
      </c>
      <c r="F7" s="106">
        <v>0</v>
      </c>
      <c r="G7" s="41">
        <v>0</v>
      </c>
      <c r="H7" s="41">
        <v>0</v>
      </c>
      <c r="I7" s="41">
        <v>0</v>
      </c>
      <c r="J7" s="24">
        <v>0</v>
      </c>
      <c r="K7" s="24">
        <v>0</v>
      </c>
      <c r="L7" s="24">
        <v>0</v>
      </c>
      <c r="M7" s="24">
        <v>0</v>
      </c>
    </row>
    <row r="8" spans="1:18" ht="13.5" x14ac:dyDescent="0.2">
      <c r="A8" s="83" t="s">
        <v>82</v>
      </c>
      <c r="B8" s="42">
        <v>-15824.502869855198</v>
      </c>
      <c r="C8" s="107">
        <v>5959.6784631152987</v>
      </c>
      <c r="D8" s="42">
        <v>1581.8082781566045</v>
      </c>
      <c r="E8" s="42">
        <v>-8189.5655081808</v>
      </c>
      <c r="F8" s="42">
        <v>1679.0228076243002</v>
      </c>
      <c r="G8" s="42">
        <v>5326.839221212198</v>
      </c>
      <c r="H8" s="42">
        <v>-1069.7592130429002</v>
      </c>
      <c r="I8" s="25">
        <v>1385.6655575145996</v>
      </c>
      <c r="J8" s="25">
        <v>-8216.313078762003</v>
      </c>
      <c r="K8" s="26">
        <v>-1103.8458776285952</v>
      </c>
      <c r="L8" s="26">
        <v>2917.1610177542934</v>
      </c>
      <c r="M8" s="26">
        <v>19451.897852210546</v>
      </c>
    </row>
    <row r="9" spans="1:18" x14ac:dyDescent="0.2">
      <c r="A9" s="86" t="s">
        <v>19</v>
      </c>
      <c r="B9" s="41">
        <v>0</v>
      </c>
      <c r="C9" s="106">
        <v>0</v>
      </c>
      <c r="D9" s="106">
        <v>0</v>
      </c>
      <c r="E9" s="106">
        <v>0</v>
      </c>
      <c r="F9" s="106">
        <v>0</v>
      </c>
      <c r="G9" s="42">
        <v>0</v>
      </c>
      <c r="H9" s="42">
        <v>0</v>
      </c>
      <c r="I9" s="41">
        <v>0</v>
      </c>
      <c r="J9" s="25">
        <v>0</v>
      </c>
      <c r="K9" s="25">
        <v>0</v>
      </c>
      <c r="L9" s="26">
        <v>0</v>
      </c>
      <c r="M9" s="26">
        <v>0</v>
      </c>
    </row>
    <row r="10" spans="1:18" x14ac:dyDescent="0.2">
      <c r="B10" s="42"/>
      <c r="C10" s="107"/>
      <c r="D10" s="42"/>
      <c r="E10" s="42"/>
      <c r="F10" s="42"/>
      <c r="G10" s="42"/>
      <c r="H10" s="42"/>
      <c r="I10" s="25"/>
      <c r="J10" s="25"/>
      <c r="K10" s="26"/>
      <c r="L10" s="26"/>
      <c r="M10" s="26"/>
      <c r="N10" s="2"/>
      <c r="O10" s="2"/>
    </row>
    <row r="11" spans="1:18" s="2" customFormat="1" ht="27.75" customHeight="1" x14ac:dyDescent="0.2">
      <c r="A11" s="8" t="s">
        <v>20</v>
      </c>
      <c r="B11" s="40">
        <v>0</v>
      </c>
      <c r="C11" s="23">
        <v>-38.026922665364999</v>
      </c>
      <c r="D11" s="40">
        <v>-282.88616626694403</v>
      </c>
      <c r="E11" s="40">
        <v>-236.31071823659002</v>
      </c>
      <c r="F11" s="40">
        <v>-1302.1480950581933</v>
      </c>
      <c r="G11" s="40">
        <v>2497.8622989771252</v>
      </c>
      <c r="H11" s="40">
        <v>982.67307951200019</v>
      </c>
      <c r="I11" s="22">
        <v>-363.94731000000002</v>
      </c>
      <c r="J11" s="22">
        <v>2795.367930122</v>
      </c>
      <c r="K11" s="23">
        <v>3254.640704808</v>
      </c>
      <c r="L11" s="23">
        <v>1188.2519514060002</v>
      </c>
      <c r="M11" s="40">
        <v>79.248484805999993</v>
      </c>
      <c r="N11" s="29"/>
      <c r="O11" s="1"/>
    </row>
    <row r="12" spans="1:18" x14ac:dyDescent="0.2">
      <c r="A12" s="109" t="s">
        <v>63</v>
      </c>
      <c r="B12" s="42">
        <v>0</v>
      </c>
      <c r="C12" s="107">
        <v>0</v>
      </c>
      <c r="D12" s="42">
        <v>0</v>
      </c>
      <c r="E12" s="42">
        <v>0</v>
      </c>
      <c r="F12" s="42">
        <v>0</v>
      </c>
      <c r="G12" s="42">
        <v>2838.9717711990002</v>
      </c>
      <c r="H12" s="42">
        <v>1160.4543295120002</v>
      </c>
      <c r="I12" s="25">
        <v>0</v>
      </c>
      <c r="J12" s="25">
        <v>3085.6764976220002</v>
      </c>
      <c r="K12" s="26">
        <v>3501.8813575580002</v>
      </c>
      <c r="L12" s="26">
        <v>1471.2407014060002</v>
      </c>
      <c r="M12" s="42">
        <v>79.248484805999993</v>
      </c>
    </row>
    <row r="13" spans="1:18" x14ac:dyDescent="0.2">
      <c r="A13" s="83" t="s">
        <v>64</v>
      </c>
      <c r="B13" s="42">
        <v>0</v>
      </c>
      <c r="C13" s="107">
        <v>0</v>
      </c>
      <c r="D13" s="42">
        <v>0</v>
      </c>
      <c r="E13" s="42">
        <v>0</v>
      </c>
      <c r="F13" s="42">
        <v>0</v>
      </c>
      <c r="G13" s="42">
        <v>0</v>
      </c>
      <c r="H13" s="42">
        <v>0</v>
      </c>
      <c r="I13" s="25">
        <v>0</v>
      </c>
      <c r="J13" s="25">
        <v>0</v>
      </c>
      <c r="K13" s="25">
        <v>0</v>
      </c>
      <c r="L13" s="25">
        <v>0</v>
      </c>
      <c r="M13" s="25">
        <v>0</v>
      </c>
      <c r="R13" s="26"/>
    </row>
    <row r="14" spans="1:18" x14ac:dyDescent="0.2">
      <c r="A14" s="109" t="s">
        <v>123</v>
      </c>
      <c r="B14" s="42">
        <v>0</v>
      </c>
      <c r="C14" s="107">
        <v>-38.026922665364999</v>
      </c>
      <c r="D14" s="42">
        <v>-282.88616626694403</v>
      </c>
      <c r="E14" s="42">
        <v>-236.31071823659002</v>
      </c>
      <c r="F14" s="42">
        <v>-1302.1480950581933</v>
      </c>
      <c r="G14" s="42">
        <v>-341.10947222187502</v>
      </c>
      <c r="H14" s="42">
        <v>-177.78125</v>
      </c>
      <c r="I14" s="25">
        <v>-363.94731000000002</v>
      </c>
      <c r="J14" s="25">
        <v>-290.30856749999998</v>
      </c>
      <c r="K14" s="26">
        <v>-247.24065275000001</v>
      </c>
      <c r="L14" s="26">
        <v>-282.98874999999998</v>
      </c>
      <c r="M14" s="25">
        <v>0</v>
      </c>
      <c r="R14" s="26"/>
    </row>
    <row r="15" spans="1:18" x14ac:dyDescent="0.2">
      <c r="A15" s="14"/>
      <c r="B15" s="42"/>
      <c r="C15" s="107"/>
      <c r="D15" s="42"/>
      <c r="E15" s="42"/>
      <c r="F15" s="42"/>
      <c r="G15" s="42"/>
      <c r="H15" s="42"/>
      <c r="I15" s="25"/>
      <c r="J15" s="25"/>
      <c r="K15" s="26"/>
      <c r="L15" s="26"/>
      <c r="M15" s="26"/>
      <c r="N15" s="2"/>
      <c r="O15" s="2"/>
    </row>
    <row r="16" spans="1:18" s="2" customFormat="1" ht="27.75" customHeight="1" x14ac:dyDescent="0.2">
      <c r="A16" s="8" t="s">
        <v>23</v>
      </c>
      <c r="B16" s="40">
        <v>7016.1654000000044</v>
      </c>
      <c r="C16" s="23">
        <v>-765.43900000000303</v>
      </c>
      <c r="D16" s="40">
        <v>992.49319999999693</v>
      </c>
      <c r="E16" s="40">
        <v>6992.8135999999959</v>
      </c>
      <c r="F16" s="40">
        <v>-93.678499999999872</v>
      </c>
      <c r="G16" s="40">
        <v>-8251.5766999999978</v>
      </c>
      <c r="H16" s="40">
        <v>89.739000000003216</v>
      </c>
      <c r="I16" s="22">
        <v>12.121800000000917</v>
      </c>
      <c r="J16" s="22">
        <v>5174.9432000000061</v>
      </c>
      <c r="K16" s="23">
        <v>1773.4085000000041</v>
      </c>
      <c r="L16" s="23">
        <v>-6404.0121000000026</v>
      </c>
      <c r="M16" s="23">
        <v>-10017.286399999997</v>
      </c>
      <c r="N16" s="29"/>
      <c r="O16" s="1"/>
    </row>
    <row r="17" spans="1:15" ht="13.5" x14ac:dyDescent="0.2">
      <c r="A17" s="83" t="s">
        <v>124</v>
      </c>
      <c r="B17" s="42">
        <v>5849.5500000000029</v>
      </c>
      <c r="C17" s="107">
        <v>-2086.6645000000026</v>
      </c>
      <c r="D17" s="42">
        <v>778.96429999999691</v>
      </c>
      <c r="E17" s="42">
        <v>7149.9963999999954</v>
      </c>
      <c r="F17" s="42">
        <v>-161.75360000000001</v>
      </c>
      <c r="G17" s="42">
        <v>-6112.0712999999987</v>
      </c>
      <c r="H17" s="42">
        <v>-1408.8756999999969</v>
      </c>
      <c r="I17" s="25">
        <v>-545.99999999999909</v>
      </c>
      <c r="J17" s="25">
        <v>5081.5575000000063</v>
      </c>
      <c r="K17" s="26">
        <v>2004.7425000000039</v>
      </c>
      <c r="L17" s="26">
        <v>-6546.9478000000026</v>
      </c>
      <c r="M17" s="26">
        <v>-8813.4521999999961</v>
      </c>
    </row>
    <row r="18" spans="1:15" x14ac:dyDescent="0.2">
      <c r="A18" s="83" t="s">
        <v>125</v>
      </c>
      <c r="B18" s="42">
        <v>1166.6154000000015</v>
      </c>
      <c r="C18" s="107">
        <v>1321.2254999999996</v>
      </c>
      <c r="D18" s="42">
        <v>213.52889999999996</v>
      </c>
      <c r="E18" s="42">
        <v>-157.18280000000004</v>
      </c>
      <c r="F18" s="42">
        <v>68.075100000000134</v>
      </c>
      <c r="G18" s="42">
        <v>-2139.5054</v>
      </c>
      <c r="H18" s="42">
        <v>1498.6147000000001</v>
      </c>
      <c r="I18" s="25">
        <v>558.12180000000001</v>
      </c>
      <c r="J18" s="25">
        <v>93.385700000000043</v>
      </c>
      <c r="K18" s="26">
        <v>-231.33399999999983</v>
      </c>
      <c r="L18" s="26">
        <v>142.93570000000022</v>
      </c>
      <c r="M18" s="26">
        <v>-1203.8342000000002</v>
      </c>
    </row>
    <row r="19" spans="1:15" x14ac:dyDescent="0.2">
      <c r="B19" s="42"/>
      <c r="C19" s="107"/>
      <c r="D19" s="42"/>
      <c r="E19" s="42"/>
      <c r="F19" s="42"/>
      <c r="G19" s="42"/>
      <c r="H19" s="42"/>
      <c r="I19" s="25"/>
      <c r="J19" s="25"/>
      <c r="K19" s="26"/>
      <c r="L19" s="26"/>
      <c r="M19" s="26"/>
      <c r="N19" s="2"/>
      <c r="O19" s="2"/>
    </row>
    <row r="20" spans="1:15" s="2" customFormat="1" ht="27.75" customHeight="1" x14ac:dyDescent="0.2">
      <c r="A20" s="8" t="s">
        <v>126</v>
      </c>
      <c r="B20" s="40">
        <v>0</v>
      </c>
      <c r="C20" s="40">
        <v>0</v>
      </c>
      <c r="D20" s="40">
        <v>0</v>
      </c>
      <c r="E20" s="40">
        <v>0</v>
      </c>
      <c r="F20" s="40">
        <v>0</v>
      </c>
      <c r="G20" s="40">
        <v>0</v>
      </c>
      <c r="H20" s="40">
        <v>0</v>
      </c>
      <c r="I20" s="40">
        <v>0</v>
      </c>
      <c r="J20" s="40">
        <v>0</v>
      </c>
      <c r="K20" s="40">
        <v>0</v>
      </c>
      <c r="L20" s="40">
        <v>0</v>
      </c>
      <c r="M20" s="40">
        <v>0</v>
      </c>
      <c r="N20" s="29"/>
      <c r="O20" s="1"/>
    </row>
    <row r="21" spans="1:15" x14ac:dyDescent="0.2">
      <c r="A21" s="84" t="s">
        <v>119</v>
      </c>
      <c r="B21" s="42">
        <v>0</v>
      </c>
      <c r="C21" s="42">
        <v>0</v>
      </c>
      <c r="D21" s="42">
        <v>0</v>
      </c>
      <c r="E21" s="42">
        <v>0</v>
      </c>
      <c r="F21" s="87">
        <v>0</v>
      </c>
      <c r="G21" s="87">
        <v>0</v>
      </c>
      <c r="H21" s="87">
        <v>0</v>
      </c>
      <c r="I21" s="87">
        <v>0</v>
      </c>
      <c r="J21" s="40">
        <v>0</v>
      </c>
      <c r="K21" s="40">
        <v>0</v>
      </c>
      <c r="L21" s="42">
        <v>0</v>
      </c>
      <c r="M21" s="42">
        <v>0</v>
      </c>
      <c r="N21" s="2"/>
      <c r="O21" s="2"/>
    </row>
    <row r="22" spans="1:15" x14ac:dyDescent="0.2">
      <c r="A22" s="84" t="s">
        <v>58</v>
      </c>
      <c r="B22" s="42">
        <v>0</v>
      </c>
      <c r="C22" s="42">
        <v>0</v>
      </c>
      <c r="D22" s="42">
        <v>0</v>
      </c>
      <c r="E22" s="42">
        <v>0</v>
      </c>
      <c r="F22" s="87">
        <v>0</v>
      </c>
      <c r="G22" s="87">
        <v>0</v>
      </c>
      <c r="H22" s="87">
        <v>0</v>
      </c>
      <c r="I22" s="87">
        <v>0</v>
      </c>
      <c r="J22" s="40">
        <v>0</v>
      </c>
      <c r="K22" s="40">
        <v>0</v>
      </c>
      <c r="L22" s="42">
        <v>0</v>
      </c>
      <c r="M22" s="42">
        <v>0</v>
      </c>
      <c r="N22" s="2"/>
      <c r="O22" s="2"/>
    </row>
    <row r="23" spans="1:15" x14ac:dyDescent="0.2">
      <c r="A23" s="37"/>
      <c r="B23" s="42"/>
      <c r="C23" s="107"/>
      <c r="D23" s="42"/>
      <c r="E23" s="42"/>
      <c r="F23" s="42"/>
      <c r="G23" s="40"/>
      <c r="H23" s="40"/>
      <c r="I23" s="40"/>
      <c r="J23" s="40"/>
      <c r="K23" s="42"/>
      <c r="L23" s="42"/>
      <c r="M23" s="42"/>
      <c r="N23" s="2"/>
      <c r="O23" s="2"/>
    </row>
    <row r="24" spans="1:15" s="2" customFormat="1" ht="27.75" customHeight="1" x14ac:dyDescent="0.2">
      <c r="A24" s="8" t="s">
        <v>127</v>
      </c>
      <c r="B24" s="40">
        <v>-351.04337791600005</v>
      </c>
      <c r="C24" s="23">
        <v>-226.79437720400003</v>
      </c>
      <c r="D24" s="40">
        <v>-37.311904290000008</v>
      </c>
      <c r="E24" s="40">
        <v>-21.791856844000002</v>
      </c>
      <c r="F24" s="40">
        <v>-61.852830700000005</v>
      </c>
      <c r="G24" s="40">
        <v>-18.699645190000002</v>
      </c>
      <c r="H24" s="40">
        <v>-112.63539194399999</v>
      </c>
      <c r="I24" s="40">
        <v>-55.572654086000007</v>
      </c>
      <c r="J24" s="40">
        <v>-42.736265690000003</v>
      </c>
      <c r="K24" s="40">
        <v>-61.52786498799999</v>
      </c>
      <c r="L24" s="40">
        <v>-17.031779895</v>
      </c>
      <c r="M24" s="40">
        <v>-23.243449500000001</v>
      </c>
      <c r="N24" s="29"/>
      <c r="O24" s="1"/>
    </row>
    <row r="25" spans="1:15" x14ac:dyDescent="0.2">
      <c r="A25" s="85" t="s">
        <v>59</v>
      </c>
      <c r="B25" s="42">
        <v>0</v>
      </c>
      <c r="C25" s="107">
        <v>0</v>
      </c>
      <c r="D25" s="42">
        <v>0</v>
      </c>
      <c r="E25" s="42">
        <v>0</v>
      </c>
      <c r="F25" s="42">
        <v>0</v>
      </c>
      <c r="G25" s="40">
        <v>0</v>
      </c>
      <c r="H25" s="40">
        <v>0</v>
      </c>
      <c r="I25" s="40">
        <v>0</v>
      </c>
      <c r="J25" s="87">
        <v>0</v>
      </c>
      <c r="K25" s="42">
        <v>0</v>
      </c>
      <c r="L25" s="42">
        <v>0</v>
      </c>
      <c r="M25" s="42">
        <v>0</v>
      </c>
      <c r="N25" s="2"/>
      <c r="O25" s="2"/>
    </row>
    <row r="26" spans="1:15" x14ac:dyDescent="0.2">
      <c r="A26" s="85" t="s">
        <v>60</v>
      </c>
      <c r="B26" s="42">
        <v>0</v>
      </c>
      <c r="C26" s="107">
        <v>0</v>
      </c>
      <c r="D26" s="42">
        <v>0</v>
      </c>
      <c r="E26" s="42">
        <v>0</v>
      </c>
      <c r="F26" s="42">
        <v>0</v>
      </c>
      <c r="G26" s="40">
        <v>0</v>
      </c>
      <c r="H26" s="40">
        <v>0</v>
      </c>
      <c r="I26" s="40">
        <v>0</v>
      </c>
      <c r="J26" s="87">
        <v>0</v>
      </c>
      <c r="K26" s="42">
        <v>0</v>
      </c>
      <c r="L26" s="42">
        <v>0</v>
      </c>
      <c r="M26" s="42">
        <v>0</v>
      </c>
      <c r="N26" s="2"/>
      <c r="O26" s="2"/>
    </row>
    <row r="27" spans="1:15" x14ac:dyDescent="0.2">
      <c r="A27" s="83" t="s">
        <v>123</v>
      </c>
      <c r="B27" s="42">
        <v>-351.04337791600005</v>
      </c>
      <c r="C27" s="107">
        <v>-226.79437720400003</v>
      </c>
      <c r="D27" s="42">
        <v>-37.311904290000008</v>
      </c>
      <c r="E27" s="42">
        <v>-21.791856844000002</v>
      </c>
      <c r="F27" s="42">
        <v>-61.852830700000005</v>
      </c>
      <c r="G27" s="87">
        <v>-18.699645190000002</v>
      </c>
      <c r="H27" s="87">
        <v>-112.63539194399999</v>
      </c>
      <c r="I27" s="87">
        <v>-55.572654086000007</v>
      </c>
      <c r="J27" s="87">
        <v>-42.736265690000003</v>
      </c>
      <c r="K27" s="42">
        <v>-61.52786498799999</v>
      </c>
      <c r="L27" s="42">
        <v>-17.031779895</v>
      </c>
      <c r="M27" s="42">
        <v>-23.243449500000001</v>
      </c>
      <c r="N27" s="2"/>
      <c r="O27" s="2"/>
    </row>
    <row r="28" spans="1:15" x14ac:dyDescent="0.2">
      <c r="A28" s="84"/>
      <c r="B28" s="42"/>
      <c r="C28" s="107"/>
      <c r="D28" s="42"/>
      <c r="E28" s="42"/>
      <c r="F28" s="42"/>
      <c r="G28" s="40"/>
      <c r="H28" s="40"/>
      <c r="I28" s="40"/>
      <c r="J28" s="40"/>
      <c r="K28" s="42"/>
      <c r="L28" s="42"/>
      <c r="M28" s="42"/>
      <c r="N28" s="2"/>
      <c r="O28" s="2"/>
    </row>
    <row r="29" spans="1:15" s="2" customFormat="1" ht="27.75" customHeight="1" x14ac:dyDescent="0.2">
      <c r="A29" s="8" t="s">
        <v>128</v>
      </c>
      <c r="B29" s="40">
        <v>110.3523980431562</v>
      </c>
      <c r="C29" s="23">
        <v>66.579416992076148</v>
      </c>
      <c r="D29" s="40">
        <v>136.1582820473561</v>
      </c>
      <c r="E29" s="40">
        <v>-502.78520787861362</v>
      </c>
      <c r="F29" s="40">
        <v>632.29137081889348</v>
      </c>
      <c r="G29" s="40">
        <v>104.7413040976558</v>
      </c>
      <c r="H29" s="40">
        <v>70.34727128191588</v>
      </c>
      <c r="I29" s="22">
        <v>107.10868818638738</v>
      </c>
      <c r="J29" s="22">
        <v>133.29275796295272</v>
      </c>
      <c r="K29" s="22">
        <v>126.1615814066234</v>
      </c>
      <c r="L29" s="22">
        <v>176.52354109270254</v>
      </c>
      <c r="M29" s="22">
        <v>238.55282011646364</v>
      </c>
      <c r="N29" s="29"/>
      <c r="O29" s="1"/>
    </row>
    <row r="30" spans="1:15" s="2" customFormat="1" ht="19.5" customHeight="1" x14ac:dyDescent="0.2">
      <c r="A30" s="8" t="s">
        <v>25</v>
      </c>
      <c r="B30" s="40">
        <v>-9049.0284497280372</v>
      </c>
      <c r="C30" s="23">
        <v>4995.9975802380068</v>
      </c>
      <c r="D30" s="40">
        <v>2390.2616896470136</v>
      </c>
      <c r="E30" s="40">
        <v>-1957.6396911400079</v>
      </c>
      <c r="F30" s="40">
        <v>853.63475268500042</v>
      </c>
      <c r="G30" s="40">
        <v>-340.83352090301923</v>
      </c>
      <c r="H30" s="40">
        <v>-39.635254192980938</v>
      </c>
      <c r="I30" s="22">
        <v>1085.3760816149879</v>
      </c>
      <c r="J30" s="22">
        <v>-155.44545636704424</v>
      </c>
      <c r="K30" s="22">
        <v>3988.8370435980323</v>
      </c>
      <c r="L30" s="22">
        <v>-2139.1073696420062</v>
      </c>
      <c r="M30" s="22">
        <v>9729.1693076330121</v>
      </c>
      <c r="N30" s="29"/>
      <c r="O30" s="1"/>
    </row>
    <row r="31" spans="1:15" s="2" customFormat="1" ht="19.5" customHeight="1" x14ac:dyDescent="0.2">
      <c r="A31" s="15" t="s">
        <v>26</v>
      </c>
      <c r="B31" s="43">
        <v>136333.67343491098</v>
      </c>
      <c r="C31" s="108">
        <v>141329.67101514898</v>
      </c>
      <c r="D31" s="43">
        <v>143719.932704796</v>
      </c>
      <c r="E31" s="43">
        <v>141762.29301365602</v>
      </c>
      <c r="F31" s="43">
        <v>142615.92776634102</v>
      </c>
      <c r="G31" s="43">
        <v>142275.094245438</v>
      </c>
      <c r="H31" s="43">
        <v>142235.45887136</v>
      </c>
      <c r="I31" s="28">
        <v>143320.83495297501</v>
      </c>
      <c r="J31" s="28">
        <v>143165.38949660797</v>
      </c>
      <c r="K31" s="28">
        <v>147154.226540206</v>
      </c>
      <c r="L31" s="28">
        <v>145015.11917056399</v>
      </c>
      <c r="M31" s="28">
        <v>154744.28847819698</v>
      </c>
      <c r="N31" s="1"/>
      <c r="O31" s="1"/>
    </row>
    <row r="32" spans="1:15" ht="15" customHeight="1" x14ac:dyDescent="0.2">
      <c r="A32" s="18" t="s">
        <v>122</v>
      </c>
    </row>
    <row r="33" spans="1:13" ht="14.25" customHeight="1" x14ac:dyDescent="0.2">
      <c r="A33" s="17" t="s">
        <v>73</v>
      </c>
      <c r="B33" s="29"/>
      <c r="C33" s="29"/>
      <c r="D33" s="29"/>
      <c r="E33" s="29"/>
      <c r="F33" s="29"/>
      <c r="G33" s="29"/>
      <c r="H33" s="29"/>
      <c r="I33" s="29"/>
      <c r="J33" s="91"/>
      <c r="K33" s="91"/>
      <c r="L33" s="91"/>
      <c r="M33" s="91"/>
    </row>
    <row r="34" spans="1:13" ht="14.25" customHeight="1" x14ac:dyDescent="0.2">
      <c r="A34" s="18" t="s">
        <v>132</v>
      </c>
      <c r="B34" s="29"/>
      <c r="C34" s="29"/>
      <c r="D34" s="29"/>
      <c r="E34" s="29"/>
      <c r="F34" s="29"/>
      <c r="G34" s="29"/>
      <c r="H34" s="29"/>
      <c r="I34" s="29"/>
      <c r="J34" s="91"/>
      <c r="K34" s="91"/>
      <c r="L34" s="91"/>
      <c r="M34" s="91"/>
    </row>
    <row r="35" spans="1:13" x14ac:dyDescent="0.2">
      <c r="A35" s="18" t="s">
        <v>83</v>
      </c>
      <c r="B35" s="95"/>
      <c r="C35" s="95"/>
      <c r="D35" s="95"/>
      <c r="E35" s="95"/>
      <c r="F35" s="95"/>
      <c r="G35" s="95"/>
      <c r="H35" s="95"/>
      <c r="I35" s="95"/>
      <c r="J35" s="95"/>
      <c r="K35" s="95"/>
      <c r="L35" s="95"/>
      <c r="M35" s="95"/>
    </row>
    <row r="36" spans="1:13" ht="12" customHeight="1" x14ac:dyDescent="0.2">
      <c r="A36" s="18" t="s">
        <v>129</v>
      </c>
      <c r="B36" s="96"/>
      <c r="C36" s="96"/>
      <c r="D36" s="96"/>
      <c r="E36" s="96"/>
      <c r="F36" s="96"/>
      <c r="G36" s="96"/>
      <c r="H36" s="96"/>
      <c r="I36" s="29"/>
      <c r="J36" s="29"/>
      <c r="K36" s="29"/>
      <c r="L36" s="29"/>
      <c r="M36" s="29"/>
    </row>
    <row r="37" spans="1:13" ht="12" customHeight="1" x14ac:dyDescent="0.2">
      <c r="A37" s="18" t="s">
        <v>134</v>
      </c>
      <c r="B37" s="80"/>
      <c r="C37" s="80"/>
      <c r="D37" s="80"/>
      <c r="E37" s="80"/>
      <c r="F37" s="80"/>
      <c r="G37" s="80"/>
      <c r="H37" s="29"/>
      <c r="I37" s="29"/>
      <c r="J37" s="29"/>
      <c r="K37" s="29"/>
      <c r="L37" s="29"/>
      <c r="M37" s="29"/>
    </row>
    <row r="38" spans="1:13" ht="12" customHeight="1" x14ac:dyDescent="0.2">
      <c r="A38" s="18" t="s">
        <v>133</v>
      </c>
      <c r="B38" s="80"/>
      <c r="C38" s="80"/>
      <c r="D38" s="80"/>
      <c r="E38" s="29"/>
      <c r="F38" s="29"/>
      <c r="G38" s="29"/>
      <c r="H38" s="29"/>
      <c r="I38" s="29"/>
      <c r="J38" s="29"/>
      <c r="K38" s="29"/>
      <c r="L38" s="29"/>
      <c r="M38" s="29"/>
    </row>
    <row r="39" spans="1:13" ht="12" customHeight="1" x14ac:dyDescent="0.2">
      <c r="A39" s="18" t="s">
        <v>130</v>
      </c>
      <c r="B39" s="80"/>
      <c r="C39" s="80"/>
      <c r="D39" s="80"/>
      <c r="E39" s="29"/>
      <c r="F39" s="29"/>
      <c r="G39" s="29"/>
      <c r="H39" s="29"/>
      <c r="I39" s="29"/>
      <c r="J39" s="29"/>
      <c r="K39" s="29"/>
      <c r="L39" s="29"/>
      <c r="M39" s="29"/>
    </row>
    <row r="40" spans="1:13" ht="12" customHeight="1" x14ac:dyDescent="0.2">
      <c r="A40" s="18" t="s">
        <v>131</v>
      </c>
      <c r="B40" s="80"/>
      <c r="C40" s="80"/>
      <c r="D40" s="80"/>
      <c r="E40" s="29"/>
      <c r="F40" s="29"/>
      <c r="G40" s="29"/>
      <c r="H40" s="29"/>
      <c r="I40" s="29"/>
      <c r="J40" s="29"/>
      <c r="K40" s="29"/>
      <c r="L40" s="29"/>
      <c r="M40" s="29"/>
    </row>
    <row r="41" spans="1:13" ht="12" customHeight="1" x14ac:dyDescent="0.2">
      <c r="A41" s="18" t="s">
        <v>135</v>
      </c>
      <c r="B41" s="80"/>
      <c r="C41" s="80"/>
      <c r="D41" s="80"/>
      <c r="E41" s="29"/>
      <c r="F41" s="29"/>
      <c r="G41" s="29"/>
      <c r="H41" s="29"/>
      <c r="I41" s="29"/>
      <c r="J41" s="29"/>
      <c r="K41" s="29"/>
      <c r="L41" s="29"/>
      <c r="M41" s="29"/>
    </row>
    <row r="42" spans="1:13" ht="12" customHeight="1" x14ac:dyDescent="0.2">
      <c r="A42" s="18" t="s">
        <v>28</v>
      </c>
    </row>
    <row r="44" spans="1:13" ht="12" customHeight="1" x14ac:dyDescent="0.2"/>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6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M43"/>
  <sheetViews>
    <sheetView showGridLines="0" zoomScale="85" zoomScaleNormal="85" workbookViewId="0">
      <pane xSplit="1" ySplit="5" topLeftCell="B6" activePane="bottomRight" state="frozen"/>
      <selection activeCell="A20" sqref="A20"/>
      <selection pane="topRight" activeCell="A20" sqref="A20"/>
      <selection pane="bottomLeft" activeCell="A20" sqref="A20"/>
      <selection pane="bottomRight" activeCell="A26" sqref="A26"/>
    </sheetView>
  </sheetViews>
  <sheetFormatPr baseColWidth="10" defaultRowHeight="12.75" x14ac:dyDescent="0.2"/>
  <cols>
    <col min="1" max="1" width="39.42578125" style="10" customWidth="1"/>
    <col min="2" max="13" width="14.140625" style="10" customWidth="1"/>
    <col min="14" max="16384" width="11.42578125" style="1"/>
  </cols>
  <sheetData>
    <row r="1" spans="1:13" ht="18.75" customHeight="1" x14ac:dyDescent="0.2">
      <c r="A1" s="111" t="s">
        <v>0</v>
      </c>
      <c r="B1" s="111"/>
      <c r="C1" s="111"/>
      <c r="D1" s="111"/>
      <c r="E1" s="111"/>
      <c r="F1" s="111"/>
      <c r="G1" s="111"/>
      <c r="H1" s="111"/>
      <c r="I1" s="111"/>
      <c r="J1" s="111"/>
      <c r="K1" s="111"/>
      <c r="L1" s="111"/>
      <c r="M1" s="111"/>
    </row>
    <row r="2" spans="1:13" ht="18.75" customHeight="1" x14ac:dyDescent="0.2">
      <c r="A2" s="112" t="s">
        <v>1</v>
      </c>
      <c r="B2" s="112"/>
      <c r="C2" s="112"/>
      <c r="D2" s="112"/>
      <c r="E2" s="112"/>
      <c r="F2" s="112"/>
      <c r="G2" s="112"/>
      <c r="H2" s="112"/>
      <c r="I2" s="112"/>
      <c r="J2" s="112"/>
      <c r="K2" s="112"/>
      <c r="L2" s="112"/>
      <c r="M2" s="112"/>
    </row>
    <row r="3" spans="1:13" ht="18.75" customHeight="1" x14ac:dyDescent="0.2">
      <c r="A3" s="112" t="s">
        <v>2</v>
      </c>
      <c r="B3" s="112"/>
      <c r="C3" s="112"/>
      <c r="D3" s="112"/>
      <c r="E3" s="112"/>
      <c r="F3" s="112"/>
      <c r="G3" s="112"/>
      <c r="H3" s="112"/>
      <c r="I3" s="112"/>
      <c r="J3" s="112"/>
      <c r="K3" s="112"/>
      <c r="L3" s="112"/>
      <c r="M3" s="112"/>
    </row>
    <row r="4" spans="1:13" s="2" customFormat="1" ht="24" customHeight="1" x14ac:dyDescent="0.25">
      <c r="A4" s="113">
        <v>2005</v>
      </c>
      <c r="B4" s="113"/>
      <c r="C4" s="113"/>
      <c r="D4" s="113"/>
      <c r="E4" s="113"/>
      <c r="F4" s="113"/>
      <c r="G4" s="113"/>
      <c r="H4" s="113"/>
      <c r="I4" s="113"/>
      <c r="J4" s="113"/>
      <c r="K4" s="113"/>
      <c r="L4" s="113"/>
      <c r="M4" s="114"/>
    </row>
    <row r="5" spans="1:13" s="7" customFormat="1" ht="23.25" customHeight="1" x14ac:dyDescent="0.25">
      <c r="A5" s="3" t="s">
        <v>3</v>
      </c>
      <c r="B5" s="5" t="s">
        <v>4</v>
      </c>
      <c r="C5" s="4" t="s">
        <v>5</v>
      </c>
      <c r="D5" s="4" t="s">
        <v>6</v>
      </c>
      <c r="E5" s="4" t="s">
        <v>7</v>
      </c>
      <c r="F5" s="4" t="s">
        <v>8</v>
      </c>
      <c r="G5" s="4" t="s">
        <v>9</v>
      </c>
      <c r="H5" s="4" t="s">
        <v>10</v>
      </c>
      <c r="I5" s="4" t="s">
        <v>11</v>
      </c>
      <c r="J5" s="4" t="s">
        <v>12</v>
      </c>
      <c r="K5" s="4" t="s">
        <v>13</v>
      </c>
      <c r="L5" s="4" t="s">
        <v>14</v>
      </c>
      <c r="M5" s="6" t="s">
        <v>15</v>
      </c>
    </row>
    <row r="6" spans="1:13" s="2" customFormat="1" ht="27.75" customHeight="1" x14ac:dyDescent="0.25">
      <c r="A6" s="8" t="s">
        <v>16</v>
      </c>
      <c r="B6" s="9">
        <v>-2114.8779240745698</v>
      </c>
      <c r="C6" s="9">
        <v>-300.19224294766991</v>
      </c>
      <c r="D6" s="9">
        <v>-3.0725524587205655</v>
      </c>
      <c r="E6" s="9">
        <v>-2259.7197840235299</v>
      </c>
      <c r="F6" s="9">
        <v>354.64820549079013</v>
      </c>
      <c r="G6" s="9">
        <v>-2291.01799251373</v>
      </c>
      <c r="H6" s="9">
        <v>368.63213543640086</v>
      </c>
      <c r="I6" s="9">
        <v>-1812.0261268720997</v>
      </c>
      <c r="J6" s="9">
        <v>1797.2394589225296</v>
      </c>
      <c r="K6" s="9">
        <v>349.20391165377896</v>
      </c>
      <c r="L6" s="9">
        <v>1562.4737088557995</v>
      </c>
      <c r="M6" s="9">
        <v>1680.8145361815205</v>
      </c>
    </row>
    <row r="7" spans="1:13" x14ac:dyDescent="0.2">
      <c r="A7" s="10" t="s">
        <v>17</v>
      </c>
      <c r="B7" s="11">
        <v>0</v>
      </c>
      <c r="C7" s="11">
        <v>0</v>
      </c>
      <c r="D7" s="11">
        <v>0</v>
      </c>
      <c r="E7" s="11">
        <v>0</v>
      </c>
      <c r="F7" s="11">
        <v>0</v>
      </c>
      <c r="G7" s="11">
        <v>0</v>
      </c>
      <c r="H7" s="11">
        <v>0</v>
      </c>
      <c r="I7" s="11">
        <v>0</v>
      </c>
      <c r="J7" s="11">
        <v>0</v>
      </c>
      <c r="K7" s="11">
        <v>0</v>
      </c>
      <c r="L7" s="11">
        <v>0</v>
      </c>
      <c r="M7" s="11">
        <v>0</v>
      </c>
    </row>
    <row r="8" spans="1:13" ht="13.5" x14ac:dyDescent="0.2">
      <c r="A8" s="10" t="s">
        <v>46</v>
      </c>
      <c r="B8" s="12">
        <v>-2114.8779240745698</v>
      </c>
      <c r="C8" s="12">
        <v>-300.19224294766991</v>
      </c>
      <c r="D8" s="12">
        <v>-3.0725524587205655</v>
      </c>
      <c r="E8" s="12">
        <v>-2259.7197840235299</v>
      </c>
      <c r="F8" s="12">
        <v>354.64820549079013</v>
      </c>
      <c r="G8" s="12">
        <v>-2291.01799251373</v>
      </c>
      <c r="H8" s="12">
        <v>368.63213543640086</v>
      </c>
      <c r="I8" s="12">
        <v>-1812.0261268720997</v>
      </c>
      <c r="J8" s="12">
        <v>1797.2394589225296</v>
      </c>
      <c r="K8" s="12">
        <v>349.20391165377896</v>
      </c>
      <c r="L8" s="12">
        <v>1562.4737088557995</v>
      </c>
      <c r="M8" s="12">
        <v>1680.8145361815205</v>
      </c>
    </row>
    <row r="9" spans="1:13" x14ac:dyDescent="0.2">
      <c r="A9" s="13" t="s">
        <v>19</v>
      </c>
      <c r="B9" s="12"/>
      <c r="C9" s="12"/>
      <c r="D9" s="12"/>
      <c r="E9" s="12"/>
      <c r="F9" s="12"/>
      <c r="G9" s="12"/>
      <c r="H9" s="12"/>
      <c r="I9" s="12"/>
      <c r="J9" s="12"/>
      <c r="K9" s="12"/>
      <c r="L9" s="12"/>
      <c r="M9" s="12"/>
    </row>
    <row r="10" spans="1:13" x14ac:dyDescent="0.2">
      <c r="B10" s="12"/>
      <c r="C10" s="12"/>
      <c r="D10" s="12"/>
      <c r="E10" s="12"/>
      <c r="F10" s="12"/>
      <c r="G10" s="12"/>
      <c r="H10" s="12"/>
      <c r="I10" s="12"/>
      <c r="J10" s="12"/>
      <c r="K10" s="12"/>
      <c r="L10" s="12"/>
      <c r="M10" s="12"/>
    </row>
    <row r="11" spans="1:13" s="2" customFormat="1" ht="27.75" customHeight="1" x14ac:dyDescent="0.25">
      <c r="A11" s="8" t="s">
        <v>20</v>
      </c>
      <c r="B11" s="9">
        <v>-18.739634014</v>
      </c>
      <c r="C11" s="9">
        <v>742.98773499999993</v>
      </c>
      <c r="D11" s="9">
        <v>2034.6762493020001</v>
      </c>
      <c r="E11" s="9">
        <v>14.867857259999994</v>
      </c>
      <c r="F11" s="9">
        <v>-60.611024999999998</v>
      </c>
      <c r="G11" s="9">
        <v>-0.30856299999999998</v>
      </c>
      <c r="H11" s="9">
        <v>-38.549896000000004</v>
      </c>
      <c r="I11" s="9">
        <v>-2009.6499675470002</v>
      </c>
      <c r="J11" s="9">
        <v>571.079236767</v>
      </c>
      <c r="K11" s="9">
        <v>1691.8461286659997</v>
      </c>
      <c r="L11" s="9">
        <v>-30.882563999999999</v>
      </c>
      <c r="M11" s="9">
        <v>-1999.6686725</v>
      </c>
    </row>
    <row r="12" spans="1:13" x14ac:dyDescent="0.2">
      <c r="A12" s="10" t="s">
        <v>21</v>
      </c>
      <c r="B12" s="12">
        <v>0</v>
      </c>
      <c r="C12" s="12">
        <v>750.59273499999995</v>
      </c>
      <c r="D12" s="12">
        <v>2050.9887493020001</v>
      </c>
      <c r="E12" s="12">
        <v>131.81498225999999</v>
      </c>
      <c r="F12" s="12">
        <v>0</v>
      </c>
      <c r="G12" s="12">
        <v>0</v>
      </c>
      <c r="H12" s="12">
        <v>0</v>
      </c>
      <c r="I12" s="12">
        <v>0</v>
      </c>
      <c r="J12" s="12">
        <v>599.96124499999996</v>
      </c>
      <c r="K12" s="12">
        <v>1696.9023316659998</v>
      </c>
      <c r="L12" s="12">
        <v>0</v>
      </c>
      <c r="M12" s="12">
        <v>0</v>
      </c>
    </row>
    <row r="13" spans="1:13" x14ac:dyDescent="0.2">
      <c r="A13" s="10" t="s">
        <v>22</v>
      </c>
      <c r="B13" s="12">
        <v>0</v>
      </c>
      <c r="C13" s="12">
        <v>0</v>
      </c>
      <c r="D13" s="12">
        <v>0</v>
      </c>
      <c r="E13" s="12">
        <v>0</v>
      </c>
      <c r="F13" s="12">
        <v>0</v>
      </c>
      <c r="G13" s="12">
        <v>0</v>
      </c>
      <c r="H13" s="12">
        <v>0</v>
      </c>
      <c r="I13" s="12">
        <v>-1999.8984675470001</v>
      </c>
      <c r="J13" s="12">
        <v>0</v>
      </c>
      <c r="K13" s="12">
        <v>0</v>
      </c>
      <c r="L13" s="12">
        <v>0</v>
      </c>
      <c r="M13" s="12">
        <v>-1999.6686725</v>
      </c>
    </row>
    <row r="14" spans="1:13" x14ac:dyDescent="0.2">
      <c r="A14" s="10" t="s">
        <v>48</v>
      </c>
      <c r="B14" s="12">
        <v>-18.739634014</v>
      </c>
      <c r="C14" s="12">
        <v>-7.6050000000000004</v>
      </c>
      <c r="D14" s="12">
        <v>-16.3125</v>
      </c>
      <c r="E14" s="12">
        <v>-116.947125</v>
      </c>
      <c r="F14" s="12">
        <v>-60.611024999999998</v>
      </c>
      <c r="G14" s="12">
        <v>-0.30856299999999998</v>
      </c>
      <c r="H14" s="12">
        <v>-38.549896000000004</v>
      </c>
      <c r="I14" s="12">
        <v>-9.7515000000000001</v>
      </c>
      <c r="J14" s="12">
        <v>-28.882008233000001</v>
      </c>
      <c r="K14" s="12">
        <v>-5.056203</v>
      </c>
      <c r="L14" s="12">
        <v>-30.882563999999999</v>
      </c>
      <c r="M14" s="12">
        <v>0</v>
      </c>
    </row>
    <row r="15" spans="1:13" x14ac:dyDescent="0.2">
      <c r="A15" s="14"/>
      <c r="B15" s="12"/>
      <c r="C15" s="12"/>
      <c r="D15" s="12"/>
      <c r="E15" s="12"/>
      <c r="F15" s="12"/>
      <c r="G15" s="12"/>
      <c r="H15" s="12"/>
      <c r="I15" s="12"/>
      <c r="J15" s="12"/>
      <c r="K15" s="12"/>
      <c r="L15" s="12"/>
      <c r="M15" s="12"/>
    </row>
    <row r="16" spans="1:13" s="2" customFormat="1" ht="27.75" customHeight="1" x14ac:dyDescent="0.25">
      <c r="A16" s="8" t="s">
        <v>23</v>
      </c>
      <c r="B16" s="9">
        <v>-487.04829999999993</v>
      </c>
      <c r="C16" s="9">
        <v>-874.91069999999991</v>
      </c>
      <c r="D16" s="9">
        <v>-361.02790000000061</v>
      </c>
      <c r="E16" s="9">
        <v>1493.5473000000009</v>
      </c>
      <c r="F16" s="9">
        <v>-381.57650000000012</v>
      </c>
      <c r="G16" s="9">
        <v>2114.8276999999998</v>
      </c>
      <c r="H16" s="9">
        <v>-1448.5914999999998</v>
      </c>
      <c r="I16" s="9">
        <v>1550.1303000000003</v>
      </c>
      <c r="J16" s="9">
        <v>-2294.4456000000009</v>
      </c>
      <c r="K16" s="9">
        <v>215.81412</v>
      </c>
      <c r="L16" s="9">
        <v>-1538.6096200000038</v>
      </c>
      <c r="M16" s="9">
        <v>3550.4838000000036</v>
      </c>
    </row>
    <row r="17" spans="1:13" ht="13.5" x14ac:dyDescent="0.2">
      <c r="A17" s="10" t="s">
        <v>49</v>
      </c>
      <c r="B17" s="12">
        <v>-487.04829999999993</v>
      </c>
      <c r="C17" s="12">
        <v>-874.91069999999991</v>
      </c>
      <c r="D17" s="12">
        <v>-361.02790000000061</v>
      </c>
      <c r="E17" s="12">
        <v>1493.5473000000009</v>
      </c>
      <c r="F17" s="12">
        <v>-381.57650000000012</v>
      </c>
      <c r="G17" s="12">
        <v>2114.8276999999998</v>
      </c>
      <c r="H17" s="12">
        <v>-1448.5914999999998</v>
      </c>
      <c r="I17" s="12">
        <v>1550.1303000000003</v>
      </c>
      <c r="J17" s="12">
        <v>-2294.4456000000009</v>
      </c>
      <c r="K17" s="12">
        <v>215.81412</v>
      </c>
      <c r="L17" s="12">
        <v>-1538.6096200000038</v>
      </c>
      <c r="M17" s="12">
        <v>3550.4838000000036</v>
      </c>
    </row>
    <row r="18" spans="1:13" x14ac:dyDescent="0.2">
      <c r="A18" s="10" t="s">
        <v>50</v>
      </c>
      <c r="B18" s="12">
        <v>0</v>
      </c>
      <c r="C18" s="12">
        <v>0</v>
      </c>
      <c r="D18" s="12">
        <v>0</v>
      </c>
      <c r="E18" s="12">
        <v>0</v>
      </c>
      <c r="F18" s="12">
        <v>0</v>
      </c>
      <c r="G18" s="12">
        <v>0</v>
      </c>
      <c r="H18" s="12">
        <v>0</v>
      </c>
      <c r="I18" s="12">
        <v>0</v>
      </c>
      <c r="J18" s="12">
        <v>0</v>
      </c>
      <c r="K18" s="12">
        <v>0</v>
      </c>
      <c r="L18" s="12">
        <v>0</v>
      </c>
      <c r="M18" s="12">
        <v>0</v>
      </c>
    </row>
    <row r="19" spans="1:13" x14ac:dyDescent="0.2">
      <c r="B19" s="12"/>
      <c r="C19" s="12"/>
      <c r="D19" s="12"/>
      <c r="E19" s="12"/>
      <c r="F19" s="12"/>
      <c r="G19" s="12"/>
      <c r="H19" s="12"/>
      <c r="I19" s="12"/>
      <c r="J19" s="12"/>
      <c r="K19" s="12"/>
      <c r="L19" s="12"/>
      <c r="M19" s="12"/>
    </row>
    <row r="20" spans="1:13" s="2" customFormat="1" ht="27.75" customHeight="1" x14ac:dyDescent="0.25">
      <c r="A20" s="8" t="s">
        <v>51</v>
      </c>
      <c r="B20" s="9">
        <v>629.33469539999999</v>
      </c>
      <c r="C20" s="33">
        <v>205.93844122000007</v>
      </c>
      <c r="D20" s="33">
        <v>-1956.1126408999999</v>
      </c>
      <c r="E20" s="33">
        <v>957.02126940000005</v>
      </c>
      <c r="F20" s="33">
        <v>353.81494049999998</v>
      </c>
      <c r="G20" s="33">
        <v>655.61057900000026</v>
      </c>
      <c r="H20" s="33">
        <v>522.36688249999997</v>
      </c>
      <c r="I20" s="33">
        <v>2304.6204467600005</v>
      </c>
      <c r="J20" s="33">
        <v>15.315442799999801</v>
      </c>
      <c r="K20" s="33">
        <v>-1878.4746488000005</v>
      </c>
      <c r="L20" s="33">
        <v>1429.4720574599999</v>
      </c>
      <c r="M20" s="33">
        <v>0</v>
      </c>
    </row>
    <row r="21" spans="1:13" x14ac:dyDescent="0.2">
      <c r="A21" s="32" t="s">
        <v>29</v>
      </c>
      <c r="B21" s="34"/>
      <c r="C21" s="34"/>
      <c r="D21" s="34"/>
      <c r="E21" s="34"/>
      <c r="F21" s="34"/>
      <c r="G21" s="34"/>
      <c r="H21" s="34"/>
      <c r="I21" s="34"/>
      <c r="J21" s="34"/>
      <c r="K21" s="34"/>
      <c r="L21" s="34"/>
      <c r="M21" s="34"/>
    </row>
    <row r="22" spans="1:13" x14ac:dyDescent="0.2">
      <c r="A22" s="32" t="s">
        <v>30</v>
      </c>
      <c r="B22" s="34"/>
      <c r="C22" s="34"/>
      <c r="D22" s="34"/>
      <c r="E22" s="34"/>
      <c r="F22" s="34"/>
      <c r="G22" s="34"/>
      <c r="H22" s="34"/>
      <c r="I22" s="34"/>
      <c r="J22" s="34"/>
      <c r="K22" s="34"/>
      <c r="L22" s="34"/>
      <c r="M22" s="34"/>
    </row>
    <row r="23" spans="1:13" x14ac:dyDescent="0.2">
      <c r="A23" s="32" t="s">
        <v>31</v>
      </c>
      <c r="B23" s="34"/>
      <c r="C23" s="34"/>
      <c r="D23" s="34"/>
      <c r="E23" s="34"/>
      <c r="F23" s="34"/>
      <c r="G23" s="34"/>
      <c r="H23" s="34"/>
      <c r="I23" s="34"/>
      <c r="J23" s="34"/>
      <c r="K23" s="34"/>
      <c r="L23" s="34"/>
      <c r="M23" s="34"/>
    </row>
    <row r="24" spans="1:13" x14ac:dyDescent="0.2">
      <c r="A24" s="32" t="s">
        <v>32</v>
      </c>
      <c r="B24" s="34">
        <v>629.33469539999999</v>
      </c>
      <c r="C24" s="34">
        <v>783.11344122000003</v>
      </c>
      <c r="D24" s="34">
        <v>400.13235910000003</v>
      </c>
      <c r="E24" s="34">
        <v>957.02126940000005</v>
      </c>
      <c r="F24" s="34">
        <v>353.81494049999998</v>
      </c>
      <c r="G24" s="34">
        <v>655.61057900000026</v>
      </c>
      <c r="H24" s="34">
        <v>522.36688249999997</v>
      </c>
      <c r="I24" s="34">
        <v>2304.6204467600005</v>
      </c>
      <c r="J24" s="34">
        <v>1624.7824427999999</v>
      </c>
      <c r="K24" s="34">
        <v>413.1555012</v>
      </c>
      <c r="L24" s="34">
        <v>2114.0355574599998</v>
      </c>
      <c r="M24" s="34">
        <v>0</v>
      </c>
    </row>
    <row r="25" spans="1:13" x14ac:dyDescent="0.2">
      <c r="A25" s="32" t="s">
        <v>33</v>
      </c>
      <c r="B25" s="34">
        <v>0</v>
      </c>
      <c r="C25" s="34">
        <v>-577.17499999999995</v>
      </c>
      <c r="D25" s="34">
        <v>-2356.2449999999999</v>
      </c>
      <c r="E25" s="34">
        <v>0</v>
      </c>
      <c r="F25" s="34">
        <v>0</v>
      </c>
      <c r="G25" s="34">
        <v>0</v>
      </c>
      <c r="H25" s="34">
        <v>0</v>
      </c>
      <c r="I25" s="34">
        <v>0</v>
      </c>
      <c r="J25" s="34">
        <v>-1609.4670000000001</v>
      </c>
      <c r="K25" s="34">
        <v>-2291.6301500000004</v>
      </c>
      <c r="L25" s="34">
        <v>-684.56349999999998</v>
      </c>
      <c r="M25" s="34">
        <v>0</v>
      </c>
    </row>
    <row r="26" spans="1:13" s="2" customFormat="1" ht="27.75" customHeight="1" x14ac:dyDescent="0.25">
      <c r="A26" s="8" t="s">
        <v>52</v>
      </c>
      <c r="B26" s="9">
        <v>-3.4357125909773458</v>
      </c>
      <c r="C26" s="9">
        <v>3.4987247950856499</v>
      </c>
      <c r="D26" s="9">
        <v>89.70251014272344</v>
      </c>
      <c r="E26" s="33">
        <v>21.499506660129441</v>
      </c>
      <c r="F26" s="33">
        <v>62.802225041209795</v>
      </c>
      <c r="G26" s="33">
        <v>30.179623901729769</v>
      </c>
      <c r="H26" s="33">
        <v>7.7122024472985231</v>
      </c>
      <c r="I26" s="33">
        <v>53.47386535520036</v>
      </c>
      <c r="J26" s="9">
        <v>77.5662398143686</v>
      </c>
      <c r="K26" s="9">
        <v>46.156577742523268</v>
      </c>
      <c r="L26" s="9">
        <v>-4.2847856594951281</v>
      </c>
      <c r="M26" s="33">
        <v>150.87192139987383</v>
      </c>
    </row>
    <row r="27" spans="1:13" s="2" customFormat="1" ht="19.5" customHeight="1" x14ac:dyDescent="0.25">
      <c r="A27" s="8" t="s">
        <v>25</v>
      </c>
      <c r="B27" s="9">
        <v>-1994.7668752795471</v>
      </c>
      <c r="C27" s="9">
        <v>-222.67804193258416</v>
      </c>
      <c r="D27" s="9">
        <v>-195.8343339139974</v>
      </c>
      <c r="E27" s="9">
        <v>227.21614929660063</v>
      </c>
      <c r="F27" s="9">
        <v>329.0778460319998</v>
      </c>
      <c r="G27" s="9">
        <v>509.29134738799985</v>
      </c>
      <c r="H27" s="9">
        <v>-588.4301756163004</v>
      </c>
      <c r="I27" s="9">
        <v>86.548517696101044</v>
      </c>
      <c r="J27" s="9">
        <v>166.75477830389718</v>
      </c>
      <c r="K27" s="9">
        <v>424.54608926230139</v>
      </c>
      <c r="L27" s="9">
        <v>1418.1687966563004</v>
      </c>
      <c r="M27" s="9">
        <v>3382.5015850813979</v>
      </c>
    </row>
    <row r="28" spans="1:13" s="2" customFormat="1" ht="19.5" customHeight="1" x14ac:dyDescent="0.25">
      <c r="A28" s="15" t="s">
        <v>26</v>
      </c>
      <c r="B28" s="16">
        <v>17266.870416746282</v>
      </c>
      <c r="C28" s="16">
        <v>17044.192374813698</v>
      </c>
      <c r="D28" s="16">
        <v>16848.3580408997</v>
      </c>
      <c r="E28" s="16">
        <v>17075.574190196301</v>
      </c>
      <c r="F28" s="16">
        <v>17404.652036228301</v>
      </c>
      <c r="G28" s="16">
        <v>17913.943383616301</v>
      </c>
      <c r="H28" s="16">
        <v>17325.513208</v>
      </c>
      <c r="I28" s="16">
        <v>17412.061725696101</v>
      </c>
      <c r="J28" s="16">
        <v>17578.816503999999</v>
      </c>
      <c r="K28" s="16">
        <v>18003.3625932623</v>
      </c>
      <c r="L28" s="16">
        <v>19421.5313899186</v>
      </c>
      <c r="M28" s="16">
        <v>22804.032974999998</v>
      </c>
    </row>
    <row r="29" spans="1:13" ht="12" customHeight="1" x14ac:dyDescent="0.2">
      <c r="A29" s="17" t="s">
        <v>27</v>
      </c>
    </row>
    <row r="30" spans="1:13" ht="12" customHeight="1" x14ac:dyDescent="0.2">
      <c r="A30" s="18" t="s">
        <v>47</v>
      </c>
      <c r="B30" s="19"/>
      <c r="C30" s="19"/>
      <c r="D30" s="19"/>
      <c r="E30" s="19"/>
      <c r="F30" s="19"/>
      <c r="G30" s="19"/>
      <c r="H30" s="19"/>
      <c r="I30" s="19"/>
      <c r="J30" s="19"/>
      <c r="K30" s="19"/>
      <c r="L30" s="19"/>
      <c r="M30" s="19"/>
    </row>
    <row r="31" spans="1:13" ht="12" customHeight="1" x14ac:dyDescent="0.2">
      <c r="A31" s="18" t="s">
        <v>53</v>
      </c>
      <c r="B31" s="19"/>
      <c r="C31" s="19"/>
      <c r="D31" s="19"/>
      <c r="E31" s="19"/>
      <c r="F31" s="19"/>
      <c r="G31" s="19"/>
      <c r="H31" s="19"/>
      <c r="I31" s="19"/>
      <c r="J31" s="19"/>
      <c r="K31" s="19"/>
      <c r="L31" s="19"/>
      <c r="M31" s="19"/>
    </row>
    <row r="32" spans="1:13" ht="12" customHeight="1" x14ac:dyDescent="0.2">
      <c r="A32" s="18" t="s">
        <v>54</v>
      </c>
      <c r="B32" s="19"/>
      <c r="C32" s="19"/>
      <c r="D32" s="19"/>
      <c r="E32" s="19"/>
      <c r="F32" s="19"/>
      <c r="G32" s="19"/>
      <c r="H32" s="19"/>
      <c r="I32" s="19"/>
      <c r="J32" s="19"/>
      <c r="K32" s="19"/>
      <c r="L32" s="19"/>
      <c r="M32" s="19"/>
    </row>
    <row r="33" spans="1:13" ht="12" customHeight="1" x14ac:dyDescent="0.2">
      <c r="A33" s="18" t="s">
        <v>55</v>
      </c>
      <c r="B33" s="20"/>
      <c r="C33" s="20"/>
      <c r="D33" s="20"/>
      <c r="E33" s="20"/>
      <c r="F33" s="20"/>
      <c r="G33" s="20"/>
      <c r="H33" s="20"/>
      <c r="I33" s="20"/>
      <c r="J33" s="20"/>
      <c r="K33" s="20"/>
      <c r="L33" s="20"/>
      <c r="M33" s="20"/>
    </row>
    <row r="34" spans="1:13" ht="12" customHeight="1" x14ac:dyDescent="0.2">
      <c r="A34" s="18" t="s">
        <v>56</v>
      </c>
    </row>
    <row r="35" spans="1:13" ht="12" customHeight="1" x14ac:dyDescent="0.2">
      <c r="A35" s="18" t="s">
        <v>57</v>
      </c>
      <c r="B35" s="19"/>
      <c r="C35" s="19"/>
      <c r="D35" s="19"/>
      <c r="E35" s="19"/>
      <c r="F35" s="19"/>
      <c r="G35" s="19"/>
      <c r="H35" s="19"/>
      <c r="I35" s="19"/>
      <c r="J35" s="19"/>
      <c r="K35" s="19"/>
      <c r="L35" s="19"/>
      <c r="M35" s="19"/>
    </row>
    <row r="36" spans="1:13" ht="12" customHeight="1" x14ac:dyDescent="0.2">
      <c r="A36" s="18" t="s">
        <v>28</v>
      </c>
    </row>
    <row r="37" spans="1:13" x14ac:dyDescent="0.2">
      <c r="C37" s="31"/>
      <c r="D37" s="31"/>
      <c r="E37" s="31"/>
      <c r="F37" s="31"/>
      <c r="G37" s="31"/>
      <c r="H37" s="31"/>
      <c r="I37" s="31"/>
      <c r="J37" s="31"/>
      <c r="K37" s="31"/>
      <c r="L37" s="31"/>
      <c r="M37" s="31"/>
    </row>
    <row r="38" spans="1:13" x14ac:dyDescent="0.2">
      <c r="B38" s="31"/>
      <c r="C38" s="31"/>
      <c r="D38" s="31"/>
      <c r="E38" s="31"/>
      <c r="F38" s="31"/>
      <c r="G38" s="31"/>
      <c r="H38" s="31"/>
      <c r="I38" s="31"/>
      <c r="J38" s="31"/>
      <c r="K38" s="31"/>
      <c r="L38" s="31"/>
      <c r="M38" s="31"/>
    </row>
    <row r="39" spans="1:13" x14ac:dyDescent="0.2">
      <c r="B39" s="31"/>
      <c r="C39" s="31"/>
      <c r="D39" s="31"/>
      <c r="E39" s="31"/>
      <c r="F39" s="31"/>
      <c r="G39" s="31"/>
      <c r="H39" s="31"/>
      <c r="I39" s="31"/>
      <c r="J39" s="31"/>
      <c r="K39" s="31"/>
      <c r="L39" s="31"/>
      <c r="M39" s="31"/>
    </row>
    <row r="40" spans="1:13" x14ac:dyDescent="0.2">
      <c r="B40" s="31"/>
      <c r="C40" s="31"/>
      <c r="D40" s="31"/>
      <c r="E40" s="31"/>
      <c r="F40" s="31"/>
      <c r="G40" s="31"/>
      <c r="H40" s="31"/>
      <c r="I40" s="31"/>
      <c r="J40" s="31"/>
      <c r="K40" s="31"/>
      <c r="L40" s="31"/>
      <c r="M40" s="31"/>
    </row>
    <row r="41" spans="1:13" x14ac:dyDescent="0.2">
      <c r="B41" s="31"/>
      <c r="C41" s="31"/>
      <c r="D41" s="31"/>
      <c r="E41" s="31"/>
      <c r="F41" s="31"/>
      <c r="G41" s="31"/>
      <c r="H41" s="31"/>
      <c r="I41" s="31"/>
      <c r="J41" s="31"/>
      <c r="K41" s="31"/>
      <c r="L41" s="31"/>
      <c r="M41" s="31"/>
    </row>
    <row r="42" spans="1:13" x14ac:dyDescent="0.2">
      <c r="B42" s="31"/>
      <c r="C42" s="31"/>
      <c r="D42" s="31"/>
      <c r="E42" s="31"/>
      <c r="F42" s="31"/>
      <c r="G42" s="31"/>
      <c r="H42" s="31"/>
      <c r="I42" s="31"/>
      <c r="J42" s="31"/>
      <c r="K42" s="31"/>
      <c r="L42" s="31"/>
      <c r="M42" s="31"/>
    </row>
    <row r="43" spans="1:13" x14ac:dyDescent="0.2">
      <c r="B43" s="31"/>
      <c r="C43" s="31"/>
      <c r="D43" s="31"/>
      <c r="E43" s="31"/>
      <c r="F43" s="31"/>
      <c r="G43" s="31"/>
      <c r="H43" s="31"/>
      <c r="I43" s="31"/>
      <c r="J43" s="31"/>
      <c r="K43" s="31"/>
      <c r="L43" s="31"/>
      <c r="M43" s="31"/>
    </row>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57"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39997558519241921"/>
    <pageSetUpPr fitToPage="1"/>
  </sheetPr>
  <dimension ref="A1:R44"/>
  <sheetViews>
    <sheetView showGridLines="0" tabSelected="1" zoomScale="90" zoomScaleNormal="90" workbookViewId="0">
      <pane xSplit="1" ySplit="5" topLeftCell="B6" activePane="bottomRight" state="frozen"/>
      <selection activeCell="H24" sqref="H24"/>
      <selection pane="topRight" activeCell="H24" sqref="H24"/>
      <selection pane="bottomLeft" activeCell="H24" sqref="H24"/>
      <selection pane="bottomRight" activeCell="N21" sqref="N21"/>
    </sheetView>
  </sheetViews>
  <sheetFormatPr baseColWidth="10" defaultRowHeight="12.75" x14ac:dyDescent="0.2"/>
  <cols>
    <col min="1" max="1" width="48.140625" style="10" customWidth="1"/>
    <col min="2" max="2" width="15.7109375" style="10" customWidth="1"/>
    <col min="3" max="3" width="18" style="10" customWidth="1"/>
    <col min="4" max="10" width="14.42578125" style="10" customWidth="1"/>
    <col min="11" max="13" width="14.42578125" style="1" customWidth="1"/>
    <col min="14" max="16384" width="11.42578125" style="1"/>
  </cols>
  <sheetData>
    <row r="1" spans="1:18" ht="18.95" customHeight="1" x14ac:dyDescent="0.25">
      <c r="A1" s="115" t="s">
        <v>85</v>
      </c>
      <c r="B1" s="115"/>
      <c r="C1" s="115"/>
      <c r="D1" s="115"/>
      <c r="E1" s="115"/>
      <c r="F1" s="115"/>
      <c r="G1" s="115"/>
      <c r="H1" s="115"/>
      <c r="I1" s="115"/>
      <c r="J1" s="115"/>
      <c r="K1" s="115"/>
      <c r="L1" s="115"/>
      <c r="M1" s="115"/>
    </row>
    <row r="2" spans="1:18" ht="15" customHeight="1" x14ac:dyDescent="0.2">
      <c r="A2" s="116" t="s">
        <v>1</v>
      </c>
      <c r="B2" s="116"/>
      <c r="C2" s="116"/>
      <c r="D2" s="116"/>
      <c r="E2" s="116"/>
      <c r="F2" s="116"/>
      <c r="G2" s="116"/>
      <c r="H2" s="116"/>
      <c r="I2" s="116"/>
      <c r="J2" s="116"/>
      <c r="K2" s="116"/>
      <c r="L2" s="116"/>
      <c r="M2" s="116"/>
    </row>
    <row r="3" spans="1:18" ht="15" customHeight="1" x14ac:dyDescent="0.2">
      <c r="A3" s="116" t="s">
        <v>76</v>
      </c>
      <c r="B3" s="116"/>
      <c r="C3" s="116"/>
      <c r="D3" s="116"/>
      <c r="E3" s="116"/>
      <c r="F3" s="116"/>
      <c r="G3" s="116"/>
      <c r="H3" s="116"/>
      <c r="I3" s="116"/>
      <c r="J3" s="116"/>
      <c r="K3" s="116"/>
      <c r="L3" s="116"/>
      <c r="M3" s="116"/>
    </row>
    <row r="4" spans="1:18" s="2" customFormat="1" ht="24" customHeight="1" x14ac:dyDescent="0.25">
      <c r="A4" s="113">
        <v>2023</v>
      </c>
      <c r="B4" s="113"/>
      <c r="C4" s="113"/>
      <c r="D4" s="113"/>
      <c r="E4" s="113"/>
      <c r="F4" s="113"/>
      <c r="G4" s="113"/>
      <c r="H4" s="113"/>
      <c r="I4" s="113"/>
      <c r="J4" s="113"/>
      <c r="K4" s="113"/>
      <c r="L4" s="113"/>
      <c r="M4" s="113"/>
    </row>
    <row r="5" spans="1:18" s="7" customFormat="1" ht="23.25" customHeight="1" x14ac:dyDescent="0.25">
      <c r="A5" s="110" t="s">
        <v>3</v>
      </c>
      <c r="B5" s="5" t="s">
        <v>4</v>
      </c>
      <c r="C5" s="4" t="s">
        <v>5</v>
      </c>
      <c r="D5" s="4" t="s">
        <v>6</v>
      </c>
      <c r="E5" s="4" t="s">
        <v>7</v>
      </c>
      <c r="F5" s="4" t="s">
        <v>8</v>
      </c>
      <c r="G5" s="4" t="s">
        <v>9</v>
      </c>
      <c r="H5" s="4" t="s">
        <v>10</v>
      </c>
      <c r="I5" s="4" t="s">
        <v>11</v>
      </c>
      <c r="J5" s="4" t="s">
        <v>12</v>
      </c>
      <c r="K5" s="4" t="s">
        <v>13</v>
      </c>
      <c r="L5" s="4" t="s">
        <v>14</v>
      </c>
      <c r="M5" s="4" t="s">
        <v>15</v>
      </c>
    </row>
    <row r="6" spans="1:18" s="2" customFormat="1" ht="27.75" customHeight="1" x14ac:dyDescent="0.2">
      <c r="A6" s="8" t="s">
        <v>16</v>
      </c>
      <c r="B6" s="40">
        <v>-19182.482318903942</v>
      </c>
      <c r="C6" s="23">
        <v>14582.880016219002</v>
      </c>
      <c r="D6" s="23">
        <v>-3141.4841468319009</v>
      </c>
      <c r="E6" s="40">
        <v>-15304.2851965343</v>
      </c>
      <c r="F6" s="40">
        <v>-10147.354350280606</v>
      </c>
      <c r="G6" s="40">
        <v>893.01069906070188</v>
      </c>
      <c r="H6" s="40">
        <v>-3412.854515371997</v>
      </c>
      <c r="I6" s="22">
        <v>3494.449772159307</v>
      </c>
      <c r="J6" s="22">
        <v>-5152.2382885592087</v>
      </c>
      <c r="K6" s="23">
        <v>9992.6180674623101</v>
      </c>
      <c r="L6" s="23">
        <v>4899.7883760699951</v>
      </c>
      <c r="M6" s="23"/>
      <c r="N6" s="29"/>
    </row>
    <row r="7" spans="1:18" ht="14.25" x14ac:dyDescent="0.2">
      <c r="A7" s="109" t="s">
        <v>141</v>
      </c>
      <c r="B7" s="41">
        <v>0</v>
      </c>
      <c r="C7" s="106">
        <v>0</v>
      </c>
      <c r="D7" s="106">
        <v>0</v>
      </c>
      <c r="E7" s="106">
        <v>0</v>
      </c>
      <c r="F7" s="106">
        <v>0</v>
      </c>
      <c r="G7" s="106">
        <v>0</v>
      </c>
      <c r="H7" s="41">
        <v>0</v>
      </c>
      <c r="I7" s="41">
        <v>0</v>
      </c>
      <c r="J7" s="41">
        <v>0</v>
      </c>
      <c r="K7" s="24">
        <v>0</v>
      </c>
      <c r="L7" s="24">
        <v>0</v>
      </c>
      <c r="M7" s="24"/>
    </row>
    <row r="8" spans="1:18" ht="14.25" x14ac:dyDescent="0.2">
      <c r="A8" s="83" t="s">
        <v>136</v>
      </c>
      <c r="B8" s="42">
        <v>-19182.482318903942</v>
      </c>
      <c r="C8" s="107">
        <v>14582.880016219002</v>
      </c>
      <c r="D8" s="42">
        <v>-3141.4841468319009</v>
      </c>
      <c r="E8" s="42">
        <v>-15304.2851965343</v>
      </c>
      <c r="F8" s="42">
        <v>-10147.354350280606</v>
      </c>
      <c r="G8" s="42">
        <v>893.01069906070188</v>
      </c>
      <c r="H8" s="42">
        <v>-3412.854515371997</v>
      </c>
      <c r="I8" s="25">
        <v>3494.449772159307</v>
      </c>
      <c r="J8" s="25">
        <v>-5152.2382885592087</v>
      </c>
      <c r="K8" s="26">
        <v>9992.6180674623101</v>
      </c>
      <c r="L8" s="26">
        <v>4899.7883760699951</v>
      </c>
      <c r="M8" s="26"/>
    </row>
    <row r="9" spans="1:18" x14ac:dyDescent="0.2">
      <c r="A9" s="86" t="s">
        <v>19</v>
      </c>
      <c r="B9" s="41">
        <v>0</v>
      </c>
      <c r="C9" s="106">
        <v>0</v>
      </c>
      <c r="D9" s="106">
        <v>0</v>
      </c>
      <c r="E9" s="106">
        <v>0</v>
      </c>
      <c r="F9" s="106">
        <v>0</v>
      </c>
      <c r="G9" s="106">
        <v>0</v>
      </c>
      <c r="H9" s="106">
        <v>0</v>
      </c>
      <c r="I9" s="106">
        <v>0</v>
      </c>
      <c r="J9" s="106">
        <v>0</v>
      </c>
      <c r="K9" s="25">
        <v>0</v>
      </c>
      <c r="L9" s="25">
        <v>0</v>
      </c>
      <c r="M9" s="26"/>
    </row>
    <row r="10" spans="1:18" x14ac:dyDescent="0.2">
      <c r="B10" s="42"/>
      <c r="C10" s="107"/>
      <c r="D10" s="42"/>
      <c r="E10" s="42"/>
      <c r="F10" s="42"/>
      <c r="G10" s="42"/>
      <c r="H10" s="42"/>
      <c r="I10" s="25"/>
      <c r="J10" s="25"/>
      <c r="K10" s="26"/>
      <c r="L10" s="26"/>
      <c r="M10" s="26"/>
      <c r="N10" s="2"/>
      <c r="O10" s="2"/>
    </row>
    <row r="11" spans="1:18" s="2" customFormat="1" ht="27.75" customHeight="1" x14ac:dyDescent="0.2">
      <c r="A11" s="8" t="s">
        <v>20</v>
      </c>
      <c r="B11" s="40">
        <v>0</v>
      </c>
      <c r="C11" s="23">
        <v>-50.945843510842494</v>
      </c>
      <c r="D11" s="40">
        <v>-1845.9653252677681</v>
      </c>
      <c r="E11" s="40">
        <v>-363.85969738307875</v>
      </c>
      <c r="F11" s="40">
        <v>2926.9049198300318</v>
      </c>
      <c r="G11" s="40">
        <v>1320.8694515862499</v>
      </c>
      <c r="H11" s="40">
        <v>1923.6982142099998</v>
      </c>
      <c r="I11" s="22">
        <v>2660.671203632</v>
      </c>
      <c r="J11" s="22">
        <v>-325.3773175</v>
      </c>
      <c r="K11" s="23">
        <v>-2177.2018276429999</v>
      </c>
      <c r="L11" s="23">
        <v>-3793.1112199759996</v>
      </c>
      <c r="M11" s="40"/>
      <c r="N11" s="29"/>
      <c r="O11" s="1"/>
    </row>
    <row r="12" spans="1:18" x14ac:dyDescent="0.2">
      <c r="A12" s="109" t="s">
        <v>63</v>
      </c>
      <c r="B12" s="42">
        <v>0</v>
      </c>
      <c r="C12" s="107">
        <v>0</v>
      </c>
      <c r="D12" s="42">
        <v>0</v>
      </c>
      <c r="E12" s="42">
        <v>0</v>
      </c>
      <c r="F12" s="42">
        <v>3124.1283456929991</v>
      </c>
      <c r="G12" s="42">
        <v>1711.6692453299997</v>
      </c>
      <c r="H12" s="42">
        <v>2061.0991442099998</v>
      </c>
      <c r="I12" s="25">
        <v>3102.5810136320001</v>
      </c>
      <c r="J12" s="25">
        <v>0</v>
      </c>
      <c r="K12" s="26">
        <v>0</v>
      </c>
      <c r="L12" s="26">
        <v>0</v>
      </c>
      <c r="M12" s="42"/>
    </row>
    <row r="13" spans="1:18" x14ac:dyDescent="0.2">
      <c r="A13" s="83" t="s">
        <v>64</v>
      </c>
      <c r="B13" s="42">
        <v>0</v>
      </c>
      <c r="C13" s="107">
        <v>0</v>
      </c>
      <c r="D13" s="42">
        <v>-1453.5459533590001</v>
      </c>
      <c r="E13" s="42">
        <v>0</v>
      </c>
      <c r="F13" s="42">
        <v>0</v>
      </c>
      <c r="G13" s="42">
        <v>0</v>
      </c>
      <c r="H13" s="42">
        <v>0</v>
      </c>
      <c r="I13" s="42">
        <v>0</v>
      </c>
      <c r="J13" s="25">
        <v>0</v>
      </c>
      <c r="K13" s="25">
        <v>-1763.7911748929998</v>
      </c>
      <c r="L13" s="25">
        <v>-3431.5737199759997</v>
      </c>
      <c r="M13" s="25"/>
      <c r="R13" s="26"/>
    </row>
    <row r="14" spans="1:18" ht="14.25" x14ac:dyDescent="0.2">
      <c r="A14" s="109" t="s">
        <v>137</v>
      </c>
      <c r="B14" s="42">
        <v>0</v>
      </c>
      <c r="C14" s="107">
        <v>-50.945843510842494</v>
      </c>
      <c r="D14" s="42">
        <v>-392.41937190876808</v>
      </c>
      <c r="E14" s="42">
        <v>-363.85969738307875</v>
      </c>
      <c r="F14" s="42">
        <v>-197.2234258629675</v>
      </c>
      <c r="G14" s="42">
        <v>-390.79979374375</v>
      </c>
      <c r="H14" s="42">
        <v>-137.40092999999999</v>
      </c>
      <c r="I14" s="25">
        <v>-441.90980999999999</v>
      </c>
      <c r="J14" s="25">
        <v>-325.3773175</v>
      </c>
      <c r="K14" s="26">
        <v>-413.41065275</v>
      </c>
      <c r="L14" s="26">
        <v>-361.53750000000002</v>
      </c>
      <c r="M14" s="25"/>
      <c r="R14" s="26"/>
    </row>
    <row r="15" spans="1:18" x14ac:dyDescent="0.2">
      <c r="A15" s="14"/>
      <c r="B15" s="42"/>
      <c r="C15" s="107"/>
      <c r="D15" s="42"/>
      <c r="E15" s="42"/>
      <c r="F15" s="42"/>
      <c r="G15" s="42"/>
      <c r="H15" s="42"/>
      <c r="I15" s="25"/>
      <c r="J15" s="25"/>
      <c r="K15" s="26"/>
      <c r="L15" s="26"/>
      <c r="M15" s="26"/>
      <c r="N15" s="2"/>
      <c r="O15" s="2"/>
    </row>
    <row r="16" spans="1:18" s="2" customFormat="1" ht="27.75" customHeight="1" x14ac:dyDescent="0.2">
      <c r="A16" s="8" t="s">
        <v>23</v>
      </c>
      <c r="B16" s="40">
        <v>10173.495200000005</v>
      </c>
      <c r="C16" s="23">
        <v>-19771.198800000002</v>
      </c>
      <c r="D16" s="40">
        <v>7626.1911999999966</v>
      </c>
      <c r="E16" s="40">
        <v>13108.810399999997</v>
      </c>
      <c r="F16" s="40">
        <v>4062.0451999999923</v>
      </c>
      <c r="G16" s="40">
        <v>-251.50780000000532</v>
      </c>
      <c r="H16" s="40">
        <v>-470.43459999998231</v>
      </c>
      <c r="I16" s="22">
        <v>-5506.8325000000023</v>
      </c>
      <c r="J16" s="22">
        <v>4180.0871999999927</v>
      </c>
      <c r="K16" s="23">
        <v>-6555.5736999999963</v>
      </c>
      <c r="L16" s="23">
        <v>2317.801100000001</v>
      </c>
      <c r="M16" s="23"/>
      <c r="N16" s="29"/>
      <c r="O16" s="1"/>
    </row>
    <row r="17" spans="1:15" ht="14.25" x14ac:dyDescent="0.2">
      <c r="A17" s="83" t="s">
        <v>138</v>
      </c>
      <c r="B17" s="42">
        <v>9393.7000000000044</v>
      </c>
      <c r="C17" s="107">
        <v>-10998.350000000002</v>
      </c>
      <c r="D17" s="42">
        <v>3433.6949999999979</v>
      </c>
      <c r="E17" s="42">
        <v>11444.580699999997</v>
      </c>
      <c r="F17" s="42">
        <v>2181.8042999999925</v>
      </c>
      <c r="G17" s="42">
        <v>-4.1500000000050932</v>
      </c>
      <c r="H17" s="42">
        <v>91.177300000017567</v>
      </c>
      <c r="I17" s="25">
        <v>-4581.4574000000021</v>
      </c>
      <c r="J17" s="25">
        <v>2972.6019999999926</v>
      </c>
      <c r="K17" s="26">
        <v>-5688.1519999999964</v>
      </c>
      <c r="L17" s="26">
        <v>1856.8970000000008</v>
      </c>
      <c r="M17" s="26"/>
    </row>
    <row r="18" spans="1:15" ht="14.25" x14ac:dyDescent="0.2">
      <c r="A18" s="83" t="s">
        <v>139</v>
      </c>
      <c r="B18" s="42">
        <v>779.79519999999957</v>
      </c>
      <c r="C18" s="107">
        <v>-8772.8487999999998</v>
      </c>
      <c r="D18" s="42">
        <v>4192.4961999999987</v>
      </c>
      <c r="E18" s="42">
        <v>1664.2296999999999</v>
      </c>
      <c r="F18" s="42">
        <v>1880.2408999999998</v>
      </c>
      <c r="G18" s="42">
        <v>-247.35780000000022</v>
      </c>
      <c r="H18" s="42">
        <v>-561.61189999999988</v>
      </c>
      <c r="I18" s="25">
        <v>-925.37509999999997</v>
      </c>
      <c r="J18" s="25">
        <v>1207.4852000000001</v>
      </c>
      <c r="K18" s="26">
        <v>-867.42169999999987</v>
      </c>
      <c r="L18" s="26">
        <v>460.9041000000002</v>
      </c>
      <c r="M18" s="26"/>
    </row>
    <row r="19" spans="1:15" x14ac:dyDescent="0.2">
      <c r="B19" s="42"/>
      <c r="C19" s="107"/>
      <c r="D19" s="42"/>
      <c r="E19" s="42"/>
      <c r="F19" s="42"/>
      <c r="G19" s="42"/>
      <c r="H19" s="42"/>
      <c r="I19" s="25"/>
      <c r="J19" s="25"/>
      <c r="K19" s="26"/>
      <c r="L19" s="26"/>
      <c r="M19" s="26"/>
      <c r="N19" s="2"/>
      <c r="O19" s="2"/>
    </row>
    <row r="20" spans="1:15" s="2" customFormat="1" ht="27.75" customHeight="1" x14ac:dyDescent="0.2">
      <c r="A20" s="8" t="s">
        <v>140</v>
      </c>
      <c r="B20" s="40">
        <v>0</v>
      </c>
      <c r="C20" s="40">
        <v>0</v>
      </c>
      <c r="D20" s="40">
        <v>0</v>
      </c>
      <c r="E20" s="40">
        <v>0</v>
      </c>
      <c r="F20" s="40">
        <v>0</v>
      </c>
      <c r="G20" s="40">
        <v>0</v>
      </c>
      <c r="H20" s="40">
        <v>0</v>
      </c>
      <c r="I20" s="40">
        <v>0</v>
      </c>
      <c r="J20" s="40">
        <v>0</v>
      </c>
      <c r="K20" s="40">
        <v>0</v>
      </c>
      <c r="L20" s="40">
        <v>0</v>
      </c>
      <c r="M20" s="40"/>
      <c r="N20" s="29"/>
      <c r="O20" s="1"/>
    </row>
    <row r="21" spans="1:15" x14ac:dyDescent="0.2">
      <c r="A21" s="84" t="s">
        <v>119</v>
      </c>
      <c r="B21" s="42">
        <v>0</v>
      </c>
      <c r="C21" s="42">
        <v>0</v>
      </c>
      <c r="D21" s="42">
        <v>0</v>
      </c>
      <c r="E21" s="42">
        <v>0</v>
      </c>
      <c r="F21" s="42">
        <v>0</v>
      </c>
      <c r="G21" s="42">
        <v>0</v>
      </c>
      <c r="H21" s="42">
        <v>0</v>
      </c>
      <c r="I21" s="42">
        <v>0</v>
      </c>
      <c r="J21" s="42">
        <v>0</v>
      </c>
      <c r="K21" s="42">
        <v>0</v>
      </c>
      <c r="L21" s="42">
        <v>0</v>
      </c>
      <c r="M21" s="42"/>
      <c r="N21" s="2"/>
      <c r="O21" s="2"/>
    </row>
    <row r="22" spans="1:15" x14ac:dyDescent="0.2">
      <c r="A22" s="84" t="s">
        <v>58</v>
      </c>
      <c r="B22" s="42">
        <v>0</v>
      </c>
      <c r="C22" s="42">
        <v>0</v>
      </c>
      <c r="D22" s="42">
        <v>0</v>
      </c>
      <c r="E22" s="42">
        <v>0</v>
      </c>
      <c r="F22" s="42">
        <v>0</v>
      </c>
      <c r="G22" s="42">
        <v>0</v>
      </c>
      <c r="H22" s="42">
        <v>0</v>
      </c>
      <c r="I22" s="42">
        <v>0</v>
      </c>
      <c r="J22" s="42">
        <v>0</v>
      </c>
      <c r="K22" s="42">
        <v>0</v>
      </c>
      <c r="L22" s="42">
        <v>0</v>
      </c>
      <c r="M22" s="42"/>
      <c r="N22" s="2"/>
      <c r="O22" s="2"/>
    </row>
    <row r="23" spans="1:15" x14ac:dyDescent="0.2">
      <c r="A23" s="37"/>
      <c r="B23" s="42"/>
      <c r="C23" s="107"/>
      <c r="D23" s="42"/>
      <c r="E23" s="42"/>
      <c r="F23" s="42"/>
      <c r="G23" s="40"/>
      <c r="H23" s="40"/>
      <c r="I23" s="40"/>
      <c r="J23" s="40"/>
      <c r="K23" s="42"/>
      <c r="L23" s="42"/>
      <c r="M23" s="42"/>
      <c r="N23" s="2"/>
      <c r="O23" s="2"/>
    </row>
    <row r="24" spans="1:15" s="2" customFormat="1" ht="27.75" customHeight="1" x14ac:dyDescent="0.2">
      <c r="A24" s="8" t="s">
        <v>127</v>
      </c>
      <c r="B24" s="40">
        <v>-132.28339344399998</v>
      </c>
      <c r="C24" s="23">
        <v>-47.457505824999998</v>
      </c>
      <c r="D24" s="40">
        <v>0</v>
      </c>
      <c r="E24" s="40">
        <v>-20.684000000000001</v>
      </c>
      <c r="F24" s="40">
        <v>0</v>
      </c>
      <c r="G24" s="40">
        <v>0</v>
      </c>
      <c r="H24" s="40">
        <v>0</v>
      </c>
      <c r="I24" s="40">
        <v>0</v>
      </c>
      <c r="J24" s="40">
        <v>0</v>
      </c>
      <c r="K24" s="40">
        <v>0</v>
      </c>
      <c r="L24" s="40">
        <v>0</v>
      </c>
      <c r="M24" s="40"/>
      <c r="N24" s="29"/>
      <c r="O24" s="1"/>
    </row>
    <row r="25" spans="1:15" x14ac:dyDescent="0.2">
      <c r="A25" s="85" t="s">
        <v>59</v>
      </c>
      <c r="B25" s="42">
        <v>0</v>
      </c>
      <c r="C25" s="107">
        <v>0</v>
      </c>
      <c r="D25" s="42">
        <v>0</v>
      </c>
      <c r="E25" s="42">
        <v>0</v>
      </c>
      <c r="F25" s="42">
        <v>0</v>
      </c>
      <c r="G25" s="42">
        <v>0</v>
      </c>
      <c r="H25" s="42">
        <v>0</v>
      </c>
      <c r="I25" s="42">
        <v>0</v>
      </c>
      <c r="J25" s="42">
        <v>0</v>
      </c>
      <c r="K25" s="42">
        <v>0</v>
      </c>
      <c r="L25" s="42">
        <v>0</v>
      </c>
      <c r="M25" s="42"/>
      <c r="N25" s="2"/>
      <c r="O25" s="2"/>
    </row>
    <row r="26" spans="1:15" x14ac:dyDescent="0.2">
      <c r="A26" s="85" t="s">
        <v>60</v>
      </c>
      <c r="B26" s="42">
        <v>0</v>
      </c>
      <c r="C26" s="107">
        <v>0</v>
      </c>
      <c r="D26" s="42">
        <v>0</v>
      </c>
      <c r="E26" s="42">
        <v>0</v>
      </c>
      <c r="F26" s="42">
        <v>0</v>
      </c>
      <c r="G26" s="42">
        <v>0</v>
      </c>
      <c r="H26" s="42">
        <v>0</v>
      </c>
      <c r="I26" s="42">
        <v>0</v>
      </c>
      <c r="J26" s="42">
        <v>0</v>
      </c>
      <c r="K26" s="42">
        <v>0</v>
      </c>
      <c r="L26" s="42">
        <v>0</v>
      </c>
      <c r="M26" s="42"/>
      <c r="N26" s="2"/>
      <c r="O26" s="2"/>
    </row>
    <row r="27" spans="1:15" ht="14.25" x14ac:dyDescent="0.2">
      <c r="A27" s="83" t="s">
        <v>137</v>
      </c>
      <c r="B27" s="42">
        <v>-132.28339344399998</v>
      </c>
      <c r="C27" s="107">
        <v>-47.457505824999998</v>
      </c>
      <c r="D27" s="42">
        <v>0</v>
      </c>
      <c r="E27" s="42">
        <v>-20.684000000000001</v>
      </c>
      <c r="F27" s="42">
        <v>0</v>
      </c>
      <c r="G27" s="42">
        <v>0</v>
      </c>
      <c r="H27" s="42">
        <v>0</v>
      </c>
      <c r="I27" s="42">
        <v>0</v>
      </c>
      <c r="J27" s="42">
        <v>0</v>
      </c>
      <c r="K27" s="42">
        <v>0</v>
      </c>
      <c r="L27" s="42">
        <v>0</v>
      </c>
      <c r="M27" s="42"/>
      <c r="N27" s="2"/>
      <c r="O27" s="2"/>
    </row>
    <row r="28" spans="1:15" x14ac:dyDescent="0.2">
      <c r="A28" s="84"/>
      <c r="B28" s="42"/>
      <c r="C28" s="107"/>
      <c r="D28" s="42"/>
      <c r="E28" s="42"/>
      <c r="F28" s="42"/>
      <c r="G28" s="40"/>
      <c r="H28" s="40"/>
      <c r="I28" s="40"/>
      <c r="J28" s="40"/>
      <c r="K28" s="42"/>
      <c r="L28" s="42"/>
      <c r="M28" s="42"/>
      <c r="N28" s="2"/>
      <c r="O28" s="2"/>
    </row>
    <row r="29" spans="1:15" s="2" customFormat="1" ht="27.75" customHeight="1" x14ac:dyDescent="0.2">
      <c r="A29" s="8" t="s">
        <v>128</v>
      </c>
      <c r="B29" s="40">
        <v>154.75214984193505</v>
      </c>
      <c r="C29" s="23">
        <v>47.300029974855306</v>
      </c>
      <c r="D29" s="40">
        <v>390.19925381070061</v>
      </c>
      <c r="E29" s="40">
        <v>221.3415560053443</v>
      </c>
      <c r="F29" s="40">
        <v>248.40839059061182</v>
      </c>
      <c r="G29" s="40">
        <v>356.05903737202652</v>
      </c>
      <c r="H29" s="40">
        <v>280.00132583800473</v>
      </c>
      <c r="I29" s="22">
        <v>330.2429319846633</v>
      </c>
      <c r="J29" s="22">
        <v>428.39241555026729</v>
      </c>
      <c r="K29" s="22">
        <v>330.78445646067121</v>
      </c>
      <c r="L29" s="22">
        <v>288.29403826799171</v>
      </c>
      <c r="M29" s="22"/>
      <c r="N29" s="29"/>
      <c r="O29" s="1"/>
    </row>
    <row r="30" spans="1:15" s="2" customFormat="1" ht="19.5" customHeight="1" x14ac:dyDescent="0.2">
      <c r="A30" s="8" t="s">
        <v>25</v>
      </c>
      <c r="B30" s="40">
        <v>-8986.5183625060017</v>
      </c>
      <c r="C30" s="23">
        <v>-5239.4221031419584</v>
      </c>
      <c r="D30" s="40">
        <v>3028.9409817110281</v>
      </c>
      <c r="E30" s="40">
        <v>-2358.6755679120251</v>
      </c>
      <c r="F30" s="40">
        <v>-2909.9958398599701</v>
      </c>
      <c r="G30" s="40">
        <v>2318.4313880189729</v>
      </c>
      <c r="H30" s="40">
        <v>-1679.5895753239747</v>
      </c>
      <c r="I30" s="22">
        <v>978.53140777596855</v>
      </c>
      <c r="J30" s="22">
        <v>-869.13599050894845</v>
      </c>
      <c r="K30" s="22">
        <v>1590.6269962799852</v>
      </c>
      <c r="L30" s="22">
        <v>3712.7722943619883</v>
      </c>
      <c r="M30" s="22"/>
      <c r="N30" s="29"/>
      <c r="O30" s="1"/>
    </row>
    <row r="31" spans="1:15" s="2" customFormat="1" ht="19.5" customHeight="1" x14ac:dyDescent="0.2">
      <c r="A31" s="15" t="s">
        <v>26</v>
      </c>
      <c r="B31" s="43">
        <v>145757.77011569098</v>
      </c>
      <c r="C31" s="108">
        <v>140518.34801254902</v>
      </c>
      <c r="D31" s="43">
        <v>143547.28899426002</v>
      </c>
      <c r="E31" s="43">
        <v>141188.61342634799</v>
      </c>
      <c r="F31" s="43">
        <v>138278.61621648801</v>
      </c>
      <c r="G31" s="43">
        <v>140597.04760450698</v>
      </c>
      <c r="H31" s="43">
        <v>138917.45802918301</v>
      </c>
      <c r="I31" s="28">
        <v>139895.98943695897</v>
      </c>
      <c r="J31" s="28">
        <v>139026.85344645003</v>
      </c>
      <c r="K31" s="28">
        <v>140617.48044273001</v>
      </c>
      <c r="L31" s="28">
        <v>144330.252737092</v>
      </c>
      <c r="M31" s="28"/>
      <c r="N31" s="1"/>
      <c r="O31" s="1"/>
    </row>
    <row r="32" spans="1:15" ht="15" customHeight="1" x14ac:dyDescent="0.2">
      <c r="A32" s="18" t="s">
        <v>143</v>
      </c>
    </row>
    <row r="33" spans="1:13" ht="14.25" customHeight="1" x14ac:dyDescent="0.2">
      <c r="A33" s="17" t="s">
        <v>73</v>
      </c>
      <c r="B33" s="29"/>
      <c r="C33" s="29"/>
      <c r="D33" s="29"/>
      <c r="E33" s="29"/>
      <c r="F33" s="29"/>
      <c r="G33" s="29"/>
      <c r="H33" s="29"/>
      <c r="I33" s="29"/>
      <c r="J33" s="91"/>
      <c r="K33" s="91"/>
      <c r="L33" s="91"/>
      <c r="M33" s="91"/>
    </row>
    <row r="34" spans="1:13" ht="14.25" customHeight="1" x14ac:dyDescent="0.2">
      <c r="A34" s="18" t="s">
        <v>142</v>
      </c>
      <c r="B34" s="29"/>
      <c r="C34" s="29"/>
      <c r="D34" s="29"/>
      <c r="E34" s="29"/>
      <c r="F34" s="29"/>
      <c r="G34" s="29"/>
      <c r="H34" s="29"/>
      <c r="I34" s="29"/>
      <c r="J34" s="91"/>
      <c r="K34" s="91"/>
      <c r="L34" s="91"/>
      <c r="M34" s="91"/>
    </row>
    <row r="35" spans="1:13" x14ac:dyDescent="0.2">
      <c r="A35" s="18" t="s">
        <v>83</v>
      </c>
      <c r="B35" s="95"/>
      <c r="C35" s="95"/>
      <c r="D35" s="95"/>
      <c r="E35" s="95"/>
      <c r="F35" s="95"/>
      <c r="G35" s="95"/>
      <c r="H35" s="95"/>
      <c r="I35" s="95"/>
      <c r="J35" s="95"/>
      <c r="K35" s="95"/>
      <c r="L35" s="95"/>
      <c r="M35" s="95"/>
    </row>
    <row r="36" spans="1:13" ht="12" customHeight="1" x14ac:dyDescent="0.2">
      <c r="A36" s="18" t="s">
        <v>129</v>
      </c>
      <c r="B36" s="96"/>
      <c r="C36" s="96"/>
      <c r="D36" s="96"/>
      <c r="E36" s="96"/>
      <c r="F36" s="96"/>
      <c r="G36" s="96"/>
      <c r="H36" s="96"/>
      <c r="I36" s="29"/>
      <c r="J36" s="29"/>
      <c r="K36" s="29"/>
      <c r="L36" s="29"/>
      <c r="M36" s="29"/>
    </row>
    <row r="37" spans="1:13" ht="12" customHeight="1" x14ac:dyDescent="0.2">
      <c r="A37" s="18" t="s">
        <v>134</v>
      </c>
      <c r="B37" s="80"/>
      <c r="C37" s="80"/>
      <c r="D37" s="80"/>
      <c r="E37" s="80"/>
      <c r="F37" s="80"/>
      <c r="G37" s="80"/>
      <c r="H37" s="29"/>
      <c r="I37" s="29"/>
      <c r="J37" s="29"/>
      <c r="K37" s="29"/>
      <c r="L37" s="29"/>
      <c r="M37" s="29"/>
    </row>
    <row r="38" spans="1:13" ht="12" customHeight="1" x14ac:dyDescent="0.2">
      <c r="A38" s="18" t="s">
        <v>133</v>
      </c>
      <c r="B38" s="80"/>
      <c r="C38" s="80"/>
      <c r="D38" s="80"/>
      <c r="E38" s="29"/>
      <c r="F38" s="29"/>
      <c r="G38" s="29"/>
      <c r="H38" s="29"/>
      <c r="I38" s="29"/>
      <c r="J38" s="29"/>
      <c r="K38" s="29"/>
      <c r="L38" s="29"/>
      <c r="M38" s="29"/>
    </row>
    <row r="39" spans="1:13" ht="12" customHeight="1" x14ac:dyDescent="0.2">
      <c r="A39" s="18" t="s">
        <v>130</v>
      </c>
      <c r="B39" s="80"/>
      <c r="C39" s="80"/>
      <c r="D39" s="80"/>
      <c r="E39" s="29"/>
      <c r="F39" s="29"/>
      <c r="G39" s="29"/>
      <c r="H39" s="29"/>
      <c r="I39" s="29"/>
      <c r="J39" s="29"/>
      <c r="K39" s="29"/>
      <c r="L39" s="29"/>
      <c r="M39" s="29"/>
    </row>
    <row r="40" spans="1:13" ht="12" customHeight="1" x14ac:dyDescent="0.2">
      <c r="A40" s="18" t="s">
        <v>131</v>
      </c>
      <c r="B40" s="80"/>
      <c r="C40" s="80"/>
      <c r="D40" s="80"/>
      <c r="E40" s="29"/>
      <c r="F40" s="29"/>
      <c r="G40" s="29"/>
      <c r="H40" s="29"/>
      <c r="I40" s="29"/>
      <c r="J40" s="29"/>
      <c r="K40" s="29"/>
      <c r="L40" s="29"/>
      <c r="M40" s="29"/>
    </row>
    <row r="41" spans="1:13" ht="12" customHeight="1" x14ac:dyDescent="0.2">
      <c r="A41" s="18" t="s">
        <v>135</v>
      </c>
      <c r="B41" s="80"/>
      <c r="C41" s="80"/>
      <c r="D41" s="80"/>
      <c r="E41" s="29"/>
      <c r="F41" s="29"/>
      <c r="G41" s="29"/>
      <c r="H41" s="29"/>
      <c r="I41" s="29"/>
      <c r="J41" s="29"/>
      <c r="K41" s="29"/>
      <c r="L41" s="29"/>
      <c r="M41" s="29"/>
    </row>
    <row r="42" spans="1:13" ht="12" customHeight="1" x14ac:dyDescent="0.2">
      <c r="A42" s="18" t="s">
        <v>28</v>
      </c>
    </row>
    <row r="44" spans="1:13" ht="12" customHeight="1" x14ac:dyDescent="0.2"/>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68"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tint="-0.249977111117893"/>
  </sheetPr>
  <dimension ref="A1:T48"/>
  <sheetViews>
    <sheetView showGridLines="0" zoomScale="85" zoomScaleNormal="85" workbookViewId="0">
      <pane xSplit="1" ySplit="4" topLeftCell="B7" activePane="bottomRight" state="frozen"/>
      <selection activeCell="FC5" sqref="FC5:FC31"/>
      <selection pane="topRight" activeCell="FC5" sqref="FC5:FC31"/>
      <selection pane="bottomLeft" activeCell="FC5" sqref="FC5:FC31"/>
      <selection pane="bottomRight" activeCell="K23" sqref="K23"/>
    </sheetView>
  </sheetViews>
  <sheetFormatPr baseColWidth="10" defaultRowHeight="12.75" x14ac:dyDescent="0.2"/>
  <cols>
    <col min="1" max="1" width="43.140625" style="58" customWidth="1"/>
    <col min="2" max="20" width="10.7109375" style="58" customWidth="1"/>
    <col min="21" max="16384" width="11.42578125" style="58"/>
  </cols>
  <sheetData>
    <row r="1" spans="1:20" s="48" customFormat="1" ht="19.5" customHeight="1" x14ac:dyDescent="0.25">
      <c r="A1" s="45" t="s">
        <v>101</v>
      </c>
      <c r="B1" s="46"/>
      <c r="C1" s="46"/>
      <c r="D1" s="46"/>
      <c r="E1" s="46"/>
      <c r="F1" s="47"/>
      <c r="G1" s="47"/>
      <c r="H1" s="47"/>
      <c r="I1" s="47"/>
      <c r="J1" s="47"/>
      <c r="K1" s="47"/>
      <c r="L1" s="47"/>
      <c r="M1" s="47"/>
      <c r="N1" s="47"/>
      <c r="O1" s="47"/>
      <c r="P1" s="47"/>
      <c r="Q1" s="47"/>
      <c r="R1" s="47"/>
      <c r="S1" s="47"/>
      <c r="T1" s="47"/>
    </row>
    <row r="2" spans="1:20" s="52" customFormat="1" ht="18" customHeight="1" x14ac:dyDescent="0.25">
      <c r="A2" s="49" t="s">
        <v>36</v>
      </c>
      <c r="B2" s="50"/>
      <c r="C2" s="50"/>
      <c r="D2" s="50"/>
      <c r="E2" s="50"/>
      <c r="F2" s="51"/>
      <c r="G2" s="51"/>
      <c r="H2" s="51"/>
      <c r="I2" s="51"/>
      <c r="J2" s="51"/>
      <c r="K2" s="51"/>
      <c r="L2" s="51"/>
      <c r="M2" s="51"/>
      <c r="N2" s="51"/>
      <c r="O2" s="51"/>
      <c r="P2" s="51"/>
      <c r="Q2" s="51"/>
      <c r="R2" s="51"/>
      <c r="S2" s="51"/>
      <c r="T2" s="51"/>
    </row>
    <row r="3" spans="1:20" s="52" customFormat="1" ht="15" customHeight="1" thickBot="1" x14ac:dyDescent="0.3">
      <c r="A3" s="49" t="s">
        <v>37</v>
      </c>
      <c r="B3" s="53"/>
      <c r="C3" s="53"/>
      <c r="D3" s="53"/>
      <c r="E3" s="53"/>
      <c r="F3" s="53"/>
      <c r="G3" s="53"/>
      <c r="H3" s="53"/>
      <c r="I3" s="53"/>
      <c r="J3" s="53"/>
      <c r="K3" s="53"/>
      <c r="L3" s="54"/>
      <c r="M3" s="54"/>
      <c r="N3" s="54"/>
      <c r="O3" s="54"/>
      <c r="P3" s="54"/>
      <c r="Q3" s="54"/>
      <c r="R3" s="54"/>
      <c r="S3" s="54"/>
      <c r="T3" s="54"/>
    </row>
    <row r="4" spans="1:20" ht="21" customHeight="1" thickBot="1" x14ac:dyDescent="0.25">
      <c r="A4" s="55" t="s">
        <v>3</v>
      </c>
      <c r="B4" s="56">
        <v>38352</v>
      </c>
      <c r="C4" s="56">
        <v>38717</v>
      </c>
      <c r="D4" s="56">
        <v>39082</v>
      </c>
      <c r="E4" s="56">
        <v>39417</v>
      </c>
      <c r="F4" s="56">
        <v>39783</v>
      </c>
      <c r="G4" s="56">
        <v>40148</v>
      </c>
      <c r="H4" s="56">
        <v>40513</v>
      </c>
      <c r="I4" s="56">
        <v>40908</v>
      </c>
      <c r="J4" s="56">
        <v>41274</v>
      </c>
      <c r="K4" s="56">
        <v>41639</v>
      </c>
      <c r="L4" s="56">
        <v>42004</v>
      </c>
      <c r="M4" s="56">
        <v>42368</v>
      </c>
      <c r="N4" s="56">
        <v>42735</v>
      </c>
      <c r="O4" s="56">
        <v>43100</v>
      </c>
      <c r="P4" s="56">
        <v>43465</v>
      </c>
      <c r="Q4" s="56">
        <v>43830</v>
      </c>
      <c r="R4" s="56">
        <v>44196</v>
      </c>
      <c r="S4" s="56">
        <v>44561</v>
      </c>
      <c r="T4" s="57">
        <v>44926</v>
      </c>
    </row>
    <row r="5" spans="1:20" ht="15" customHeight="1" x14ac:dyDescent="0.2">
      <c r="A5" s="59" t="s">
        <v>16</v>
      </c>
      <c r="B5" s="60">
        <v>-237.16856540419121</v>
      </c>
      <c r="C5" s="60">
        <v>-2667.8946663494999</v>
      </c>
      <c r="D5" s="60">
        <v>1999.7889259920412</v>
      </c>
      <c r="E5" s="60">
        <v>-2116.5958691323194</v>
      </c>
      <c r="F5" s="60">
        <v>3559.4413876936196</v>
      </c>
      <c r="G5" s="60">
        <v>169.28228896783048</v>
      </c>
      <c r="H5" s="60">
        <v>-769.381484355059</v>
      </c>
      <c r="I5" s="60">
        <v>-2362.9712660714704</v>
      </c>
      <c r="J5" s="60">
        <v>-2913.7073539311086</v>
      </c>
      <c r="K5" s="60">
        <v>-5971.8261460644699</v>
      </c>
      <c r="L5" s="60">
        <v>-6329.5736856369822</v>
      </c>
      <c r="M5" s="60">
        <v>11716.916855099022</v>
      </c>
      <c r="N5" s="60">
        <v>-5621.5158057894823</v>
      </c>
      <c r="O5" s="60">
        <v>1338.7017237120212</v>
      </c>
      <c r="P5" s="60">
        <v>6396.6176220710113</v>
      </c>
      <c r="Q5" s="60">
        <v>-2146.8497428428905</v>
      </c>
      <c r="R5" s="60">
        <v>4712.8257497942486</v>
      </c>
      <c r="S5" s="60">
        <v>6640.6523396522789</v>
      </c>
      <c r="T5" s="61">
        <v>3898.0866501183427</v>
      </c>
    </row>
    <row r="6" spans="1:20" ht="15" customHeight="1" x14ac:dyDescent="0.2">
      <c r="A6" s="62" t="s">
        <v>117</v>
      </c>
      <c r="B6" s="63">
        <v>802</v>
      </c>
      <c r="C6" s="63">
        <v>0</v>
      </c>
      <c r="D6" s="63">
        <v>793</v>
      </c>
      <c r="E6" s="63">
        <v>0</v>
      </c>
      <c r="F6" s="63">
        <v>1415.1</v>
      </c>
      <c r="G6" s="63">
        <v>0</v>
      </c>
      <c r="H6" s="63">
        <v>0</v>
      </c>
      <c r="I6" s="63">
        <v>0</v>
      </c>
      <c r="J6" s="63">
        <v>0</v>
      </c>
      <c r="K6" s="63">
        <v>0</v>
      </c>
      <c r="L6" s="63">
        <v>0</v>
      </c>
      <c r="M6" s="63">
        <v>0</v>
      </c>
      <c r="N6" s="63">
        <v>0</v>
      </c>
      <c r="O6" s="63">
        <v>407.18099999999998</v>
      </c>
      <c r="P6" s="63">
        <v>761.02251889199999</v>
      </c>
      <c r="Q6" s="63">
        <v>2015.4</v>
      </c>
      <c r="R6" s="63">
        <v>6997.6853558780003</v>
      </c>
      <c r="S6" s="63">
        <v>3122.3739999999998</v>
      </c>
      <c r="T6" s="64">
        <v>0</v>
      </c>
    </row>
    <row r="7" spans="1:20" ht="15" customHeight="1" x14ac:dyDescent="0.2">
      <c r="A7" s="62" t="s">
        <v>18</v>
      </c>
      <c r="B7" s="63">
        <v>-1039.1685654041912</v>
      </c>
      <c r="C7" s="63">
        <v>-2667.8946663494999</v>
      </c>
      <c r="D7" s="63">
        <v>1206.7889259920412</v>
      </c>
      <c r="E7" s="63">
        <v>-2116.5958691323194</v>
      </c>
      <c r="F7" s="63">
        <v>2144.3413876936193</v>
      </c>
      <c r="G7" s="63">
        <v>169.28228896783048</v>
      </c>
      <c r="H7" s="63">
        <v>-769.381484355059</v>
      </c>
      <c r="I7" s="63">
        <v>-2362.9712660714704</v>
      </c>
      <c r="J7" s="63">
        <v>-872.23750818510871</v>
      </c>
      <c r="K7" s="63">
        <v>1971.0831386138598</v>
      </c>
      <c r="L7" s="63">
        <v>-3221.2419015059404</v>
      </c>
      <c r="M7" s="63">
        <v>3558.7314607744702</v>
      </c>
      <c r="N7" s="63">
        <v>-10556.041326020302</v>
      </c>
      <c r="O7" s="63">
        <v>931.52072371202121</v>
      </c>
      <c r="P7" s="63">
        <v>5635.5951031790109</v>
      </c>
      <c r="Q7" s="63">
        <v>-4162.2497428428906</v>
      </c>
      <c r="R7" s="63">
        <v>-2284.8596060837517</v>
      </c>
      <c r="S7" s="63">
        <v>3518.2783396522791</v>
      </c>
      <c r="T7" s="64">
        <v>3898.0866501183427</v>
      </c>
    </row>
    <row r="8" spans="1:20" ht="15" customHeight="1" x14ac:dyDescent="0.2">
      <c r="A8" s="13" t="s">
        <v>19</v>
      </c>
      <c r="B8" s="63"/>
      <c r="C8" s="63"/>
      <c r="D8" s="63"/>
      <c r="E8" s="63"/>
      <c r="F8" s="63"/>
      <c r="G8" s="63"/>
      <c r="H8" s="63"/>
      <c r="I8" s="63"/>
      <c r="J8" s="63">
        <v>-2041.4698457459999</v>
      </c>
      <c r="K8" s="63">
        <v>-7942.9092846783296</v>
      </c>
      <c r="L8" s="63">
        <v>-3108.3317841310418</v>
      </c>
      <c r="M8" s="63">
        <v>8158.1853943245515</v>
      </c>
      <c r="N8" s="63">
        <v>4934.5255202308199</v>
      </c>
      <c r="O8" s="63">
        <v>0</v>
      </c>
      <c r="P8" s="63">
        <v>0</v>
      </c>
      <c r="Q8" s="63">
        <v>0</v>
      </c>
      <c r="R8" s="63">
        <v>0</v>
      </c>
      <c r="S8" s="63">
        <v>0</v>
      </c>
      <c r="T8" s="64">
        <v>0</v>
      </c>
    </row>
    <row r="9" spans="1:20" ht="11.25" customHeight="1" x14ac:dyDescent="0.2">
      <c r="A9" s="62"/>
      <c r="B9" s="63"/>
      <c r="C9" s="63"/>
      <c r="D9" s="63"/>
      <c r="E9" s="63"/>
      <c r="F9" s="63"/>
      <c r="G9" s="63"/>
      <c r="H9" s="63"/>
      <c r="I9" s="63"/>
      <c r="J9" s="63"/>
      <c r="K9" s="63"/>
      <c r="L9" s="63"/>
      <c r="M9" s="63"/>
      <c r="N9" s="63"/>
      <c r="O9" s="63"/>
      <c r="P9" s="63"/>
      <c r="Q9" s="63"/>
      <c r="R9" s="63"/>
      <c r="S9" s="63"/>
      <c r="T9" s="64"/>
    </row>
    <row r="10" spans="1:20" ht="15" customHeight="1" x14ac:dyDescent="0.2">
      <c r="A10" s="59" t="s">
        <v>38</v>
      </c>
      <c r="B10" s="60">
        <v>-2523.9779217987007</v>
      </c>
      <c r="C10" s="60">
        <v>897.04688493399908</v>
      </c>
      <c r="D10" s="60">
        <v>-325.54601345000003</v>
      </c>
      <c r="E10" s="60">
        <v>-1160.8672966820002</v>
      </c>
      <c r="F10" s="60">
        <v>-495.67145494699992</v>
      </c>
      <c r="G10" s="60">
        <v>2443.7818480550004</v>
      </c>
      <c r="H10" s="60">
        <v>-2446.4303867492663</v>
      </c>
      <c r="I10" s="60">
        <v>-324.799493762</v>
      </c>
      <c r="J10" s="60">
        <v>-442.07746347200003</v>
      </c>
      <c r="K10" s="60">
        <v>-1036.8811764759994</v>
      </c>
      <c r="L10" s="60">
        <v>-1369.212145834</v>
      </c>
      <c r="M10" s="60">
        <v>-35.738022649767572</v>
      </c>
      <c r="N10" s="60">
        <v>7363.7500931150071</v>
      </c>
      <c r="O10" s="60">
        <v>2821.4383157866978</v>
      </c>
      <c r="P10" s="60">
        <v>-5234.3073411656378</v>
      </c>
      <c r="Q10" s="60">
        <v>7665.4368589513851</v>
      </c>
      <c r="R10" s="60">
        <v>3574.2766986523311</v>
      </c>
      <c r="S10" s="60">
        <v>14765.213412094381</v>
      </c>
      <c r="T10" s="61">
        <v>8574.725237404029</v>
      </c>
    </row>
    <row r="11" spans="1:20" ht="15" customHeight="1" x14ac:dyDescent="0.2">
      <c r="A11" s="105" t="s">
        <v>116</v>
      </c>
      <c r="B11" s="63">
        <v>1022.5400979389999</v>
      </c>
      <c r="C11" s="63">
        <v>5230.2600432279996</v>
      </c>
      <c r="D11" s="63">
        <v>632.92968431000008</v>
      </c>
      <c r="E11" s="63">
        <v>60.22124015</v>
      </c>
      <c r="F11" s="63">
        <v>653.419531828</v>
      </c>
      <c r="G11" s="63">
        <v>2999.942627206</v>
      </c>
      <c r="H11" s="63">
        <v>0</v>
      </c>
      <c r="I11" s="63">
        <v>0</v>
      </c>
      <c r="J11" s="63">
        <v>0</v>
      </c>
      <c r="K11" s="63">
        <v>1090.6549905000002</v>
      </c>
      <c r="L11" s="63">
        <v>0</v>
      </c>
      <c r="M11" s="63">
        <v>1860.3605555000004</v>
      </c>
      <c r="N11" s="63">
        <v>15032.958476863007</v>
      </c>
      <c r="O11" s="63">
        <v>3899.0890637999992</v>
      </c>
      <c r="P11" s="63">
        <v>734.87725931299997</v>
      </c>
      <c r="Q11" s="63">
        <v>8499.6507527820013</v>
      </c>
      <c r="R11" s="63">
        <v>4836.396433371001</v>
      </c>
      <c r="S11" s="63">
        <v>21688.654442376795</v>
      </c>
      <c r="T11" s="64">
        <v>12137.473142102997</v>
      </c>
    </row>
    <row r="12" spans="1:20" ht="15" customHeight="1" x14ac:dyDescent="0.2">
      <c r="A12" s="62" t="s">
        <v>39</v>
      </c>
      <c r="B12" s="63">
        <v>-2971.9019426586001</v>
      </c>
      <c r="C12" s="63">
        <v>-3999.5671400470001</v>
      </c>
      <c r="D12" s="63">
        <v>-429.55329076000004</v>
      </c>
      <c r="E12" s="63">
        <v>-659.93596522299993</v>
      </c>
      <c r="F12" s="63">
        <v>-959.72786241999995</v>
      </c>
      <c r="G12" s="63">
        <v>-499.48722649999996</v>
      </c>
      <c r="H12" s="63">
        <v>-1998.8870922190008</v>
      </c>
      <c r="I12" s="63">
        <v>0</v>
      </c>
      <c r="J12" s="63">
        <v>0</v>
      </c>
      <c r="K12" s="63">
        <v>-1111.4372048059997</v>
      </c>
      <c r="L12" s="63">
        <v>-1236.057328656</v>
      </c>
      <c r="M12" s="63">
        <v>0</v>
      </c>
      <c r="N12" s="63">
        <v>0</v>
      </c>
      <c r="O12" s="63">
        <v>0</v>
      </c>
      <c r="P12" s="63">
        <v>-5054.2775991377302</v>
      </c>
      <c r="Q12" s="63">
        <v>0</v>
      </c>
      <c r="R12" s="63">
        <v>0</v>
      </c>
      <c r="S12" s="63">
        <v>-5921.4671794349997</v>
      </c>
      <c r="T12" s="64">
        <v>0</v>
      </c>
    </row>
    <row r="13" spans="1:20" ht="15" customHeight="1" x14ac:dyDescent="0.2">
      <c r="A13" s="90" t="s">
        <v>109</v>
      </c>
      <c r="B13" s="63">
        <v>-574.61607707910002</v>
      </c>
      <c r="C13" s="63">
        <v>-333.64601824700003</v>
      </c>
      <c r="D13" s="63">
        <v>-528.92240700000002</v>
      </c>
      <c r="E13" s="63">
        <v>-561.15257160900001</v>
      </c>
      <c r="F13" s="63">
        <v>-189.363124355</v>
      </c>
      <c r="G13" s="63">
        <v>-56.673552651000001</v>
      </c>
      <c r="H13" s="63">
        <v>-447.54329453026492</v>
      </c>
      <c r="I13" s="63">
        <v>-324.799493762</v>
      </c>
      <c r="J13" s="63">
        <v>-442.07746347200003</v>
      </c>
      <c r="K13" s="63">
        <v>-1016.0989621699999</v>
      </c>
      <c r="L13" s="63">
        <v>-133.154817178</v>
      </c>
      <c r="M13" s="63">
        <v>-1896.0985781497679</v>
      </c>
      <c r="N13" s="63">
        <v>-7669.2083837479995</v>
      </c>
      <c r="O13" s="63">
        <v>-1077.6507480133014</v>
      </c>
      <c r="P13" s="63">
        <v>-914.90700134090696</v>
      </c>
      <c r="Q13" s="63">
        <v>-834.21389383061603</v>
      </c>
      <c r="R13" s="63">
        <v>-1262.1197347186701</v>
      </c>
      <c r="S13" s="63">
        <v>-1001.9738508474138</v>
      </c>
      <c r="T13" s="64">
        <v>-3562.7479046989674</v>
      </c>
    </row>
    <row r="14" spans="1:20" ht="11.25" customHeight="1" x14ac:dyDescent="0.2">
      <c r="A14" s="59"/>
      <c r="B14" s="63"/>
      <c r="C14" s="63"/>
      <c r="D14" s="63"/>
      <c r="E14" s="63"/>
      <c r="F14" s="63"/>
      <c r="G14" s="63"/>
      <c r="H14" s="63"/>
      <c r="I14" s="63"/>
      <c r="J14" s="63"/>
      <c r="K14" s="63"/>
      <c r="L14" s="63"/>
      <c r="M14" s="63"/>
      <c r="N14" s="63"/>
      <c r="O14" s="63"/>
      <c r="P14" s="63"/>
      <c r="Q14" s="63"/>
      <c r="R14" s="63"/>
      <c r="S14" s="63"/>
      <c r="T14" s="64"/>
    </row>
    <row r="15" spans="1:20" ht="15" customHeight="1" x14ac:dyDescent="0.2">
      <c r="A15" s="59" t="s">
        <v>40</v>
      </c>
      <c r="B15" s="60">
        <v>-1058.1452000000002</v>
      </c>
      <c r="C15" s="60">
        <v>1538.5930999999996</v>
      </c>
      <c r="D15" s="60">
        <v>2585.9223000000002</v>
      </c>
      <c r="E15" s="60">
        <v>-1492.2037000000046</v>
      </c>
      <c r="F15" s="60">
        <v>-5221.4386000000031</v>
      </c>
      <c r="G15" s="60">
        <v>-292.92439999998669</v>
      </c>
      <c r="H15" s="60">
        <v>1973.9835000000012</v>
      </c>
      <c r="I15" s="60">
        <v>1533.8255000000031</v>
      </c>
      <c r="J15" s="60">
        <v>-1255.1820000000018</v>
      </c>
      <c r="K15" s="60">
        <v>2017.0590000000047</v>
      </c>
      <c r="L15" s="60">
        <v>2914.4849999999988</v>
      </c>
      <c r="M15" s="60">
        <v>-258.91600000000528</v>
      </c>
      <c r="N15" s="60">
        <v>-824.93300000000045</v>
      </c>
      <c r="O15" s="60">
        <v>-1834.5420000000147</v>
      </c>
      <c r="P15" s="60">
        <v>5164.2620000000006</v>
      </c>
      <c r="Q15" s="60">
        <v>-514.73400000001607</v>
      </c>
      <c r="R15" s="60">
        <v>-6730.0379999999805</v>
      </c>
      <c r="S15" s="60">
        <v>4934.1364000000231</v>
      </c>
      <c r="T15" s="61">
        <v>-3480.30799999999</v>
      </c>
    </row>
    <row r="16" spans="1:20" ht="15" customHeight="1" x14ac:dyDescent="0.2">
      <c r="A16" s="90" t="s">
        <v>110</v>
      </c>
      <c r="B16" s="63">
        <v>-1086.1452000000008</v>
      </c>
      <c r="C16" s="63">
        <v>1538.5930999999996</v>
      </c>
      <c r="D16" s="63">
        <v>2585.9223000000002</v>
      </c>
      <c r="E16" s="63">
        <v>-1233.0337000000059</v>
      </c>
      <c r="F16" s="63">
        <v>-3856.256000000004</v>
      </c>
      <c r="G16" s="63">
        <v>-1087.3399999999865</v>
      </c>
      <c r="H16" s="63">
        <v>2079.0499999999997</v>
      </c>
      <c r="I16" s="63">
        <v>1210.4420000000032</v>
      </c>
      <c r="J16" s="63">
        <v>-1220.2610000000027</v>
      </c>
      <c r="K16" s="63">
        <v>1556.6530000000007</v>
      </c>
      <c r="L16" s="63">
        <v>2799.2260000000006</v>
      </c>
      <c r="M16" s="63">
        <v>22.839999999994461</v>
      </c>
      <c r="N16" s="63">
        <v>-1094.3799999999992</v>
      </c>
      <c r="O16" s="63">
        <v>-1639.5300000000143</v>
      </c>
      <c r="P16" s="63">
        <v>4954.28</v>
      </c>
      <c r="Q16" s="63">
        <v>-527.97000000001617</v>
      </c>
      <c r="R16" s="63">
        <v>-3920.7999999999747</v>
      </c>
      <c r="S16" s="63">
        <v>5418.354400000022</v>
      </c>
      <c r="T16" s="64">
        <v>-4810.9543999999933</v>
      </c>
    </row>
    <row r="17" spans="1:20" ht="15" customHeight="1" x14ac:dyDescent="0.2">
      <c r="A17" s="62" t="s">
        <v>111</v>
      </c>
      <c r="B17" s="63">
        <v>28.000000000000121</v>
      </c>
      <c r="C17" s="63">
        <v>0</v>
      </c>
      <c r="D17" s="63">
        <v>0</v>
      </c>
      <c r="E17" s="63">
        <v>-259.16999999999848</v>
      </c>
      <c r="F17" s="63">
        <v>-1365.182599999998</v>
      </c>
      <c r="G17" s="63">
        <v>794.41559999999913</v>
      </c>
      <c r="H17" s="63">
        <v>-105.06649999999922</v>
      </c>
      <c r="I17" s="63">
        <v>323.38350000000003</v>
      </c>
      <c r="J17" s="63">
        <v>-34.92099999999914</v>
      </c>
      <c r="K17" s="63">
        <v>460.40600000000393</v>
      </c>
      <c r="L17" s="63">
        <v>115.25899999999835</v>
      </c>
      <c r="M17" s="63">
        <v>-281.75599999999974</v>
      </c>
      <c r="N17" s="63">
        <v>269.44699999999875</v>
      </c>
      <c r="O17" s="63">
        <v>-195.01200000000034</v>
      </c>
      <c r="P17" s="63">
        <v>209.98200000000048</v>
      </c>
      <c r="Q17" s="63">
        <v>13.236000000000161</v>
      </c>
      <c r="R17" s="63">
        <v>-2809.2380000000062</v>
      </c>
      <c r="S17" s="63">
        <v>-484.21799999999848</v>
      </c>
      <c r="T17" s="64">
        <v>1330.6464000000033</v>
      </c>
    </row>
    <row r="18" spans="1:20" ht="11.25" customHeight="1" x14ac:dyDescent="0.2">
      <c r="A18" s="62"/>
      <c r="B18" s="63"/>
      <c r="C18" s="63"/>
      <c r="D18" s="63"/>
      <c r="E18" s="63"/>
      <c r="F18" s="63"/>
      <c r="G18" s="63"/>
      <c r="H18" s="63"/>
      <c r="I18" s="63"/>
      <c r="J18" s="63"/>
      <c r="K18" s="63"/>
      <c r="L18" s="63"/>
      <c r="M18" s="63"/>
      <c r="N18" s="63"/>
      <c r="O18" s="63"/>
      <c r="P18" s="63"/>
      <c r="Q18" s="63"/>
      <c r="R18" s="63"/>
      <c r="S18" s="63"/>
      <c r="T18" s="64"/>
    </row>
    <row r="19" spans="1:20" ht="15" customHeight="1" x14ac:dyDescent="0.2">
      <c r="A19" s="59" t="s">
        <v>112</v>
      </c>
      <c r="B19" s="60">
        <v>6193.8636490041163</v>
      </c>
      <c r="C19" s="60">
        <v>3238.9074653400003</v>
      </c>
      <c r="D19" s="60">
        <v>-482.4429524789544</v>
      </c>
      <c r="E19" s="60">
        <v>10334.703546573863</v>
      </c>
      <c r="F19" s="60">
        <v>3899.4606469999994</v>
      </c>
      <c r="G19" s="60">
        <v>265.13763599999987</v>
      </c>
      <c r="H19" s="60">
        <v>5822.2417650000007</v>
      </c>
      <c r="I19" s="60">
        <v>6789.7619719999993</v>
      </c>
      <c r="J19" s="60">
        <v>8695.3318179999951</v>
      </c>
      <c r="K19" s="60">
        <v>12586.326126999997</v>
      </c>
      <c r="L19" s="60">
        <v>7913.6297250000007</v>
      </c>
      <c r="M19" s="60">
        <v>0</v>
      </c>
      <c r="N19" s="60">
        <v>-780.78710000000001</v>
      </c>
      <c r="O19" s="60">
        <v>0</v>
      </c>
      <c r="P19" s="60">
        <v>1279.040628</v>
      </c>
      <c r="Q19" s="60">
        <v>7749.3396389999989</v>
      </c>
      <c r="R19" s="60">
        <v>13211.636789416109</v>
      </c>
      <c r="S19" s="60">
        <v>-10688.296477130161</v>
      </c>
      <c r="T19" s="61">
        <v>0</v>
      </c>
    </row>
    <row r="20" spans="1:20" ht="15" customHeight="1" x14ac:dyDescent="0.2">
      <c r="A20" s="62" t="s">
        <v>29</v>
      </c>
      <c r="B20" s="63">
        <v>4182.6031849999999</v>
      </c>
      <c r="C20" s="63">
        <v>0</v>
      </c>
      <c r="D20" s="63">
        <v>1397.9598511610454</v>
      </c>
      <c r="E20" s="63">
        <v>1127.6538719999999</v>
      </c>
      <c r="F20" s="63">
        <v>931.90910399999996</v>
      </c>
      <c r="G20" s="63">
        <v>1153.594106</v>
      </c>
      <c r="H20" s="63">
        <v>0</v>
      </c>
      <c r="I20" s="63">
        <v>0</v>
      </c>
      <c r="J20" s="63">
        <v>0</v>
      </c>
      <c r="K20" s="63">
        <v>0</v>
      </c>
      <c r="L20" s="63">
        <v>0</v>
      </c>
      <c r="M20" s="63">
        <v>0</v>
      </c>
      <c r="N20" s="63">
        <v>0</v>
      </c>
      <c r="O20" s="63">
        <v>0</v>
      </c>
      <c r="P20" s="63">
        <v>0</v>
      </c>
      <c r="Q20" s="63">
        <v>0</v>
      </c>
      <c r="R20" s="63">
        <v>0</v>
      </c>
      <c r="S20" s="63">
        <v>0</v>
      </c>
      <c r="T20" s="64">
        <v>0</v>
      </c>
    </row>
    <row r="21" spans="1:20" ht="15" customHeight="1" x14ac:dyDescent="0.2">
      <c r="A21" s="62" t="s">
        <v>35</v>
      </c>
      <c r="B21" s="63">
        <v>0</v>
      </c>
      <c r="C21" s="63">
        <v>0</v>
      </c>
      <c r="D21" s="63">
        <v>-2314.9609409999998</v>
      </c>
      <c r="E21" s="63">
        <v>-731.79556400000001</v>
      </c>
      <c r="F21" s="63">
        <v>-534.96877099999995</v>
      </c>
      <c r="G21" s="63">
        <v>-888.45647000000008</v>
      </c>
      <c r="H21" s="63">
        <v>0</v>
      </c>
      <c r="I21" s="63">
        <v>0</v>
      </c>
      <c r="J21" s="63">
        <v>0</v>
      </c>
      <c r="K21" s="63">
        <v>0</v>
      </c>
      <c r="L21" s="63">
        <v>0</v>
      </c>
      <c r="M21" s="63">
        <v>0</v>
      </c>
      <c r="N21" s="63">
        <v>-780.78710000000001</v>
      </c>
      <c r="O21" s="63">
        <v>0</v>
      </c>
      <c r="P21" s="63">
        <v>0</v>
      </c>
      <c r="Q21" s="63">
        <v>0</v>
      </c>
      <c r="R21" s="63">
        <v>0</v>
      </c>
      <c r="S21" s="63">
        <v>0</v>
      </c>
      <c r="T21" s="64">
        <v>0</v>
      </c>
    </row>
    <row r="22" spans="1:20" ht="15" customHeight="1" x14ac:dyDescent="0.2">
      <c r="A22" s="65" t="s">
        <v>44</v>
      </c>
      <c r="B22" s="63">
        <v>0</v>
      </c>
      <c r="C22" s="63">
        <v>0</v>
      </c>
      <c r="D22" s="63">
        <v>0</v>
      </c>
      <c r="E22" s="63">
        <v>0</v>
      </c>
      <c r="F22" s="63">
        <v>797.75745100000006</v>
      </c>
      <c r="G22" s="63">
        <v>0</v>
      </c>
      <c r="H22" s="63">
        <v>0</v>
      </c>
      <c r="I22" s="63">
        <v>0</v>
      </c>
      <c r="J22" s="63">
        <v>0</v>
      </c>
      <c r="K22" s="63">
        <v>0</v>
      </c>
      <c r="L22" s="63">
        <v>0</v>
      </c>
      <c r="M22" s="63">
        <v>0</v>
      </c>
      <c r="N22" s="63">
        <v>0</v>
      </c>
      <c r="O22" s="63">
        <v>0</v>
      </c>
      <c r="P22" s="63">
        <v>1279.040628</v>
      </c>
      <c r="Q22" s="63">
        <v>4633.6396389999991</v>
      </c>
      <c r="R22" s="63">
        <v>0</v>
      </c>
      <c r="S22" s="63">
        <v>0</v>
      </c>
      <c r="T22" s="64">
        <v>0</v>
      </c>
    </row>
    <row r="23" spans="1:20" ht="15" customHeight="1" x14ac:dyDescent="0.2">
      <c r="A23" s="62" t="s">
        <v>24</v>
      </c>
      <c r="B23" s="63">
        <v>0</v>
      </c>
      <c r="C23" s="63">
        <v>0</v>
      </c>
      <c r="D23" s="63">
        <v>0</v>
      </c>
      <c r="E23" s="63">
        <v>0</v>
      </c>
      <c r="F23" s="63">
        <v>2704.7628630000004</v>
      </c>
      <c r="G23" s="63">
        <v>0</v>
      </c>
      <c r="H23" s="63">
        <v>5822.2417650000007</v>
      </c>
      <c r="I23" s="63">
        <v>6789.7619719999993</v>
      </c>
      <c r="J23" s="63">
        <v>8695.3318179999951</v>
      </c>
      <c r="K23" s="63">
        <v>12586.326126999997</v>
      </c>
      <c r="L23" s="63">
        <v>7913.6297250000007</v>
      </c>
      <c r="M23" s="63">
        <v>0</v>
      </c>
      <c r="N23" s="63">
        <v>0</v>
      </c>
      <c r="O23" s="63">
        <v>0</v>
      </c>
      <c r="P23" s="63">
        <v>0</v>
      </c>
      <c r="Q23" s="63">
        <v>0</v>
      </c>
      <c r="R23" s="63">
        <v>0</v>
      </c>
      <c r="S23" s="63">
        <v>0</v>
      </c>
      <c r="T23" s="64">
        <v>0</v>
      </c>
    </row>
    <row r="24" spans="1:20" ht="15" customHeight="1" x14ac:dyDescent="0.2">
      <c r="A24" s="62" t="s">
        <v>41</v>
      </c>
      <c r="B24" s="63"/>
      <c r="C24" s="63"/>
      <c r="D24" s="63"/>
      <c r="E24" s="63"/>
      <c r="F24" s="63"/>
      <c r="G24" s="63"/>
      <c r="H24" s="63"/>
      <c r="I24" s="63">
        <v>0</v>
      </c>
      <c r="J24" s="63">
        <v>0</v>
      </c>
      <c r="K24" s="63">
        <v>0</v>
      </c>
      <c r="L24" s="63">
        <v>0</v>
      </c>
      <c r="M24" s="63">
        <v>0</v>
      </c>
      <c r="N24" s="63">
        <v>0</v>
      </c>
      <c r="O24" s="63">
        <v>0</v>
      </c>
      <c r="P24" s="63">
        <v>0</v>
      </c>
      <c r="Q24" s="63">
        <v>0</v>
      </c>
      <c r="R24" s="63">
        <v>0</v>
      </c>
      <c r="S24" s="63">
        <v>0</v>
      </c>
      <c r="T24" s="64">
        <v>0</v>
      </c>
    </row>
    <row r="25" spans="1:20" ht="15" customHeight="1" x14ac:dyDescent="0.2">
      <c r="A25" s="62" t="s">
        <v>32</v>
      </c>
      <c r="B25" s="63">
        <v>3263.6148575500001</v>
      </c>
      <c r="C25" s="63">
        <v>10757.988115340002</v>
      </c>
      <c r="D25" s="63">
        <v>2702.2901373599998</v>
      </c>
      <c r="E25" s="63">
        <v>9938.8452385738619</v>
      </c>
      <c r="F25" s="63">
        <v>0</v>
      </c>
      <c r="G25" s="63">
        <v>0</v>
      </c>
      <c r="H25" s="63">
        <v>0</v>
      </c>
      <c r="I25" s="63">
        <v>0</v>
      </c>
      <c r="J25" s="63">
        <v>0</v>
      </c>
      <c r="K25" s="63">
        <v>0</v>
      </c>
      <c r="L25" s="63">
        <v>0</v>
      </c>
      <c r="M25" s="63">
        <v>0</v>
      </c>
      <c r="N25" s="63">
        <v>0</v>
      </c>
      <c r="O25" s="63">
        <v>0</v>
      </c>
      <c r="P25" s="63">
        <v>0</v>
      </c>
      <c r="Q25" s="63">
        <v>0</v>
      </c>
      <c r="R25" s="63">
        <v>0</v>
      </c>
      <c r="S25" s="63">
        <v>0</v>
      </c>
      <c r="T25" s="64">
        <v>0</v>
      </c>
    </row>
    <row r="26" spans="1:20" ht="15" customHeight="1" x14ac:dyDescent="0.2">
      <c r="A26" s="105" t="s">
        <v>113</v>
      </c>
      <c r="B26" s="63">
        <v>-1252.3543935458829</v>
      </c>
      <c r="C26" s="63">
        <v>-7519.0806500000017</v>
      </c>
      <c r="D26" s="63">
        <v>-2267.732</v>
      </c>
      <c r="E26" s="63">
        <v>0</v>
      </c>
      <c r="F26" s="63">
        <v>0</v>
      </c>
      <c r="G26" s="63">
        <v>0</v>
      </c>
      <c r="H26" s="63">
        <v>0</v>
      </c>
      <c r="I26" s="63">
        <v>0</v>
      </c>
      <c r="J26" s="63">
        <v>0</v>
      </c>
      <c r="K26" s="63">
        <v>0</v>
      </c>
      <c r="L26" s="63">
        <v>0</v>
      </c>
      <c r="M26" s="63">
        <v>0</v>
      </c>
      <c r="N26" s="63">
        <v>0</v>
      </c>
      <c r="O26" s="63">
        <v>0</v>
      </c>
      <c r="P26" s="63">
        <v>0</v>
      </c>
      <c r="Q26" s="63">
        <v>0</v>
      </c>
      <c r="R26" s="63">
        <v>0</v>
      </c>
      <c r="S26" s="63">
        <v>-10688.296477130161</v>
      </c>
      <c r="T26" s="64">
        <v>0</v>
      </c>
    </row>
    <row r="27" spans="1:20" ht="15" customHeight="1" x14ac:dyDescent="0.2">
      <c r="A27" s="62" t="s">
        <v>45</v>
      </c>
      <c r="B27" s="63">
        <v>0</v>
      </c>
      <c r="C27" s="63">
        <v>0</v>
      </c>
      <c r="D27" s="63">
        <v>0</v>
      </c>
      <c r="E27" s="63">
        <v>0</v>
      </c>
      <c r="F27" s="63">
        <v>0</v>
      </c>
      <c r="G27" s="63">
        <v>0</v>
      </c>
      <c r="H27" s="63">
        <v>0</v>
      </c>
      <c r="I27" s="63">
        <v>0</v>
      </c>
      <c r="J27" s="63">
        <v>0</v>
      </c>
      <c r="K27" s="63">
        <v>0</v>
      </c>
      <c r="L27" s="63">
        <v>0</v>
      </c>
      <c r="M27" s="63">
        <v>0</v>
      </c>
      <c r="N27" s="63">
        <v>0</v>
      </c>
      <c r="O27" s="63">
        <v>0</v>
      </c>
      <c r="P27" s="63">
        <v>0</v>
      </c>
      <c r="Q27" s="63">
        <v>3115.7</v>
      </c>
      <c r="R27" s="63">
        <v>13203.294999999998</v>
      </c>
      <c r="S27" s="63">
        <v>0</v>
      </c>
      <c r="T27" s="64">
        <v>0</v>
      </c>
    </row>
    <row r="28" spans="1:20" ht="15" customHeight="1" x14ac:dyDescent="0.2">
      <c r="A28" s="62" t="s">
        <v>77</v>
      </c>
      <c r="B28" s="63">
        <v>0</v>
      </c>
      <c r="C28" s="63">
        <v>0</v>
      </c>
      <c r="D28" s="63">
        <v>0</v>
      </c>
      <c r="E28" s="63">
        <v>0</v>
      </c>
      <c r="F28" s="63">
        <v>0</v>
      </c>
      <c r="G28" s="63">
        <v>0</v>
      </c>
      <c r="H28" s="63">
        <v>0</v>
      </c>
      <c r="I28" s="63">
        <v>0</v>
      </c>
      <c r="J28" s="63">
        <v>0</v>
      </c>
      <c r="K28" s="63">
        <v>0</v>
      </c>
      <c r="L28" s="63">
        <v>0</v>
      </c>
      <c r="M28" s="63">
        <v>0</v>
      </c>
      <c r="N28" s="63">
        <v>0</v>
      </c>
      <c r="O28" s="63">
        <v>0</v>
      </c>
      <c r="P28" s="63">
        <v>0</v>
      </c>
      <c r="Q28" s="63">
        <v>0</v>
      </c>
      <c r="R28" s="63">
        <v>8.3417894161100321</v>
      </c>
      <c r="S28" s="63">
        <v>0</v>
      </c>
      <c r="T28" s="64">
        <v>0</v>
      </c>
    </row>
    <row r="29" spans="1:20" ht="15" customHeight="1" x14ac:dyDescent="0.2">
      <c r="A29" s="62"/>
      <c r="B29" s="63"/>
      <c r="C29" s="63"/>
      <c r="D29" s="63"/>
      <c r="E29" s="63"/>
      <c r="F29" s="63"/>
      <c r="G29" s="63"/>
      <c r="H29" s="63"/>
      <c r="I29" s="63"/>
      <c r="J29" s="63"/>
      <c r="K29" s="63"/>
      <c r="L29" s="63"/>
      <c r="M29" s="63"/>
      <c r="N29" s="63"/>
      <c r="O29" s="63"/>
      <c r="P29" s="63"/>
      <c r="Q29" s="63"/>
      <c r="R29" s="63"/>
      <c r="S29" s="63"/>
      <c r="T29" s="64"/>
    </row>
    <row r="30" spans="1:20" s="49" customFormat="1" ht="15" customHeight="1" x14ac:dyDescent="0.2">
      <c r="A30" s="59" t="s">
        <v>114</v>
      </c>
      <c r="B30" s="60">
        <v>0</v>
      </c>
      <c r="C30" s="60">
        <v>0</v>
      </c>
      <c r="D30" s="60">
        <v>0</v>
      </c>
      <c r="E30" s="60">
        <v>0</v>
      </c>
      <c r="F30" s="60">
        <v>0</v>
      </c>
      <c r="G30" s="60">
        <v>0</v>
      </c>
      <c r="H30" s="60">
        <v>0</v>
      </c>
      <c r="I30" s="60">
        <v>0</v>
      </c>
      <c r="J30" s="60">
        <v>0</v>
      </c>
      <c r="K30" s="60">
        <v>0</v>
      </c>
      <c r="L30" s="60">
        <v>0</v>
      </c>
      <c r="M30" s="60">
        <v>0</v>
      </c>
      <c r="N30" s="60">
        <v>0</v>
      </c>
      <c r="O30" s="60">
        <v>0</v>
      </c>
      <c r="P30" s="60">
        <v>0</v>
      </c>
      <c r="Q30" s="60">
        <v>0</v>
      </c>
      <c r="R30" s="60">
        <v>4706.9747510522384</v>
      </c>
      <c r="S30" s="60">
        <v>-3989.3467843689978</v>
      </c>
      <c r="T30" s="61">
        <v>-1030.241398247</v>
      </c>
    </row>
    <row r="31" spans="1:20" ht="15" customHeight="1" x14ac:dyDescent="0.2">
      <c r="A31" s="62" t="s">
        <v>78</v>
      </c>
      <c r="B31" s="63">
        <v>0</v>
      </c>
      <c r="C31" s="63">
        <v>0</v>
      </c>
      <c r="D31" s="63">
        <v>0</v>
      </c>
      <c r="E31" s="63">
        <v>0</v>
      </c>
      <c r="F31" s="63">
        <v>0</v>
      </c>
      <c r="G31" s="63">
        <v>0</v>
      </c>
      <c r="H31" s="63">
        <v>0</v>
      </c>
      <c r="I31" s="63">
        <v>0</v>
      </c>
      <c r="J31" s="63">
        <v>0</v>
      </c>
      <c r="K31" s="63">
        <v>0</v>
      </c>
      <c r="L31" s="63">
        <v>0</v>
      </c>
      <c r="M31" s="63">
        <v>0</v>
      </c>
      <c r="N31" s="63">
        <v>0</v>
      </c>
      <c r="O31" s="63">
        <v>0</v>
      </c>
      <c r="P31" s="63">
        <v>0</v>
      </c>
      <c r="Q31" s="63">
        <v>0</v>
      </c>
      <c r="R31" s="63">
        <v>8668.7134861392406</v>
      </c>
      <c r="S31" s="63">
        <v>0</v>
      </c>
      <c r="T31" s="64">
        <v>0</v>
      </c>
    </row>
    <row r="32" spans="1:20" ht="15" customHeight="1" x14ac:dyDescent="0.2">
      <c r="A32" s="62" t="s">
        <v>79</v>
      </c>
      <c r="B32" s="63">
        <v>0</v>
      </c>
      <c r="C32" s="63">
        <v>0</v>
      </c>
      <c r="D32" s="63">
        <v>0</v>
      </c>
      <c r="E32" s="63">
        <v>0</v>
      </c>
      <c r="F32" s="63">
        <v>0</v>
      </c>
      <c r="G32" s="63">
        <v>0</v>
      </c>
      <c r="H32" s="63">
        <v>0</v>
      </c>
      <c r="I32" s="63">
        <v>0</v>
      </c>
      <c r="J32" s="63">
        <v>0</v>
      </c>
      <c r="K32" s="63">
        <v>0</v>
      </c>
      <c r="L32" s="63">
        <v>0</v>
      </c>
      <c r="M32" s="63">
        <v>0</v>
      </c>
      <c r="N32" s="63">
        <v>0</v>
      </c>
      <c r="O32" s="63">
        <v>0</v>
      </c>
      <c r="P32" s="63">
        <v>0</v>
      </c>
      <c r="Q32" s="63">
        <v>0</v>
      </c>
      <c r="R32" s="63">
        <v>0</v>
      </c>
      <c r="S32" s="63">
        <v>0</v>
      </c>
      <c r="T32" s="64">
        <v>0</v>
      </c>
    </row>
    <row r="33" spans="1:20" ht="15" customHeight="1" x14ac:dyDescent="0.2">
      <c r="A33" s="62" t="s">
        <v>118</v>
      </c>
      <c r="B33" s="63">
        <v>0</v>
      </c>
      <c r="C33" s="63">
        <v>0</v>
      </c>
      <c r="D33" s="63">
        <v>0</v>
      </c>
      <c r="E33" s="63">
        <v>0</v>
      </c>
      <c r="F33" s="63">
        <v>0</v>
      </c>
      <c r="G33" s="63">
        <v>0</v>
      </c>
      <c r="H33" s="63">
        <v>0</v>
      </c>
      <c r="I33" s="63">
        <v>0</v>
      </c>
      <c r="J33" s="63">
        <v>0</v>
      </c>
      <c r="K33" s="63">
        <v>0</v>
      </c>
      <c r="L33" s="63">
        <v>0</v>
      </c>
      <c r="M33" s="63">
        <v>0</v>
      </c>
      <c r="N33" s="63">
        <v>0</v>
      </c>
      <c r="O33" s="63">
        <v>0</v>
      </c>
      <c r="P33" s="63">
        <v>0</v>
      </c>
      <c r="Q33" s="63">
        <v>0</v>
      </c>
      <c r="R33" s="63">
        <v>-3961.7387350870022</v>
      </c>
      <c r="S33" s="63">
        <v>-3989.3467843689978</v>
      </c>
      <c r="T33" s="64">
        <v>-1030.241398247</v>
      </c>
    </row>
    <row r="34" spans="1:20" ht="11.25" customHeight="1" x14ac:dyDescent="0.2">
      <c r="A34" s="62"/>
      <c r="B34" s="63"/>
      <c r="C34" s="63"/>
      <c r="D34" s="63"/>
      <c r="E34" s="63"/>
      <c r="F34" s="63"/>
      <c r="G34" s="63"/>
      <c r="H34" s="63"/>
      <c r="I34" s="63"/>
      <c r="J34" s="63"/>
      <c r="K34" s="63"/>
      <c r="L34" s="63"/>
      <c r="M34" s="63"/>
      <c r="N34" s="63"/>
      <c r="O34" s="63"/>
      <c r="P34" s="63"/>
      <c r="Q34" s="63"/>
      <c r="R34" s="63"/>
      <c r="S34" s="63"/>
      <c r="T34" s="64"/>
    </row>
    <row r="35" spans="1:20" ht="15" customHeight="1" thickBot="1" x14ac:dyDescent="0.25">
      <c r="A35" s="89" t="s">
        <v>115</v>
      </c>
      <c r="B35" s="60">
        <v>272.45583022460164</v>
      </c>
      <c r="C35" s="60">
        <v>535.7428990496702</v>
      </c>
      <c r="D35" s="60">
        <v>450.05816793691486</v>
      </c>
      <c r="E35" s="60">
        <v>-182.08516405063892</v>
      </c>
      <c r="F35" s="60">
        <v>2036.65495194359</v>
      </c>
      <c r="G35" s="60">
        <v>766.45916757805344</v>
      </c>
      <c r="H35" s="60">
        <v>749.81490210431821</v>
      </c>
      <c r="I35" s="60">
        <v>828.37912483348282</v>
      </c>
      <c r="J35" s="60">
        <v>1039.431369578404</v>
      </c>
      <c r="K35" s="60">
        <v>1035.4184747790659</v>
      </c>
      <c r="L35" s="60">
        <v>1448.6903988557842</v>
      </c>
      <c r="M35" s="60">
        <v>1425.4187357520477</v>
      </c>
      <c r="N35" s="60">
        <v>1942.8712926744874</v>
      </c>
      <c r="O35" s="60">
        <v>1887.770836501292</v>
      </c>
      <c r="P35" s="60">
        <v>1664.0526964140715</v>
      </c>
      <c r="Q35" s="60">
        <v>1619.6078210705482</v>
      </c>
      <c r="R35" s="60">
        <v>744.01027586405053</v>
      </c>
      <c r="S35" s="60">
        <v>1046.7501748932191</v>
      </c>
      <c r="T35" s="61">
        <v>1399.3241119630832</v>
      </c>
    </row>
    <row r="36" spans="1:20" ht="15.75" customHeight="1" x14ac:dyDescent="0.2">
      <c r="A36" s="66" t="s">
        <v>42</v>
      </c>
      <c r="B36" s="67">
        <v>2647.0277920258268</v>
      </c>
      <c r="C36" s="67">
        <v>3542.3956829741692</v>
      </c>
      <c r="D36" s="67">
        <v>4227.7804280000018</v>
      </c>
      <c r="E36" s="67">
        <v>5382.7517787088982</v>
      </c>
      <c r="F36" s="67">
        <v>3778.4469316902068</v>
      </c>
      <c r="G36" s="67">
        <v>3351.7365406008976</v>
      </c>
      <c r="H36" s="67">
        <v>5330.2282959999939</v>
      </c>
      <c r="I36" s="67">
        <v>6464.1958370000139</v>
      </c>
      <c r="J36" s="67">
        <v>5123.7963701752888</v>
      </c>
      <c r="K36" s="67">
        <v>8630.0962792385981</v>
      </c>
      <c r="L36" s="67">
        <v>4578.0192923848008</v>
      </c>
      <c r="M36" s="67">
        <v>12847.681568201297</v>
      </c>
      <c r="N36" s="67">
        <v>2079.3854800000117</v>
      </c>
      <c r="O36" s="67">
        <v>4213.1878759999963</v>
      </c>
      <c r="P36" s="67">
        <v>9269.6656053194456</v>
      </c>
      <c r="Q36" s="67">
        <v>14372.800576179026</v>
      </c>
      <c r="R36" s="67">
        <v>20219.686264778997</v>
      </c>
      <c r="S36" s="67">
        <v>12709.109065140743</v>
      </c>
      <c r="T36" s="68">
        <v>9361.5866012384649</v>
      </c>
    </row>
    <row r="37" spans="1:20" ht="15.75" customHeight="1" thickBot="1" x14ac:dyDescent="0.25">
      <c r="A37" s="69" t="s">
        <v>43</v>
      </c>
      <c r="B37" s="70">
        <v>19261.637292025829</v>
      </c>
      <c r="C37" s="70">
        <v>22804.032974999998</v>
      </c>
      <c r="D37" s="70">
        <v>27031.813403</v>
      </c>
      <c r="E37" s="70">
        <v>32414.565181708898</v>
      </c>
      <c r="F37" s="70">
        <v>36193.012113399105</v>
      </c>
      <c r="G37" s="70">
        <v>39544.748654000003</v>
      </c>
      <c r="H37" s="70">
        <v>44874.976949999997</v>
      </c>
      <c r="I37" s="70">
        <v>51339.17278700001</v>
      </c>
      <c r="J37" s="70">
        <v>56462.969157175299</v>
      </c>
      <c r="K37" s="70">
        <v>65093.065436413897</v>
      </c>
      <c r="L37" s="70">
        <v>69671.084728798698</v>
      </c>
      <c r="M37" s="70">
        <v>82518.766296999995</v>
      </c>
      <c r="N37" s="70">
        <v>84598.151777000006</v>
      </c>
      <c r="O37" s="70">
        <v>88811.339653000003</v>
      </c>
      <c r="P37" s="70">
        <v>98081.005258319448</v>
      </c>
      <c r="Q37" s="70">
        <v>112453.80583449847</v>
      </c>
      <c r="R37" s="70">
        <v>132673.49209927747</v>
      </c>
      <c r="S37" s="70">
        <v>145382.70136345999</v>
      </c>
      <c r="T37" s="71">
        <v>154744.28847819698</v>
      </c>
    </row>
    <row r="38" spans="1:20" ht="15" customHeight="1" x14ac:dyDescent="0.2">
      <c r="A38" s="103" t="s">
        <v>102</v>
      </c>
      <c r="B38" s="72"/>
      <c r="C38" s="72"/>
      <c r="D38" s="72"/>
      <c r="E38" s="73"/>
      <c r="F38" s="73"/>
      <c r="G38" s="73"/>
      <c r="H38" s="73"/>
      <c r="I38" s="73"/>
      <c r="J38" s="73"/>
      <c r="K38" s="73"/>
      <c r="L38" s="73"/>
      <c r="M38" s="73"/>
      <c r="N38" s="73"/>
      <c r="O38" s="73"/>
      <c r="P38" s="73"/>
      <c r="Q38" s="73"/>
      <c r="R38" s="73"/>
      <c r="S38" s="73"/>
      <c r="T38" s="73"/>
    </row>
    <row r="39" spans="1:20" ht="15" customHeight="1" x14ac:dyDescent="0.2">
      <c r="A39" s="101" t="s">
        <v>99</v>
      </c>
      <c r="B39" s="74"/>
      <c r="C39" s="74"/>
      <c r="D39" s="74"/>
      <c r="E39" s="102"/>
      <c r="F39" s="102"/>
      <c r="G39" s="102"/>
      <c r="H39" s="102"/>
      <c r="I39" s="102"/>
      <c r="J39" s="102"/>
      <c r="K39" s="102"/>
      <c r="L39" s="102"/>
      <c r="M39" s="102"/>
      <c r="N39" s="102"/>
      <c r="O39" s="102"/>
      <c r="P39" s="102"/>
      <c r="Q39" s="102"/>
      <c r="R39" s="102"/>
      <c r="S39" s="102"/>
      <c r="T39" s="102"/>
    </row>
    <row r="40" spans="1:20" ht="15" customHeight="1" x14ac:dyDescent="0.2">
      <c r="A40" s="101" t="s">
        <v>100</v>
      </c>
      <c r="B40" s="74"/>
      <c r="C40" s="74"/>
      <c r="D40" s="74"/>
      <c r="E40" s="75"/>
      <c r="F40" s="75"/>
      <c r="G40" s="75"/>
      <c r="H40" s="75"/>
      <c r="I40" s="75"/>
      <c r="J40" s="75"/>
      <c r="K40" s="75"/>
      <c r="L40" s="75"/>
      <c r="M40" s="75"/>
      <c r="N40" s="75"/>
      <c r="O40" s="75"/>
      <c r="P40" s="75"/>
      <c r="Q40" s="75"/>
      <c r="R40" s="75"/>
      <c r="S40" s="75"/>
      <c r="T40" s="75"/>
    </row>
    <row r="41" spans="1:20" ht="15" customHeight="1" x14ac:dyDescent="0.2">
      <c r="A41" s="101" t="s">
        <v>103</v>
      </c>
      <c r="B41" s="74"/>
      <c r="C41" s="74"/>
      <c r="D41" s="74"/>
      <c r="E41" s="75"/>
      <c r="F41" s="75"/>
      <c r="G41" s="75"/>
      <c r="H41" s="75"/>
      <c r="I41" s="75"/>
      <c r="J41" s="75"/>
      <c r="K41" s="75"/>
      <c r="L41" s="75"/>
      <c r="M41" s="75"/>
      <c r="N41" s="75"/>
      <c r="O41" s="75"/>
      <c r="P41" s="75"/>
      <c r="Q41" s="75"/>
      <c r="R41" s="75"/>
      <c r="S41" s="75"/>
      <c r="T41" s="75"/>
    </row>
    <row r="42" spans="1:20" ht="15" customHeight="1" x14ac:dyDescent="0.2">
      <c r="A42" s="101" t="s">
        <v>104</v>
      </c>
      <c r="B42" s="74"/>
      <c r="C42" s="74"/>
      <c r="D42" s="74"/>
      <c r="E42" s="75"/>
      <c r="F42" s="75"/>
      <c r="G42" s="75"/>
      <c r="H42" s="75"/>
      <c r="I42" s="75"/>
      <c r="J42" s="75"/>
      <c r="K42" s="75"/>
      <c r="L42" s="75"/>
      <c r="M42" s="75"/>
      <c r="N42" s="75"/>
      <c r="O42" s="75"/>
      <c r="P42" s="75"/>
      <c r="Q42" s="75"/>
      <c r="R42" s="75"/>
      <c r="S42" s="75"/>
      <c r="T42" s="75"/>
    </row>
    <row r="43" spans="1:20" ht="15" customHeight="1" x14ac:dyDescent="0.2">
      <c r="A43" s="101" t="s">
        <v>105</v>
      </c>
      <c r="B43" s="74"/>
      <c r="C43" s="74"/>
      <c r="D43" s="74"/>
      <c r="E43" s="75"/>
      <c r="F43" s="75"/>
      <c r="G43" s="75"/>
      <c r="H43" s="75"/>
      <c r="I43" s="75"/>
      <c r="J43" s="75"/>
      <c r="K43" s="75"/>
      <c r="L43" s="75"/>
      <c r="M43" s="75"/>
      <c r="N43" s="75"/>
      <c r="O43" s="75"/>
      <c r="P43" s="75"/>
      <c r="Q43" s="75"/>
      <c r="R43" s="75"/>
      <c r="S43" s="75"/>
      <c r="T43" s="75"/>
    </row>
    <row r="44" spans="1:20" ht="15" customHeight="1" x14ac:dyDescent="0.2">
      <c r="A44" s="101" t="s">
        <v>106</v>
      </c>
      <c r="B44" s="74"/>
      <c r="C44" s="74"/>
      <c r="D44" s="74"/>
      <c r="E44" s="75"/>
      <c r="F44" s="75"/>
      <c r="G44" s="75"/>
      <c r="H44" s="75"/>
      <c r="I44" s="75"/>
      <c r="J44" s="75"/>
      <c r="K44" s="75"/>
      <c r="L44" s="75"/>
      <c r="M44" s="75"/>
      <c r="N44" s="75"/>
      <c r="O44" s="75"/>
      <c r="P44" s="75"/>
      <c r="Q44" s="75"/>
      <c r="R44" s="75"/>
      <c r="S44" s="75"/>
      <c r="T44" s="75"/>
    </row>
    <row r="45" spans="1:20" ht="15" customHeight="1" x14ac:dyDescent="0.2">
      <c r="A45" s="101" t="s">
        <v>107</v>
      </c>
      <c r="B45" s="74"/>
      <c r="C45" s="74"/>
      <c r="D45" s="74"/>
      <c r="E45" s="75"/>
      <c r="F45" s="75"/>
      <c r="G45" s="75"/>
      <c r="H45" s="75"/>
      <c r="I45" s="75"/>
      <c r="J45" s="75"/>
      <c r="K45" s="75"/>
      <c r="L45" s="75"/>
      <c r="M45" s="75"/>
      <c r="N45" s="75"/>
      <c r="O45" s="75"/>
      <c r="P45" s="75"/>
      <c r="Q45" s="75"/>
      <c r="R45" s="75"/>
      <c r="S45" s="75"/>
      <c r="T45" s="75"/>
    </row>
    <row r="46" spans="1:20" x14ac:dyDescent="0.2">
      <c r="A46" s="101" t="s">
        <v>108</v>
      </c>
    </row>
    <row r="47" spans="1:20" x14ac:dyDescent="0.2">
      <c r="A47" s="18" t="s">
        <v>28</v>
      </c>
      <c r="B47" s="77"/>
      <c r="C47" s="77"/>
      <c r="D47" s="77"/>
      <c r="E47" s="77"/>
      <c r="F47" s="77"/>
      <c r="G47" s="77"/>
      <c r="H47" s="77"/>
      <c r="I47" s="77"/>
      <c r="J47" s="77"/>
      <c r="K47" s="77"/>
      <c r="L47" s="77"/>
      <c r="M47" s="77"/>
      <c r="N47" s="77"/>
      <c r="O47" s="77"/>
      <c r="P47" s="77"/>
      <c r="Q47" s="77"/>
      <c r="R47" s="77"/>
      <c r="S47" s="77"/>
      <c r="T47" s="77"/>
    </row>
    <row r="48" spans="1:20" x14ac:dyDescent="0.2">
      <c r="B48" s="78"/>
      <c r="C48" s="78"/>
      <c r="D48" s="78"/>
      <c r="E48" s="78"/>
      <c r="F48" s="78"/>
      <c r="G48" s="78"/>
      <c r="H48" s="78"/>
      <c r="I48" s="78"/>
      <c r="J48" s="78"/>
      <c r="K48" s="78"/>
      <c r="L48" s="78"/>
      <c r="M48" s="78"/>
      <c r="N48" s="78"/>
      <c r="O48" s="78"/>
      <c r="P48" s="78"/>
      <c r="Q48" s="78"/>
      <c r="R48" s="78"/>
      <c r="S48" s="78"/>
      <c r="T48" s="78"/>
    </row>
  </sheetData>
  <pageMargins left="0.75" right="0.75" top="1" bottom="1" header="0" footer="0"/>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pageSetUpPr fitToPage="1"/>
  </sheetPr>
  <dimension ref="A1:M45"/>
  <sheetViews>
    <sheetView showGridLines="0" zoomScale="85" zoomScaleNormal="85" workbookViewId="0">
      <pane xSplit="1" ySplit="5" topLeftCell="B6" activePane="bottomRight" state="frozen"/>
      <selection activeCell="A20" sqref="A20"/>
      <selection pane="topRight" activeCell="A20" sqref="A20"/>
      <selection pane="bottomLeft" activeCell="A20" sqref="A20"/>
      <selection pane="bottomRight" activeCell="A26" sqref="A26"/>
    </sheetView>
  </sheetViews>
  <sheetFormatPr baseColWidth="10" defaultRowHeight="12.75" x14ac:dyDescent="0.2"/>
  <cols>
    <col min="1" max="1" width="39.42578125" style="10" customWidth="1"/>
    <col min="2" max="13" width="14.140625" style="10" customWidth="1"/>
    <col min="14" max="16384" width="11.42578125" style="1"/>
  </cols>
  <sheetData>
    <row r="1" spans="1:13" ht="18.75" customHeight="1" x14ac:dyDescent="0.2">
      <c r="A1" s="111" t="s">
        <v>0</v>
      </c>
      <c r="B1" s="111"/>
      <c r="C1" s="111"/>
      <c r="D1" s="111"/>
      <c r="E1" s="111"/>
      <c r="F1" s="111"/>
      <c r="G1" s="111"/>
      <c r="H1" s="111"/>
      <c r="I1" s="111"/>
      <c r="J1" s="111"/>
      <c r="K1" s="111"/>
      <c r="L1" s="111"/>
      <c r="M1" s="111"/>
    </row>
    <row r="2" spans="1:13" ht="18.75" customHeight="1" x14ac:dyDescent="0.2">
      <c r="A2" s="112" t="s">
        <v>1</v>
      </c>
      <c r="B2" s="112"/>
      <c r="C2" s="112"/>
      <c r="D2" s="112"/>
      <c r="E2" s="112"/>
      <c r="F2" s="112"/>
      <c r="G2" s="112"/>
      <c r="H2" s="112"/>
      <c r="I2" s="112"/>
      <c r="J2" s="112"/>
      <c r="K2" s="112"/>
      <c r="L2" s="112"/>
      <c r="M2" s="112"/>
    </row>
    <row r="3" spans="1:13" ht="18.75" customHeight="1" x14ac:dyDescent="0.2">
      <c r="A3" s="112" t="s">
        <v>2</v>
      </c>
      <c r="B3" s="112"/>
      <c r="C3" s="112"/>
      <c r="D3" s="112"/>
      <c r="E3" s="112"/>
      <c r="F3" s="112"/>
      <c r="G3" s="112"/>
      <c r="H3" s="112"/>
      <c r="I3" s="112"/>
      <c r="J3" s="112"/>
      <c r="K3" s="112"/>
      <c r="L3" s="112"/>
      <c r="M3" s="112"/>
    </row>
    <row r="4" spans="1:13" s="2" customFormat="1" ht="24" customHeight="1" x14ac:dyDescent="0.25">
      <c r="A4" s="113">
        <v>2006</v>
      </c>
      <c r="B4" s="113"/>
      <c r="C4" s="113"/>
      <c r="D4" s="113"/>
      <c r="E4" s="113"/>
      <c r="F4" s="113"/>
      <c r="G4" s="113"/>
      <c r="H4" s="113"/>
      <c r="I4" s="113"/>
      <c r="J4" s="113"/>
      <c r="K4" s="113"/>
      <c r="L4" s="113"/>
      <c r="M4" s="114"/>
    </row>
    <row r="5" spans="1:13" s="7" customFormat="1" ht="23.25" customHeight="1" x14ac:dyDescent="0.25">
      <c r="A5" s="3" t="s">
        <v>3</v>
      </c>
      <c r="B5" s="5" t="s">
        <v>4</v>
      </c>
      <c r="C5" s="4" t="s">
        <v>5</v>
      </c>
      <c r="D5" s="4" t="s">
        <v>6</v>
      </c>
      <c r="E5" s="4" t="s">
        <v>7</v>
      </c>
      <c r="F5" s="4" t="s">
        <v>8</v>
      </c>
      <c r="G5" s="4" t="s">
        <v>9</v>
      </c>
      <c r="H5" s="4" t="s">
        <v>10</v>
      </c>
      <c r="I5" s="4" t="s">
        <v>11</v>
      </c>
      <c r="J5" s="4" t="s">
        <v>12</v>
      </c>
      <c r="K5" s="4" t="s">
        <v>13</v>
      </c>
      <c r="L5" s="4" t="s">
        <v>14</v>
      </c>
      <c r="M5" s="6" t="s">
        <v>15</v>
      </c>
    </row>
    <row r="6" spans="1:13" s="2" customFormat="1" ht="27.75" customHeight="1" x14ac:dyDescent="0.25">
      <c r="A6" s="8" t="s">
        <v>16</v>
      </c>
      <c r="B6" s="9">
        <v>-1608.8970519803397</v>
      </c>
      <c r="C6" s="9">
        <v>-1258.9506180556</v>
      </c>
      <c r="D6" s="9">
        <v>-1721.0609056174599</v>
      </c>
      <c r="E6" s="9">
        <v>4740.8824464433492</v>
      </c>
      <c r="F6" s="9">
        <v>-1826.7877498276994</v>
      </c>
      <c r="G6" s="9">
        <v>-601.1967959845997</v>
      </c>
      <c r="H6" s="9">
        <v>1833.6219239428192</v>
      </c>
      <c r="I6" s="9">
        <v>-2622.4327680409297</v>
      </c>
      <c r="J6" s="9">
        <v>1541.4642189514798</v>
      </c>
      <c r="K6" s="9">
        <v>365.55046701844094</v>
      </c>
      <c r="L6" s="9">
        <v>746.18212270386994</v>
      </c>
      <c r="M6" s="9">
        <v>2411.4136364387105</v>
      </c>
    </row>
    <row r="7" spans="1:13" x14ac:dyDescent="0.2">
      <c r="A7" s="10" t="s">
        <v>17</v>
      </c>
      <c r="B7" s="11">
        <v>0</v>
      </c>
      <c r="C7" s="11">
        <v>793</v>
      </c>
      <c r="D7" s="11">
        <v>0</v>
      </c>
      <c r="E7" s="11">
        <v>0</v>
      </c>
      <c r="F7" s="11">
        <v>0</v>
      </c>
      <c r="G7" s="11">
        <v>0</v>
      </c>
      <c r="H7" s="11">
        <v>0</v>
      </c>
      <c r="I7" s="11">
        <v>0</v>
      </c>
      <c r="J7" s="11">
        <v>0</v>
      </c>
      <c r="K7" s="11">
        <v>0</v>
      </c>
      <c r="L7" s="11">
        <v>0</v>
      </c>
      <c r="M7" s="11">
        <v>0</v>
      </c>
    </row>
    <row r="8" spans="1:13" ht="13.5" x14ac:dyDescent="0.2">
      <c r="A8" s="10" t="s">
        <v>46</v>
      </c>
      <c r="B8" s="12">
        <v>-1608.8970519803397</v>
      </c>
      <c r="C8" s="12">
        <v>-2051.9506180556</v>
      </c>
      <c r="D8" s="12">
        <v>-1721.0609056174599</v>
      </c>
      <c r="E8" s="12">
        <v>4740.8824464433492</v>
      </c>
      <c r="F8" s="12">
        <v>-1826.7877498276994</v>
      </c>
      <c r="G8" s="12">
        <v>-601.1967959845997</v>
      </c>
      <c r="H8" s="12">
        <v>1833.6219239428192</v>
      </c>
      <c r="I8" s="12">
        <v>-2622.4327680409297</v>
      </c>
      <c r="J8" s="12">
        <v>1541.4642189514798</v>
      </c>
      <c r="K8" s="12">
        <v>365.55046701844094</v>
      </c>
      <c r="L8" s="12">
        <v>746.18212270386994</v>
      </c>
      <c r="M8" s="12">
        <v>2411.4136364387105</v>
      </c>
    </row>
    <row r="9" spans="1:13" x14ac:dyDescent="0.2">
      <c r="A9" s="13" t="s">
        <v>19</v>
      </c>
      <c r="B9" s="12"/>
      <c r="C9" s="12"/>
      <c r="D9" s="12"/>
      <c r="E9" s="12"/>
      <c r="F9" s="12"/>
      <c r="G9" s="12"/>
      <c r="H9" s="12"/>
      <c r="I9" s="12"/>
      <c r="J9" s="12"/>
      <c r="K9" s="12"/>
      <c r="L9" s="12"/>
      <c r="M9" s="12"/>
    </row>
    <row r="10" spans="1:13" x14ac:dyDescent="0.2">
      <c r="B10" s="12"/>
      <c r="C10" s="12"/>
      <c r="D10" s="12"/>
      <c r="E10" s="12"/>
      <c r="F10" s="12"/>
      <c r="G10" s="12"/>
      <c r="H10" s="12"/>
      <c r="I10" s="12"/>
      <c r="J10" s="12"/>
      <c r="K10" s="12"/>
      <c r="L10" s="12"/>
      <c r="M10" s="12"/>
    </row>
    <row r="11" spans="1:13" s="2" customFormat="1" ht="27.75" customHeight="1" x14ac:dyDescent="0.25">
      <c r="A11" s="8" t="s">
        <v>20</v>
      </c>
      <c r="B11" s="9">
        <v>-10.838200000000001</v>
      </c>
      <c r="C11" s="9">
        <v>-9.0608539999999991</v>
      </c>
      <c r="D11" s="9">
        <v>-11.797499999999999</v>
      </c>
      <c r="E11" s="9">
        <v>-107.11212500000001</v>
      </c>
      <c r="F11" s="9">
        <v>54.403377000000006</v>
      </c>
      <c r="G11" s="9">
        <v>145.53716</v>
      </c>
      <c r="H11" s="9">
        <v>-129.13874999999999</v>
      </c>
      <c r="I11" s="9">
        <v>-9.9015000000000004</v>
      </c>
      <c r="J11" s="9">
        <v>-229.43936299999999</v>
      </c>
      <c r="K11" s="9">
        <v>-40.864455500000005</v>
      </c>
      <c r="L11" s="9">
        <v>22.325613816000047</v>
      </c>
      <c r="M11" s="9">
        <v>0.34058323399997903</v>
      </c>
    </row>
    <row r="12" spans="1:13" x14ac:dyDescent="0.2">
      <c r="A12" s="10" t="s">
        <v>21</v>
      </c>
      <c r="B12" s="12">
        <v>0</v>
      </c>
      <c r="C12" s="12">
        <v>0</v>
      </c>
      <c r="D12" s="12">
        <v>0</v>
      </c>
      <c r="E12" s="12">
        <v>0</v>
      </c>
      <c r="F12" s="12">
        <v>55.504460000000009</v>
      </c>
      <c r="G12" s="12">
        <v>146.25057799999999</v>
      </c>
      <c r="H12" s="12">
        <v>0</v>
      </c>
      <c r="I12" s="12">
        <v>0</v>
      </c>
      <c r="J12" s="12">
        <v>0</v>
      </c>
      <c r="K12" s="12">
        <v>1.1346304999999992</v>
      </c>
      <c r="L12" s="12">
        <v>261.21430317200003</v>
      </c>
      <c r="M12" s="12">
        <v>168.825712638</v>
      </c>
    </row>
    <row r="13" spans="1:13" x14ac:dyDescent="0.2">
      <c r="A13" s="10" t="s">
        <v>22</v>
      </c>
      <c r="B13" s="12">
        <v>0</v>
      </c>
      <c r="C13" s="12">
        <v>0</v>
      </c>
      <c r="D13" s="12">
        <v>0</v>
      </c>
      <c r="E13" s="12">
        <v>0</v>
      </c>
      <c r="F13" s="12">
        <v>0</v>
      </c>
      <c r="G13" s="12">
        <v>0</v>
      </c>
      <c r="H13" s="12">
        <v>0</v>
      </c>
      <c r="I13" s="12">
        <v>0</v>
      </c>
      <c r="J13" s="12">
        <v>0</v>
      </c>
      <c r="K13" s="12">
        <v>-41.999086000000005</v>
      </c>
      <c r="L13" s="12">
        <v>-219.06907535599998</v>
      </c>
      <c r="M13" s="12">
        <v>-168.48512940400002</v>
      </c>
    </row>
    <row r="14" spans="1:13" x14ac:dyDescent="0.2">
      <c r="A14" s="10" t="s">
        <v>48</v>
      </c>
      <c r="B14" s="12">
        <v>-10.838200000000001</v>
      </c>
      <c r="C14" s="12">
        <v>-9.0608539999999991</v>
      </c>
      <c r="D14" s="12">
        <v>-11.797499999999999</v>
      </c>
      <c r="E14" s="12">
        <v>-107.11212500000001</v>
      </c>
      <c r="F14" s="12">
        <v>-1.101083</v>
      </c>
      <c r="G14" s="12">
        <v>-0.713418</v>
      </c>
      <c r="H14" s="12">
        <v>-129.13874999999999</v>
      </c>
      <c r="I14" s="12">
        <v>-9.9015000000000004</v>
      </c>
      <c r="J14" s="12">
        <v>-229.43936299999999</v>
      </c>
      <c r="K14" s="12">
        <v>0</v>
      </c>
      <c r="L14" s="12">
        <v>-19.819613999999998</v>
      </c>
      <c r="M14" s="12">
        <v>0</v>
      </c>
    </row>
    <row r="15" spans="1:13" x14ac:dyDescent="0.2">
      <c r="A15" s="14"/>
      <c r="B15" s="12"/>
      <c r="C15" s="12"/>
      <c r="D15" s="12"/>
      <c r="E15" s="12"/>
      <c r="F15" s="12"/>
      <c r="G15" s="12"/>
      <c r="H15" s="12"/>
      <c r="I15" s="12"/>
      <c r="J15" s="12"/>
      <c r="K15" s="12"/>
      <c r="L15" s="12"/>
      <c r="M15" s="12"/>
    </row>
    <row r="16" spans="1:13" s="2" customFormat="1" ht="27.75" customHeight="1" x14ac:dyDescent="0.25">
      <c r="A16" s="8" t="s">
        <v>23</v>
      </c>
      <c r="B16" s="9">
        <v>-4.668100000000095</v>
      </c>
      <c r="C16" s="9">
        <v>260.04586168200149</v>
      </c>
      <c r="D16" s="9">
        <v>1629.5850635160023</v>
      </c>
      <c r="E16" s="9">
        <v>-3372.0471315479981</v>
      </c>
      <c r="F16" s="9">
        <v>2371.628978349996</v>
      </c>
      <c r="G16" s="9">
        <v>1974.3287280000022</v>
      </c>
      <c r="H16" s="9">
        <v>-1225.8748999999971</v>
      </c>
      <c r="I16" s="9">
        <v>2127.6854000000003</v>
      </c>
      <c r="J16" s="9">
        <v>-1066.3249000000023</v>
      </c>
      <c r="K16" s="9">
        <v>-789.55620000000181</v>
      </c>
      <c r="L16" s="9">
        <v>-800.83990000000267</v>
      </c>
      <c r="M16" s="9">
        <v>1481.9593999999997</v>
      </c>
    </row>
    <row r="17" spans="1:13" ht="13.5" x14ac:dyDescent="0.2">
      <c r="A17" s="10" t="s">
        <v>49</v>
      </c>
      <c r="B17" s="12">
        <v>-4.668100000000095</v>
      </c>
      <c r="C17" s="12">
        <v>260.04586168200149</v>
      </c>
      <c r="D17" s="12">
        <v>1629.5850635160023</v>
      </c>
      <c r="E17" s="12">
        <v>-3372.0471315479981</v>
      </c>
      <c r="F17" s="12">
        <v>2371.628978349996</v>
      </c>
      <c r="G17" s="12">
        <v>1974.3287280000022</v>
      </c>
      <c r="H17" s="12">
        <v>-1225.8748999999971</v>
      </c>
      <c r="I17" s="12">
        <v>2127.6854000000003</v>
      </c>
      <c r="J17" s="12">
        <v>-1066.3249000000023</v>
      </c>
      <c r="K17" s="12">
        <v>-789.55620000000181</v>
      </c>
      <c r="L17" s="12">
        <v>-800.83990000000267</v>
      </c>
      <c r="M17" s="12">
        <v>1481.9593999999997</v>
      </c>
    </row>
    <row r="18" spans="1:13" x14ac:dyDescent="0.2">
      <c r="A18" s="10" t="s">
        <v>50</v>
      </c>
      <c r="B18" s="12">
        <v>0</v>
      </c>
      <c r="C18" s="12">
        <v>0</v>
      </c>
      <c r="D18" s="12">
        <v>0</v>
      </c>
      <c r="E18" s="12">
        <v>0</v>
      </c>
      <c r="F18" s="12">
        <v>0</v>
      </c>
      <c r="G18" s="12">
        <v>0</v>
      </c>
      <c r="H18" s="12">
        <v>0</v>
      </c>
      <c r="I18" s="12">
        <v>0</v>
      </c>
      <c r="J18" s="12">
        <v>0</v>
      </c>
      <c r="K18" s="12">
        <v>0</v>
      </c>
      <c r="L18" s="12">
        <v>0</v>
      </c>
      <c r="M18" s="12">
        <v>0</v>
      </c>
    </row>
    <row r="19" spans="1:13" x14ac:dyDescent="0.2">
      <c r="B19" s="12"/>
      <c r="C19" s="12"/>
      <c r="D19" s="12"/>
      <c r="E19" s="12"/>
      <c r="F19" s="12"/>
      <c r="G19" s="12"/>
      <c r="H19" s="12"/>
      <c r="I19" s="12"/>
      <c r="J19" s="12"/>
      <c r="K19" s="12"/>
      <c r="L19" s="12"/>
      <c r="M19" s="12"/>
    </row>
    <row r="20" spans="1:13" s="2" customFormat="1" ht="27.75" customHeight="1" x14ac:dyDescent="0.25">
      <c r="A20" s="8" t="s">
        <v>51</v>
      </c>
      <c r="B20" s="9">
        <v>-331.40279648000023</v>
      </c>
      <c r="C20" s="33">
        <v>572.71758834000002</v>
      </c>
      <c r="D20" s="9">
        <v>193.2433455</v>
      </c>
      <c r="E20" s="9">
        <v>-395.495135</v>
      </c>
      <c r="F20" s="9">
        <v>-1490.269947</v>
      </c>
      <c r="G20" s="9">
        <v>-429.19585899999993</v>
      </c>
      <c r="H20" s="9">
        <v>444.62390000000005</v>
      </c>
      <c r="I20" s="9">
        <v>517.2328</v>
      </c>
      <c r="J20" s="9">
        <v>0</v>
      </c>
      <c r="K20" s="9">
        <v>143.91922999999997</v>
      </c>
      <c r="L20" s="9">
        <v>269.33810600000004</v>
      </c>
      <c r="M20" s="9">
        <v>22.845815161045557</v>
      </c>
    </row>
    <row r="21" spans="1:13" x14ac:dyDescent="0.2">
      <c r="A21" s="32" t="s">
        <v>29</v>
      </c>
      <c r="B21" s="34">
        <v>0</v>
      </c>
      <c r="C21" s="34">
        <v>0</v>
      </c>
      <c r="D21" s="12">
        <v>0</v>
      </c>
      <c r="E21" s="12">
        <v>0</v>
      </c>
      <c r="F21" s="12">
        <v>0</v>
      </c>
      <c r="G21" s="12">
        <v>0</v>
      </c>
      <c r="H21" s="12">
        <v>444.62390000000005</v>
      </c>
      <c r="I21" s="12">
        <v>517.2328</v>
      </c>
      <c r="J21" s="12">
        <v>0</v>
      </c>
      <c r="K21" s="12">
        <v>143.91922999999997</v>
      </c>
      <c r="L21" s="12">
        <v>269.33810600000004</v>
      </c>
      <c r="M21" s="12">
        <v>22.845815161045557</v>
      </c>
    </row>
    <row r="22" spans="1:13" x14ac:dyDescent="0.2">
      <c r="A22" s="32" t="s">
        <v>30</v>
      </c>
      <c r="B22" s="34">
        <v>0</v>
      </c>
      <c r="C22" s="34">
        <v>0</v>
      </c>
      <c r="D22" s="12">
        <v>0</v>
      </c>
      <c r="E22" s="12">
        <v>-395.495135</v>
      </c>
      <c r="F22" s="12">
        <v>-1490.269947</v>
      </c>
      <c r="G22" s="12">
        <v>-429.19585899999993</v>
      </c>
      <c r="H22" s="12">
        <v>0</v>
      </c>
      <c r="I22" s="12">
        <v>0</v>
      </c>
      <c r="J22" s="12">
        <v>0</v>
      </c>
      <c r="K22" s="12">
        <v>0</v>
      </c>
      <c r="L22" s="12">
        <v>0</v>
      </c>
      <c r="M22" s="12">
        <v>0</v>
      </c>
    </row>
    <row r="23" spans="1:13" x14ac:dyDescent="0.2">
      <c r="A23" s="32" t="s">
        <v>31</v>
      </c>
      <c r="B23" s="34">
        <v>0</v>
      </c>
      <c r="C23" s="34">
        <v>0</v>
      </c>
      <c r="D23" s="12">
        <v>0</v>
      </c>
      <c r="E23" s="12">
        <v>0</v>
      </c>
      <c r="F23" s="12">
        <v>0</v>
      </c>
      <c r="G23" s="12">
        <v>0</v>
      </c>
      <c r="H23" s="12">
        <v>0</v>
      </c>
      <c r="I23" s="12">
        <v>0</v>
      </c>
      <c r="J23" s="12">
        <v>0</v>
      </c>
      <c r="K23" s="12">
        <v>0</v>
      </c>
      <c r="L23" s="12">
        <v>0</v>
      </c>
      <c r="M23" s="12">
        <v>0</v>
      </c>
    </row>
    <row r="24" spans="1:13" x14ac:dyDescent="0.2">
      <c r="A24" s="32" t="s">
        <v>32</v>
      </c>
      <c r="B24" s="34">
        <v>1031.4892035199998</v>
      </c>
      <c r="C24" s="34">
        <v>1477.5575883400002</v>
      </c>
      <c r="D24" s="12">
        <v>193.2433455</v>
      </c>
      <c r="E24" s="12">
        <v>0</v>
      </c>
      <c r="F24" s="12">
        <v>0</v>
      </c>
      <c r="G24" s="12">
        <v>0</v>
      </c>
      <c r="H24" s="12">
        <v>0</v>
      </c>
      <c r="I24" s="12">
        <v>0</v>
      </c>
      <c r="J24" s="12">
        <v>0</v>
      </c>
      <c r="K24" s="12">
        <v>0</v>
      </c>
      <c r="L24" s="12">
        <v>0</v>
      </c>
      <c r="M24" s="12">
        <v>0</v>
      </c>
    </row>
    <row r="25" spans="1:13" x14ac:dyDescent="0.2">
      <c r="A25" s="32" t="s">
        <v>33</v>
      </c>
      <c r="B25" s="34">
        <v>-1362.8920000000001</v>
      </c>
      <c r="C25" s="34">
        <v>-904.84000000000015</v>
      </c>
      <c r="D25" s="12">
        <v>0</v>
      </c>
      <c r="E25" s="12"/>
      <c r="F25" s="12"/>
      <c r="G25" s="12"/>
      <c r="H25" s="12"/>
      <c r="I25" s="12"/>
      <c r="J25" s="12"/>
      <c r="K25" s="12"/>
      <c r="L25" s="12"/>
      <c r="M25" s="12"/>
    </row>
    <row r="26" spans="1:13" s="2" customFormat="1" ht="27.75" customHeight="1" x14ac:dyDescent="0.25">
      <c r="A26" s="8" t="s">
        <v>52</v>
      </c>
      <c r="B26" s="9">
        <v>-105.34834976085619</v>
      </c>
      <c r="C26" s="9">
        <v>-17.107932752902229</v>
      </c>
      <c r="D26" s="9">
        <v>151.96197860915734</v>
      </c>
      <c r="E26" s="9">
        <v>40.112558104649338</v>
      </c>
      <c r="F26" s="9">
        <v>64.55284481580361</v>
      </c>
      <c r="G26" s="9">
        <v>133.39958564649464</v>
      </c>
      <c r="H26" s="9">
        <v>-15.034906571621491</v>
      </c>
      <c r="I26" s="9">
        <v>55.984720616928598</v>
      </c>
      <c r="J26" s="9">
        <v>34.17825510132343</v>
      </c>
      <c r="K26" s="9">
        <v>11.09891801036099</v>
      </c>
      <c r="L26" s="9">
        <v>55.672616755731326</v>
      </c>
      <c r="M26" s="9">
        <v>40.587879361845516</v>
      </c>
    </row>
    <row r="27" spans="1:13" s="2" customFormat="1" ht="19.5" customHeight="1" x14ac:dyDescent="0.25">
      <c r="A27" s="8" t="s">
        <v>25</v>
      </c>
      <c r="B27" s="9">
        <v>-2061.1544982211963</v>
      </c>
      <c r="C27" s="9">
        <v>-452.35595478650066</v>
      </c>
      <c r="D27" s="9">
        <v>241.93198200769984</v>
      </c>
      <c r="E27" s="9">
        <v>906.3406130000003</v>
      </c>
      <c r="F27" s="9">
        <v>-826.47249666189964</v>
      </c>
      <c r="G27" s="9">
        <v>1222.8728186618973</v>
      </c>
      <c r="H27" s="9">
        <v>908.19726737120072</v>
      </c>
      <c r="I27" s="9">
        <v>68.568652575999295</v>
      </c>
      <c r="J27" s="9">
        <v>279.87821105280091</v>
      </c>
      <c r="K27" s="9">
        <v>-309.85204047119987</v>
      </c>
      <c r="L27" s="9">
        <v>292.67855927559867</v>
      </c>
      <c r="M27" s="9">
        <v>3957.1473141956012</v>
      </c>
    </row>
    <row r="28" spans="1:13" s="2" customFormat="1" ht="19.5" customHeight="1" x14ac:dyDescent="0.25">
      <c r="A28" s="15" t="s">
        <v>26</v>
      </c>
      <c r="B28" s="16">
        <v>20742.878476778802</v>
      </c>
      <c r="C28" s="16">
        <v>20290.522521992301</v>
      </c>
      <c r="D28" s="16">
        <v>20532.454504000001</v>
      </c>
      <c r="E28" s="16">
        <v>21438.795117000001</v>
      </c>
      <c r="F28" s="16">
        <v>20612.322620338102</v>
      </c>
      <c r="G28" s="16">
        <v>21835.195438999999</v>
      </c>
      <c r="H28" s="16">
        <v>22743.3927063712</v>
      </c>
      <c r="I28" s="16">
        <v>22811.961358947199</v>
      </c>
      <c r="J28" s="16">
        <v>23091.83957</v>
      </c>
      <c r="K28" s="16">
        <v>22781.9875295288</v>
      </c>
      <c r="L28" s="16">
        <v>23074.666088804399</v>
      </c>
      <c r="M28" s="16">
        <v>27031.813403</v>
      </c>
    </row>
    <row r="29" spans="1:13" ht="12" customHeight="1" x14ac:dyDescent="0.2">
      <c r="A29" s="17" t="s">
        <v>27</v>
      </c>
    </row>
    <row r="30" spans="1:13" ht="12" customHeight="1" x14ac:dyDescent="0.2">
      <c r="A30" s="18" t="s">
        <v>47</v>
      </c>
      <c r="B30" s="19"/>
      <c r="C30" s="19"/>
      <c r="D30" s="19"/>
      <c r="E30" s="19"/>
      <c r="F30" s="19"/>
      <c r="G30" s="19"/>
      <c r="H30" s="19"/>
      <c r="I30" s="19"/>
      <c r="J30" s="19"/>
      <c r="K30" s="19"/>
      <c r="L30" s="19"/>
      <c r="M30" s="19"/>
    </row>
    <row r="31" spans="1:13" ht="12" customHeight="1" x14ac:dyDescent="0.2">
      <c r="A31" s="18" t="s">
        <v>53</v>
      </c>
      <c r="B31" s="19"/>
      <c r="C31" s="19"/>
      <c r="D31" s="19"/>
      <c r="E31" s="19"/>
      <c r="F31" s="19"/>
      <c r="G31" s="19"/>
      <c r="H31" s="19"/>
      <c r="I31" s="19"/>
      <c r="J31" s="19"/>
      <c r="K31" s="19"/>
      <c r="L31" s="19"/>
      <c r="M31" s="19"/>
    </row>
    <row r="32" spans="1:13" ht="12" customHeight="1" x14ac:dyDescent="0.2">
      <c r="A32" s="18" t="s">
        <v>54</v>
      </c>
      <c r="B32" s="19"/>
      <c r="C32" s="19"/>
      <c r="D32" s="19"/>
      <c r="E32" s="19"/>
      <c r="F32" s="19"/>
      <c r="G32" s="19"/>
      <c r="H32" s="19"/>
      <c r="I32" s="19"/>
      <c r="J32" s="19"/>
      <c r="K32" s="19"/>
      <c r="L32" s="19"/>
      <c r="M32" s="19"/>
    </row>
    <row r="33" spans="1:13" ht="12" customHeight="1" x14ac:dyDescent="0.2">
      <c r="A33" s="18" t="s">
        <v>55</v>
      </c>
      <c r="B33" s="20"/>
      <c r="C33" s="20"/>
      <c r="D33" s="20"/>
      <c r="E33" s="20"/>
      <c r="F33" s="20"/>
      <c r="G33" s="20"/>
      <c r="H33" s="20"/>
      <c r="I33" s="20"/>
      <c r="J33" s="20"/>
      <c r="K33" s="20"/>
      <c r="L33" s="20"/>
      <c r="M33" s="20"/>
    </row>
    <row r="34" spans="1:13" ht="12" customHeight="1" x14ac:dyDescent="0.2">
      <c r="A34" s="18" t="s">
        <v>56</v>
      </c>
    </row>
    <row r="35" spans="1:13" ht="12" customHeight="1" x14ac:dyDescent="0.2">
      <c r="A35" s="18" t="s">
        <v>57</v>
      </c>
      <c r="B35" s="19"/>
      <c r="C35" s="19"/>
      <c r="D35" s="19"/>
      <c r="E35" s="19"/>
      <c r="F35" s="19"/>
      <c r="G35" s="19"/>
      <c r="H35" s="19"/>
      <c r="I35" s="19"/>
      <c r="J35" s="19"/>
      <c r="K35" s="19"/>
      <c r="L35" s="19"/>
      <c r="M35" s="19"/>
    </row>
    <row r="36" spans="1:13" ht="12" customHeight="1" x14ac:dyDescent="0.2">
      <c r="A36" s="18" t="s">
        <v>28</v>
      </c>
    </row>
    <row r="37" spans="1:13" x14ac:dyDescent="0.2">
      <c r="B37" s="1"/>
      <c r="C37" s="35"/>
      <c r="D37" s="35"/>
      <c r="E37" s="35"/>
      <c r="F37" s="35"/>
      <c r="G37" s="35"/>
      <c r="H37" s="35"/>
      <c r="I37" s="35"/>
      <c r="J37" s="35"/>
      <c r="K37" s="35"/>
      <c r="L37" s="35"/>
      <c r="M37" s="35"/>
    </row>
    <row r="38" spans="1:13" x14ac:dyDescent="0.2">
      <c r="B38" s="35"/>
      <c r="C38" s="35"/>
      <c r="D38" s="35"/>
      <c r="E38" s="35"/>
      <c r="F38" s="35"/>
      <c r="G38" s="35"/>
      <c r="H38" s="35"/>
      <c r="I38" s="35"/>
      <c r="J38" s="35"/>
      <c r="K38" s="35"/>
      <c r="L38" s="35"/>
      <c r="M38" s="35"/>
    </row>
    <row r="39" spans="1:13" x14ac:dyDescent="0.2">
      <c r="B39" s="35"/>
      <c r="C39" s="35"/>
      <c r="D39" s="35"/>
      <c r="E39" s="35"/>
      <c r="F39" s="35"/>
      <c r="G39" s="35"/>
      <c r="H39" s="35"/>
      <c r="I39" s="35"/>
      <c r="J39" s="35"/>
      <c r="K39" s="35"/>
      <c r="L39" s="35"/>
      <c r="M39" s="35"/>
    </row>
    <row r="40" spans="1:13" x14ac:dyDescent="0.2">
      <c r="B40" s="35"/>
      <c r="C40" s="35"/>
      <c r="D40" s="35"/>
      <c r="E40" s="35"/>
      <c r="F40" s="35"/>
      <c r="G40" s="35"/>
      <c r="H40" s="35"/>
      <c r="I40" s="35"/>
      <c r="J40" s="35"/>
      <c r="K40" s="35"/>
      <c r="L40" s="35"/>
      <c r="M40" s="35"/>
    </row>
    <row r="41" spans="1:13" x14ac:dyDescent="0.2">
      <c r="B41" s="35"/>
      <c r="C41" s="35"/>
      <c r="D41" s="35"/>
      <c r="E41" s="35"/>
      <c r="F41" s="35"/>
      <c r="G41" s="35"/>
      <c r="H41" s="35"/>
      <c r="I41" s="35"/>
      <c r="J41" s="35"/>
      <c r="K41" s="35"/>
      <c r="L41" s="35"/>
      <c r="M41" s="35"/>
    </row>
    <row r="42" spans="1:13" x14ac:dyDescent="0.2">
      <c r="B42" s="35"/>
      <c r="C42" s="35"/>
      <c r="D42" s="35"/>
      <c r="E42" s="35"/>
      <c r="F42" s="35"/>
      <c r="G42" s="35"/>
      <c r="H42" s="35"/>
      <c r="I42" s="35"/>
      <c r="J42" s="35"/>
      <c r="K42" s="35"/>
      <c r="L42" s="35"/>
      <c r="M42" s="35"/>
    </row>
    <row r="43" spans="1:13" x14ac:dyDescent="0.2">
      <c r="B43" s="35"/>
      <c r="C43" s="35"/>
      <c r="D43" s="35"/>
      <c r="E43" s="35"/>
      <c r="F43" s="35"/>
      <c r="G43" s="35"/>
      <c r="H43" s="35"/>
      <c r="I43" s="35"/>
      <c r="J43" s="35"/>
      <c r="K43" s="35"/>
      <c r="L43" s="35"/>
      <c r="M43" s="35"/>
    </row>
    <row r="44" spans="1:13" x14ac:dyDescent="0.2">
      <c r="B44" s="1"/>
      <c r="C44" s="1"/>
      <c r="D44" s="1"/>
      <c r="E44" s="1"/>
      <c r="F44" s="1"/>
      <c r="G44" s="1"/>
      <c r="H44" s="1"/>
      <c r="I44" s="1"/>
      <c r="J44" s="1"/>
      <c r="K44" s="1"/>
      <c r="L44" s="1"/>
      <c r="M44" s="1"/>
    </row>
    <row r="45" spans="1:13" x14ac:dyDescent="0.2">
      <c r="B45" s="1"/>
      <c r="C45" s="1"/>
      <c r="D45" s="1"/>
      <c r="E45" s="1"/>
      <c r="F45" s="1"/>
      <c r="G45" s="1"/>
      <c r="H45" s="1"/>
      <c r="I45" s="1"/>
      <c r="J45" s="1"/>
      <c r="K45" s="1"/>
      <c r="L45" s="1"/>
      <c r="M45" s="1"/>
    </row>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5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A1:N42"/>
  <sheetViews>
    <sheetView showGridLines="0" zoomScale="85" zoomScaleNormal="85" workbookViewId="0">
      <pane xSplit="1" ySplit="5" topLeftCell="B6" activePane="bottomRight" state="frozen"/>
      <selection activeCell="A20" sqref="A20"/>
      <selection pane="topRight" activeCell="A20" sqref="A20"/>
      <selection pane="bottomLeft" activeCell="A20" sqref="A20"/>
      <selection pane="bottomRight" activeCell="A25" sqref="A25"/>
    </sheetView>
  </sheetViews>
  <sheetFormatPr baseColWidth="10" defaultRowHeight="12.75" x14ac:dyDescent="0.2"/>
  <cols>
    <col min="1" max="1" width="39.42578125" style="10" customWidth="1"/>
    <col min="2" max="13" width="14.140625" style="10" customWidth="1"/>
    <col min="14" max="16384" width="11.42578125" style="1"/>
  </cols>
  <sheetData>
    <row r="1" spans="1:14" ht="18.75" customHeight="1" x14ac:dyDescent="0.2">
      <c r="A1" s="111" t="s">
        <v>0</v>
      </c>
      <c r="B1" s="111"/>
      <c r="C1" s="111"/>
      <c r="D1" s="111"/>
      <c r="E1" s="111"/>
      <c r="F1" s="111"/>
      <c r="G1" s="111"/>
      <c r="H1" s="111"/>
      <c r="I1" s="111"/>
      <c r="J1" s="111"/>
      <c r="K1" s="111"/>
      <c r="L1" s="111"/>
      <c r="M1" s="111"/>
    </row>
    <row r="2" spans="1:14" ht="18.75" customHeight="1" x14ac:dyDescent="0.2">
      <c r="A2" s="112" t="s">
        <v>1</v>
      </c>
      <c r="B2" s="112"/>
      <c r="C2" s="112"/>
      <c r="D2" s="112"/>
      <c r="E2" s="112"/>
      <c r="F2" s="112"/>
      <c r="G2" s="112"/>
      <c r="H2" s="112"/>
      <c r="I2" s="112"/>
      <c r="J2" s="112"/>
      <c r="K2" s="112"/>
      <c r="L2" s="112"/>
      <c r="M2" s="112"/>
    </row>
    <row r="3" spans="1:14" ht="18.75" customHeight="1" x14ac:dyDescent="0.2">
      <c r="A3" s="112" t="s">
        <v>2</v>
      </c>
      <c r="B3" s="112"/>
      <c r="C3" s="112"/>
      <c r="D3" s="112"/>
      <c r="E3" s="112"/>
      <c r="F3" s="112"/>
      <c r="G3" s="112"/>
      <c r="H3" s="112"/>
      <c r="I3" s="112"/>
      <c r="J3" s="112"/>
      <c r="K3" s="112"/>
      <c r="L3" s="112"/>
      <c r="M3" s="112"/>
    </row>
    <row r="4" spans="1:14" s="2" customFormat="1" ht="24" customHeight="1" x14ac:dyDescent="0.25">
      <c r="A4" s="113">
        <v>2007</v>
      </c>
      <c r="B4" s="113"/>
      <c r="C4" s="113"/>
      <c r="D4" s="113"/>
      <c r="E4" s="113"/>
      <c r="F4" s="113"/>
      <c r="G4" s="113"/>
      <c r="H4" s="113"/>
      <c r="I4" s="113"/>
      <c r="J4" s="113"/>
      <c r="K4" s="113"/>
      <c r="L4" s="113"/>
      <c r="M4" s="114"/>
    </row>
    <row r="5" spans="1:14" s="7" customFormat="1" ht="23.25" customHeight="1" x14ac:dyDescent="0.25">
      <c r="A5" s="3" t="s">
        <v>3</v>
      </c>
      <c r="B5" s="5" t="s">
        <v>4</v>
      </c>
      <c r="C5" s="4" t="s">
        <v>5</v>
      </c>
      <c r="D5" s="4" t="s">
        <v>6</v>
      </c>
      <c r="E5" s="4" t="s">
        <v>7</v>
      </c>
      <c r="F5" s="4" t="s">
        <v>8</v>
      </c>
      <c r="G5" s="4" t="s">
        <v>9</v>
      </c>
      <c r="H5" s="4" t="s">
        <v>10</v>
      </c>
      <c r="I5" s="4" t="s">
        <v>11</v>
      </c>
      <c r="J5" s="4" t="s">
        <v>12</v>
      </c>
      <c r="K5" s="4" t="s">
        <v>13</v>
      </c>
      <c r="L5" s="4" t="s">
        <v>14</v>
      </c>
      <c r="M5" s="6" t="s">
        <v>15</v>
      </c>
    </row>
    <row r="6" spans="1:14" s="2" customFormat="1" ht="27.75" customHeight="1" x14ac:dyDescent="0.25">
      <c r="A6" s="8" t="s">
        <v>16</v>
      </c>
      <c r="B6" s="9">
        <v>-3324.3579729489902</v>
      </c>
      <c r="C6" s="9">
        <v>-1427.2252287256206</v>
      </c>
      <c r="D6" s="9">
        <v>2557.2335518875198</v>
      </c>
      <c r="E6" s="9">
        <v>305.89156828168052</v>
      </c>
      <c r="F6" s="9">
        <v>-3317.5264268470792</v>
      </c>
      <c r="G6" s="9">
        <v>-2553.6974996714107</v>
      </c>
      <c r="H6" s="9">
        <v>2197.3165109011297</v>
      </c>
      <c r="I6" s="9">
        <v>-2477.7488459716296</v>
      </c>
      <c r="J6" s="9">
        <v>2988.1466846915591</v>
      </c>
      <c r="K6" s="9">
        <v>-728.91858589607909</v>
      </c>
      <c r="L6" s="9">
        <v>6096.9666425691503</v>
      </c>
      <c r="M6" s="9">
        <v>-2432.6762674025495</v>
      </c>
      <c r="N6" s="38">
        <f t="shared" ref="N6:N19" si="0">+SUM(B6:M6)</f>
        <v>-2116.5958691323194</v>
      </c>
    </row>
    <row r="7" spans="1:14" x14ac:dyDescent="0.2">
      <c r="A7" s="10" t="s">
        <v>17</v>
      </c>
      <c r="B7" s="11">
        <v>0</v>
      </c>
      <c r="C7" s="11">
        <v>0</v>
      </c>
      <c r="D7" s="11">
        <v>0</v>
      </c>
      <c r="E7" s="11">
        <v>0</v>
      </c>
      <c r="F7" s="11">
        <v>0</v>
      </c>
      <c r="G7" s="11">
        <v>0</v>
      </c>
      <c r="H7" s="11">
        <v>0</v>
      </c>
      <c r="I7" s="11">
        <v>0</v>
      </c>
      <c r="J7" s="11">
        <v>0</v>
      </c>
      <c r="K7" s="11">
        <v>0</v>
      </c>
      <c r="L7" s="11">
        <v>0</v>
      </c>
      <c r="M7" s="11">
        <v>0</v>
      </c>
      <c r="N7" s="38">
        <f t="shared" si="0"/>
        <v>0</v>
      </c>
    </row>
    <row r="8" spans="1:14" ht="13.5" x14ac:dyDescent="0.2">
      <c r="A8" s="10" t="s">
        <v>46</v>
      </c>
      <c r="B8" s="12">
        <v>-3324.3579729489902</v>
      </c>
      <c r="C8" s="12">
        <v>-1427.2252287256206</v>
      </c>
      <c r="D8" s="12">
        <v>2557.2335518875198</v>
      </c>
      <c r="E8" s="12">
        <v>305.89156828168052</v>
      </c>
      <c r="F8" s="12">
        <v>-3317.5264268470792</v>
      </c>
      <c r="G8" s="12">
        <v>-2553.6974996714107</v>
      </c>
      <c r="H8" s="12">
        <v>2197.3165109011297</v>
      </c>
      <c r="I8" s="12">
        <v>-2477.7488459716296</v>
      </c>
      <c r="J8" s="12">
        <v>2988.1466846915591</v>
      </c>
      <c r="K8" s="12">
        <v>-728.91858589607909</v>
      </c>
      <c r="L8" s="12">
        <v>6096.9666425691503</v>
      </c>
      <c r="M8" s="12">
        <v>-2432.6762674025495</v>
      </c>
      <c r="N8" s="38">
        <f t="shared" si="0"/>
        <v>-2116.5958691323194</v>
      </c>
    </row>
    <row r="9" spans="1:14" x14ac:dyDescent="0.2">
      <c r="A9" s="13" t="s">
        <v>19</v>
      </c>
      <c r="B9" s="12"/>
      <c r="C9" s="12"/>
      <c r="D9" s="12"/>
      <c r="E9" s="12"/>
      <c r="F9" s="12"/>
      <c r="G9" s="12"/>
      <c r="H9" s="12"/>
      <c r="I9" s="12"/>
      <c r="J9" s="12"/>
      <c r="K9" s="12"/>
      <c r="L9" s="12"/>
      <c r="M9" s="12"/>
      <c r="N9" s="38">
        <f t="shared" si="0"/>
        <v>0</v>
      </c>
    </row>
    <row r="10" spans="1:14" x14ac:dyDescent="0.2">
      <c r="B10" s="12"/>
      <c r="C10" s="12"/>
      <c r="D10" s="12"/>
      <c r="E10" s="12"/>
      <c r="F10" s="12"/>
      <c r="G10" s="12"/>
      <c r="H10" s="12"/>
      <c r="I10" s="12"/>
      <c r="J10" s="12"/>
      <c r="K10" s="12"/>
      <c r="L10" s="12"/>
      <c r="M10" s="12"/>
      <c r="N10" s="38">
        <f t="shared" si="0"/>
        <v>0</v>
      </c>
    </row>
    <row r="11" spans="1:14" s="2" customFormat="1" ht="27.75" customHeight="1" x14ac:dyDescent="0.25">
      <c r="A11" s="8" t="s">
        <v>20</v>
      </c>
      <c r="B11" s="9">
        <v>-167.453296658</v>
      </c>
      <c r="C11" s="9">
        <v>-11.775423558999998</v>
      </c>
      <c r="D11" s="9">
        <v>-735.04484707300003</v>
      </c>
      <c r="E11" s="9">
        <v>-54.687125000000002</v>
      </c>
      <c r="F11" s="9">
        <v>-1.25678</v>
      </c>
      <c r="G11" s="9">
        <v>-0.55037999999999998</v>
      </c>
      <c r="H11" s="9">
        <v>0</v>
      </c>
      <c r="I11" s="9">
        <v>-27.301788918</v>
      </c>
      <c r="J11" s="9">
        <v>-12.141408838</v>
      </c>
      <c r="K11" s="9">
        <v>-58.066482636000003</v>
      </c>
      <c r="L11" s="9">
        <v>-92.589764000000002</v>
      </c>
      <c r="M11" s="9">
        <v>0</v>
      </c>
      <c r="N11" s="38">
        <f t="shared" si="0"/>
        <v>-1160.8672966820002</v>
      </c>
    </row>
    <row r="12" spans="1:14" x14ac:dyDescent="0.2">
      <c r="A12" s="10" t="s">
        <v>21</v>
      </c>
      <c r="B12" s="12">
        <v>0</v>
      </c>
      <c r="C12" s="12">
        <v>0</v>
      </c>
      <c r="D12" s="12">
        <v>60.22124015</v>
      </c>
      <c r="E12" s="12">
        <v>0</v>
      </c>
      <c r="F12" s="12">
        <v>0</v>
      </c>
      <c r="G12" s="12">
        <v>0</v>
      </c>
      <c r="H12" s="12">
        <v>0</v>
      </c>
      <c r="I12" s="12">
        <v>0</v>
      </c>
      <c r="J12" s="12">
        <v>0</v>
      </c>
      <c r="K12" s="12">
        <v>0</v>
      </c>
      <c r="L12" s="12">
        <v>0</v>
      </c>
      <c r="M12" s="12">
        <v>0</v>
      </c>
      <c r="N12" s="38">
        <f t="shared" si="0"/>
        <v>60.22124015</v>
      </c>
    </row>
    <row r="13" spans="1:14" x14ac:dyDescent="0.2">
      <c r="A13" s="10" t="s">
        <v>22</v>
      </c>
      <c r="B13" s="12">
        <v>-4.0383779999999998</v>
      </c>
      <c r="C13" s="12">
        <v>0</v>
      </c>
      <c r="D13" s="12">
        <v>-655.89758722299996</v>
      </c>
      <c r="E13" s="12">
        <v>0</v>
      </c>
      <c r="F13" s="12">
        <v>0</v>
      </c>
      <c r="G13" s="12">
        <v>0</v>
      </c>
      <c r="H13" s="12">
        <v>0</v>
      </c>
      <c r="I13" s="12">
        <v>0</v>
      </c>
      <c r="J13" s="12">
        <v>0</v>
      </c>
      <c r="K13" s="12">
        <v>0</v>
      </c>
      <c r="L13" s="12">
        <v>0</v>
      </c>
      <c r="M13" s="12">
        <v>0</v>
      </c>
      <c r="N13" s="38">
        <f t="shared" si="0"/>
        <v>-659.93596522299993</v>
      </c>
    </row>
    <row r="14" spans="1:14" x14ac:dyDescent="0.2">
      <c r="A14" s="10" t="s">
        <v>48</v>
      </c>
      <c r="B14" s="12">
        <v>-163.414918658</v>
      </c>
      <c r="C14" s="12">
        <v>-11.775423558999998</v>
      </c>
      <c r="D14" s="12">
        <v>-139.36850000000001</v>
      </c>
      <c r="E14" s="12">
        <v>-54.687125000000002</v>
      </c>
      <c r="F14" s="12">
        <v>-1.25678</v>
      </c>
      <c r="G14" s="12">
        <v>-0.55037999999999998</v>
      </c>
      <c r="H14" s="12">
        <v>0</v>
      </c>
      <c r="I14" s="12">
        <v>-27.301788918</v>
      </c>
      <c r="J14" s="12">
        <v>-12.141408838</v>
      </c>
      <c r="K14" s="12">
        <v>-58.066482636000003</v>
      </c>
      <c r="L14" s="12">
        <v>-92.589764000000002</v>
      </c>
      <c r="M14" s="12">
        <v>0</v>
      </c>
      <c r="N14" s="38">
        <f t="shared" si="0"/>
        <v>-561.15257160900001</v>
      </c>
    </row>
    <row r="15" spans="1:14" x14ac:dyDescent="0.2">
      <c r="A15" s="14"/>
      <c r="B15" s="12"/>
      <c r="C15" s="12"/>
      <c r="D15" s="12"/>
      <c r="E15" s="12"/>
      <c r="F15" s="12"/>
      <c r="G15" s="12"/>
      <c r="H15" s="12"/>
      <c r="I15" s="12"/>
      <c r="J15" s="12"/>
      <c r="K15" s="12"/>
      <c r="L15" s="12"/>
      <c r="M15" s="12"/>
      <c r="N15" s="38">
        <f t="shared" si="0"/>
        <v>0</v>
      </c>
    </row>
    <row r="16" spans="1:14" s="2" customFormat="1" ht="27.75" customHeight="1" x14ac:dyDescent="0.25">
      <c r="A16" s="8" t="s">
        <v>23</v>
      </c>
      <c r="B16" s="9">
        <v>-251.33789999999908</v>
      </c>
      <c r="C16" s="9">
        <v>90.92920000000413</v>
      </c>
      <c r="D16" s="9">
        <v>-5885.2450000000008</v>
      </c>
      <c r="E16" s="9">
        <v>-3271.4045999999994</v>
      </c>
      <c r="F16" s="9">
        <v>1968.6461999999972</v>
      </c>
      <c r="G16" s="9">
        <v>5943.4137999999994</v>
      </c>
      <c r="H16" s="9">
        <v>-3382.3152999999993</v>
      </c>
      <c r="I16" s="9">
        <v>3006.88</v>
      </c>
      <c r="J16" s="9">
        <v>-2149.9306000000001</v>
      </c>
      <c r="K16" s="9">
        <v>1824.4993999999933</v>
      </c>
      <c r="L16" s="9">
        <v>-4296.7049999999981</v>
      </c>
      <c r="M16" s="9">
        <v>4910.3660999999984</v>
      </c>
      <c r="N16" s="38">
        <f t="shared" si="0"/>
        <v>-1492.2037000000046</v>
      </c>
    </row>
    <row r="17" spans="1:14" ht="13.5" x14ac:dyDescent="0.2">
      <c r="A17" s="10" t="s">
        <v>49</v>
      </c>
      <c r="B17" s="12">
        <v>-251.33789999999908</v>
      </c>
      <c r="C17" s="12">
        <v>90.92920000000413</v>
      </c>
      <c r="D17" s="12">
        <v>-5885.2450000000008</v>
      </c>
      <c r="E17" s="12">
        <v>230.69540000000018</v>
      </c>
      <c r="F17" s="12">
        <v>868.77319999999622</v>
      </c>
      <c r="G17" s="12">
        <v>4701.3478000000005</v>
      </c>
      <c r="H17" s="12">
        <v>-3774.9864000000002</v>
      </c>
      <c r="I17" s="12">
        <v>2748.799</v>
      </c>
      <c r="J17" s="12">
        <v>-2242.6008999999999</v>
      </c>
      <c r="K17" s="12">
        <v>1824.1987999999933</v>
      </c>
      <c r="L17" s="12">
        <v>-2684.8028999999992</v>
      </c>
      <c r="M17" s="12">
        <v>3141.1959999999985</v>
      </c>
      <c r="N17" s="38">
        <f t="shared" si="0"/>
        <v>-1233.0337000000059</v>
      </c>
    </row>
    <row r="18" spans="1:14" x14ac:dyDescent="0.2">
      <c r="A18" s="10" t="s">
        <v>50</v>
      </c>
      <c r="B18" s="12">
        <v>0</v>
      </c>
      <c r="C18" s="12">
        <v>0</v>
      </c>
      <c r="D18" s="12">
        <v>0</v>
      </c>
      <c r="E18" s="12">
        <v>-3502.0999999999995</v>
      </c>
      <c r="F18" s="12">
        <v>1099.873000000001</v>
      </c>
      <c r="G18" s="12">
        <v>1242.0659999999989</v>
      </c>
      <c r="H18" s="12">
        <v>392.67110000000082</v>
      </c>
      <c r="I18" s="12">
        <v>258.08099999999996</v>
      </c>
      <c r="J18" s="12">
        <v>92.670299999999884</v>
      </c>
      <c r="K18" s="12">
        <v>0.30060000000008813</v>
      </c>
      <c r="L18" s="12">
        <v>-1611.9020999999993</v>
      </c>
      <c r="M18" s="12">
        <v>1769.1700999999996</v>
      </c>
      <c r="N18" s="38">
        <f t="shared" si="0"/>
        <v>-259.16999999999848</v>
      </c>
    </row>
    <row r="19" spans="1:14" x14ac:dyDescent="0.2">
      <c r="B19" s="12"/>
      <c r="C19" s="12"/>
      <c r="D19" s="12"/>
      <c r="E19" s="12"/>
      <c r="F19" s="12"/>
      <c r="G19" s="12"/>
      <c r="H19" s="12"/>
      <c r="I19" s="12"/>
      <c r="J19" s="12"/>
      <c r="K19" s="12"/>
      <c r="L19" s="12"/>
      <c r="M19" s="12"/>
      <c r="N19" s="38">
        <f t="shared" si="0"/>
        <v>0</v>
      </c>
    </row>
    <row r="20" spans="1:14" s="2" customFormat="1" ht="27.75" customHeight="1" x14ac:dyDescent="0.25">
      <c r="A20" s="8" t="s">
        <v>51</v>
      </c>
      <c r="B20" s="9">
        <v>2230.9085006138612</v>
      </c>
      <c r="C20" s="9">
        <v>2277.9865044000003</v>
      </c>
      <c r="D20" s="9">
        <v>4007.8685605599999</v>
      </c>
      <c r="E20" s="9">
        <v>1422.0816729999999</v>
      </c>
      <c r="F20" s="9">
        <v>731.98605199999997</v>
      </c>
      <c r="G20" s="9">
        <v>-319.18957699999999</v>
      </c>
      <c r="H20" s="9">
        <v>0</v>
      </c>
      <c r="I20" s="9">
        <v>-359.32866200000001</v>
      </c>
      <c r="J20" s="9">
        <v>367.32301999999999</v>
      </c>
      <c r="K20" s="9">
        <v>0.99997500000000006</v>
      </c>
      <c r="L20" s="9">
        <v>-25.932500000000001</v>
      </c>
      <c r="M20" s="9">
        <v>0</v>
      </c>
      <c r="N20" s="38">
        <f>+SUM(B20:M20)</f>
        <v>10334.703546573863</v>
      </c>
    </row>
    <row r="21" spans="1:14" x14ac:dyDescent="0.2">
      <c r="A21" s="32" t="s">
        <v>29</v>
      </c>
      <c r="B21" s="12">
        <v>0</v>
      </c>
      <c r="C21" s="12">
        <v>0</v>
      </c>
      <c r="D21" s="12">
        <v>0</v>
      </c>
      <c r="E21" s="12">
        <v>0</v>
      </c>
      <c r="F21" s="12">
        <v>731.98605199999997</v>
      </c>
      <c r="G21" s="12">
        <v>27.344824999999997</v>
      </c>
      <c r="H21" s="12">
        <v>0</v>
      </c>
      <c r="I21" s="12">
        <v>0</v>
      </c>
      <c r="J21" s="12">
        <v>367.32301999999999</v>
      </c>
      <c r="K21" s="12">
        <v>0.99997500000000006</v>
      </c>
      <c r="L21" s="12">
        <v>0</v>
      </c>
      <c r="M21" s="12">
        <v>0</v>
      </c>
      <c r="N21" s="38">
        <f t="shared" ref="N21:N26" si="1">+SUM(B21:M21)</f>
        <v>1127.6538719999999</v>
      </c>
    </row>
    <row r="22" spans="1:14" x14ac:dyDescent="0.2">
      <c r="A22" s="32" t="s">
        <v>30</v>
      </c>
      <c r="B22" s="12">
        <v>0</v>
      </c>
      <c r="C22" s="12">
        <v>0</v>
      </c>
      <c r="D22" s="12">
        <v>0</v>
      </c>
      <c r="E22" s="12">
        <v>0</v>
      </c>
      <c r="F22" s="12">
        <v>0</v>
      </c>
      <c r="G22" s="12">
        <v>-346.534402</v>
      </c>
      <c r="H22" s="12">
        <v>0</v>
      </c>
      <c r="I22" s="12">
        <v>-359.32866200000001</v>
      </c>
      <c r="J22" s="12">
        <v>0</v>
      </c>
      <c r="K22" s="12">
        <v>0</v>
      </c>
      <c r="L22" s="12">
        <v>-25.932500000000001</v>
      </c>
      <c r="M22" s="12">
        <v>0</v>
      </c>
      <c r="N22" s="38">
        <f t="shared" si="1"/>
        <v>-731.79556400000001</v>
      </c>
    </row>
    <row r="23" spans="1:14" x14ac:dyDescent="0.2">
      <c r="A23" s="32" t="s">
        <v>31</v>
      </c>
      <c r="B23" s="12">
        <v>0</v>
      </c>
      <c r="C23" s="12">
        <v>0</v>
      </c>
      <c r="D23" s="12">
        <v>0</v>
      </c>
      <c r="E23" s="12">
        <v>0</v>
      </c>
      <c r="F23" s="12">
        <v>0</v>
      </c>
      <c r="G23" s="12">
        <v>0</v>
      </c>
      <c r="H23" s="12">
        <v>0</v>
      </c>
      <c r="I23" s="12">
        <v>0</v>
      </c>
      <c r="J23" s="12">
        <v>0</v>
      </c>
      <c r="K23" s="12">
        <v>0</v>
      </c>
      <c r="L23" s="12">
        <v>0</v>
      </c>
      <c r="M23" s="12">
        <v>0</v>
      </c>
      <c r="N23" s="38">
        <f t="shared" si="1"/>
        <v>0</v>
      </c>
    </row>
    <row r="24" spans="1:14" x14ac:dyDescent="0.2">
      <c r="A24" s="32" t="s">
        <v>32</v>
      </c>
      <c r="B24" s="12">
        <v>2230.9085006138612</v>
      </c>
      <c r="C24" s="12">
        <v>2277.9865044000003</v>
      </c>
      <c r="D24" s="12">
        <v>4007.8685605599999</v>
      </c>
      <c r="E24" s="12">
        <v>1422.0816729999999</v>
      </c>
      <c r="F24" s="12">
        <v>0</v>
      </c>
      <c r="G24" s="12">
        <v>0</v>
      </c>
      <c r="H24" s="12">
        <v>0</v>
      </c>
      <c r="I24" s="12">
        <v>0</v>
      </c>
      <c r="J24" s="12">
        <v>0</v>
      </c>
      <c r="K24" s="12">
        <v>0</v>
      </c>
      <c r="L24" s="12">
        <v>0</v>
      </c>
      <c r="M24" s="12">
        <v>0</v>
      </c>
      <c r="N24" s="38">
        <f t="shared" si="1"/>
        <v>9938.8452385738619</v>
      </c>
    </row>
    <row r="25" spans="1:14" s="2" customFormat="1" ht="27.75" customHeight="1" x14ac:dyDescent="0.25">
      <c r="A25" s="8" t="s">
        <v>52</v>
      </c>
      <c r="B25" s="9">
        <v>24.237724405230892</v>
      </c>
      <c r="C25" s="9">
        <v>19.569627647013931</v>
      </c>
      <c r="D25" s="9">
        <v>66.689379450985598</v>
      </c>
      <c r="E25" s="9">
        <v>133.55176895591444</v>
      </c>
      <c r="F25" s="9">
        <v>1.4640577869831759</v>
      </c>
      <c r="G25" s="9">
        <v>-882.64292050608958</v>
      </c>
      <c r="H25" s="9">
        <v>-330.51964104532908</v>
      </c>
      <c r="I25" s="9">
        <v>-74.965322966177268</v>
      </c>
      <c r="J25" s="9">
        <v>-317.61191785355385</v>
      </c>
      <c r="K25" s="9">
        <v>-148.65832222411342</v>
      </c>
      <c r="L25" s="9">
        <v>101.25025318704604</v>
      </c>
      <c r="M25" s="9">
        <v>1225.5501491114501</v>
      </c>
      <c r="N25" s="38">
        <f t="shared" si="1"/>
        <v>-182.08516405063892</v>
      </c>
    </row>
    <row r="26" spans="1:14" s="2" customFormat="1" ht="19.5" customHeight="1" x14ac:dyDescent="0.25">
      <c r="A26" s="8" t="s">
        <v>25</v>
      </c>
      <c r="B26" s="9">
        <v>-1488.0029445878972</v>
      </c>
      <c r="C26" s="9">
        <v>949.48467976239772</v>
      </c>
      <c r="D26" s="9">
        <v>11.501644825504627</v>
      </c>
      <c r="E26" s="9">
        <v>-1464.5667147624044</v>
      </c>
      <c r="F26" s="9">
        <v>-616.686897060099</v>
      </c>
      <c r="G26" s="9">
        <v>2187.3334228224994</v>
      </c>
      <c r="H26" s="9">
        <v>-1515.5184301441986</v>
      </c>
      <c r="I26" s="9">
        <v>67.335642144193116</v>
      </c>
      <c r="J26" s="9">
        <v>875.78577800000494</v>
      </c>
      <c r="K26" s="9">
        <v>889.85598424380078</v>
      </c>
      <c r="L26" s="9">
        <v>1782.9896317561979</v>
      </c>
      <c r="M26" s="9">
        <v>3703.239981708899</v>
      </c>
      <c r="N26" s="38">
        <f t="shared" si="1"/>
        <v>5382.7517787088982</v>
      </c>
    </row>
    <row r="27" spans="1:14" s="2" customFormat="1" ht="19.5" customHeight="1" x14ac:dyDescent="0.25">
      <c r="A27" s="15" t="s">
        <v>26</v>
      </c>
      <c r="B27" s="16">
        <v>25543.810458412103</v>
      </c>
      <c r="C27" s="16">
        <v>26493.295138174501</v>
      </c>
      <c r="D27" s="16">
        <v>26504.796783000005</v>
      </c>
      <c r="E27" s="16">
        <v>25040.230068237601</v>
      </c>
      <c r="F27" s="16">
        <v>24423.543171177502</v>
      </c>
      <c r="G27" s="16">
        <v>26610.876594000001</v>
      </c>
      <c r="H27" s="16">
        <v>25095.358163855803</v>
      </c>
      <c r="I27" s="16">
        <v>25162.693805999996</v>
      </c>
      <c r="J27" s="16">
        <v>26038.479584000001</v>
      </c>
      <c r="K27" s="16">
        <v>26928.335568243801</v>
      </c>
      <c r="L27" s="16">
        <v>28711.325199999999</v>
      </c>
      <c r="M27" s="16">
        <v>32414.565181708898</v>
      </c>
      <c r="N27" s="38">
        <f>+M27</f>
        <v>32414.565181708898</v>
      </c>
    </row>
    <row r="28" spans="1:14" ht="16.5" customHeight="1" x14ac:dyDescent="0.2">
      <c r="A28" s="17" t="s">
        <v>27</v>
      </c>
    </row>
    <row r="29" spans="1:14" ht="12" customHeight="1" x14ac:dyDescent="0.2">
      <c r="A29" s="18" t="s">
        <v>47</v>
      </c>
      <c r="B29" s="19"/>
      <c r="C29" s="19"/>
      <c r="D29" s="19"/>
      <c r="E29" s="19"/>
      <c r="F29" s="19"/>
      <c r="G29" s="19"/>
      <c r="H29" s="19"/>
      <c r="I29" s="19"/>
      <c r="J29" s="19"/>
      <c r="K29" s="19"/>
      <c r="L29" s="19"/>
      <c r="M29" s="19"/>
    </row>
    <row r="30" spans="1:14" ht="12" customHeight="1" x14ac:dyDescent="0.2">
      <c r="A30" s="18" t="s">
        <v>53</v>
      </c>
      <c r="B30" s="19"/>
      <c r="C30" s="19"/>
      <c r="D30" s="19"/>
      <c r="E30" s="19"/>
      <c r="F30" s="19"/>
      <c r="G30" s="19"/>
      <c r="H30" s="19"/>
      <c r="I30" s="19"/>
      <c r="J30" s="19"/>
      <c r="K30" s="19"/>
      <c r="L30" s="19"/>
      <c r="M30" s="19"/>
    </row>
    <row r="31" spans="1:14" ht="12" customHeight="1" x14ac:dyDescent="0.2">
      <c r="A31" s="18" t="s">
        <v>54</v>
      </c>
      <c r="B31" s="19"/>
      <c r="C31" s="19"/>
      <c r="D31" s="19"/>
      <c r="E31" s="19"/>
      <c r="F31" s="19"/>
      <c r="G31" s="19"/>
      <c r="H31" s="19"/>
      <c r="I31" s="19"/>
      <c r="J31" s="19"/>
      <c r="K31" s="19"/>
      <c r="L31" s="19"/>
      <c r="M31" s="19"/>
    </row>
    <row r="32" spans="1:14" ht="12" customHeight="1" x14ac:dyDescent="0.2">
      <c r="A32" s="18" t="s">
        <v>55</v>
      </c>
      <c r="B32" s="20"/>
      <c r="C32" s="20"/>
      <c r="D32" s="20"/>
      <c r="E32" s="20"/>
      <c r="F32" s="20"/>
      <c r="G32" s="20"/>
      <c r="H32" s="20"/>
      <c r="I32" s="20"/>
      <c r="J32" s="20"/>
      <c r="K32" s="20"/>
      <c r="L32" s="20"/>
      <c r="M32" s="20"/>
    </row>
    <row r="33" spans="1:13" ht="12" customHeight="1" x14ac:dyDescent="0.2">
      <c r="A33" s="18" t="s">
        <v>56</v>
      </c>
    </row>
    <row r="34" spans="1:13" ht="12" customHeight="1" x14ac:dyDescent="0.2">
      <c r="A34" s="18" t="s">
        <v>57</v>
      </c>
      <c r="B34" s="19"/>
      <c r="C34" s="19"/>
      <c r="D34" s="19"/>
      <c r="E34" s="19"/>
      <c r="F34" s="19"/>
      <c r="G34" s="19"/>
      <c r="H34" s="19"/>
      <c r="I34" s="19"/>
      <c r="J34" s="19"/>
      <c r="K34" s="19"/>
      <c r="L34" s="19"/>
      <c r="M34" s="19"/>
    </row>
    <row r="35" spans="1:13" ht="12" customHeight="1" x14ac:dyDescent="0.2">
      <c r="A35" s="18" t="s">
        <v>28</v>
      </c>
    </row>
    <row r="36" spans="1:13" ht="12" customHeight="1" x14ac:dyDescent="0.2">
      <c r="B36" s="82"/>
      <c r="C36" s="35"/>
      <c r="D36" s="35"/>
      <c r="E36" s="35"/>
      <c r="F36" s="35"/>
      <c r="G36" s="35"/>
      <c r="H36" s="35"/>
      <c r="I36" s="35"/>
      <c r="J36" s="35"/>
      <c r="K36" s="35"/>
      <c r="L36" s="35"/>
      <c r="M36" s="35"/>
    </row>
    <row r="37" spans="1:13" x14ac:dyDescent="0.2">
      <c r="B37" s="35"/>
      <c r="C37" s="35"/>
      <c r="D37" s="35"/>
      <c r="E37" s="35"/>
      <c r="F37" s="35"/>
      <c r="G37" s="35"/>
      <c r="H37" s="35"/>
      <c r="I37" s="35"/>
      <c r="J37" s="35"/>
      <c r="K37" s="35"/>
      <c r="L37" s="35"/>
      <c r="M37" s="35"/>
    </row>
    <row r="38" spans="1:13" x14ac:dyDescent="0.2">
      <c r="B38" s="31"/>
      <c r="C38" s="31"/>
      <c r="D38" s="31"/>
      <c r="E38" s="31"/>
      <c r="F38" s="31"/>
      <c r="G38" s="31"/>
      <c r="H38" s="31"/>
      <c r="I38" s="31"/>
      <c r="J38" s="31"/>
      <c r="K38" s="31"/>
      <c r="L38" s="31"/>
      <c r="M38" s="31"/>
    </row>
    <row r="39" spans="1:13" x14ac:dyDescent="0.2">
      <c r="B39" s="31"/>
      <c r="C39" s="31"/>
      <c r="D39" s="31"/>
      <c r="E39" s="31"/>
      <c r="F39" s="31"/>
      <c r="G39" s="31"/>
      <c r="H39" s="31"/>
      <c r="I39" s="31"/>
      <c r="J39" s="31"/>
      <c r="K39" s="31"/>
      <c r="L39" s="31"/>
      <c r="M39" s="31"/>
    </row>
    <row r="40" spans="1:13" x14ac:dyDescent="0.2">
      <c r="B40" s="31"/>
      <c r="C40" s="31"/>
      <c r="D40" s="31"/>
      <c r="E40" s="31"/>
      <c r="F40" s="31"/>
      <c r="G40" s="31"/>
      <c r="H40" s="31"/>
      <c r="I40" s="31"/>
      <c r="J40" s="31"/>
      <c r="K40" s="31"/>
      <c r="L40" s="31"/>
      <c r="M40" s="31"/>
    </row>
    <row r="41" spans="1:13" x14ac:dyDescent="0.2">
      <c r="B41" s="31"/>
      <c r="C41" s="31"/>
      <c r="D41" s="31"/>
      <c r="E41" s="31"/>
      <c r="F41" s="31"/>
      <c r="G41" s="31"/>
      <c r="H41" s="31"/>
      <c r="I41" s="31"/>
      <c r="J41" s="31"/>
      <c r="K41" s="31"/>
      <c r="L41" s="31"/>
      <c r="M41" s="31"/>
    </row>
    <row r="42" spans="1:13" x14ac:dyDescent="0.2">
      <c r="B42" s="31"/>
      <c r="C42" s="31"/>
      <c r="D42" s="31"/>
      <c r="E42" s="31"/>
      <c r="F42" s="31"/>
      <c r="G42" s="31"/>
      <c r="H42" s="31"/>
      <c r="I42" s="31"/>
      <c r="J42" s="31"/>
      <c r="K42" s="31"/>
      <c r="L42" s="31"/>
      <c r="M42" s="31"/>
    </row>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5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pageSetUpPr fitToPage="1"/>
  </sheetPr>
  <dimension ref="A1:O42"/>
  <sheetViews>
    <sheetView showGridLines="0" zoomScale="85" zoomScaleNormal="85" workbookViewId="0">
      <pane xSplit="1" ySplit="5" topLeftCell="B6" activePane="bottomRight" state="frozen"/>
      <selection activeCell="A20" sqref="A20"/>
      <selection pane="topRight" activeCell="A20" sqref="A20"/>
      <selection pane="bottomLeft" activeCell="A20" sqref="A20"/>
      <selection pane="bottomRight" activeCell="A25" sqref="A25"/>
    </sheetView>
  </sheetViews>
  <sheetFormatPr baseColWidth="10" defaultRowHeight="12.75" x14ac:dyDescent="0.2"/>
  <cols>
    <col min="1" max="1" width="39.42578125" style="10" customWidth="1"/>
    <col min="2" max="13" width="14.140625" style="10" customWidth="1"/>
    <col min="14" max="16384" width="11.42578125" style="1"/>
  </cols>
  <sheetData>
    <row r="1" spans="1:15" ht="18.75" customHeight="1" x14ac:dyDescent="0.2">
      <c r="A1" s="111" t="s">
        <v>0</v>
      </c>
      <c r="B1" s="111"/>
      <c r="C1" s="111"/>
      <c r="D1" s="111"/>
      <c r="E1" s="111"/>
      <c r="F1" s="111"/>
      <c r="G1" s="111"/>
      <c r="H1" s="111"/>
      <c r="I1" s="111"/>
      <c r="J1" s="111"/>
      <c r="K1" s="111"/>
      <c r="L1" s="111"/>
      <c r="M1" s="111"/>
    </row>
    <row r="2" spans="1:15" ht="18.75" customHeight="1" x14ac:dyDescent="0.2">
      <c r="A2" s="112" t="s">
        <v>1</v>
      </c>
      <c r="B2" s="112"/>
      <c r="C2" s="112"/>
      <c r="D2" s="112"/>
      <c r="E2" s="112"/>
      <c r="F2" s="112"/>
      <c r="G2" s="112"/>
      <c r="H2" s="112"/>
      <c r="I2" s="112"/>
      <c r="J2" s="112"/>
      <c r="K2" s="112"/>
      <c r="L2" s="112"/>
      <c r="M2" s="112"/>
    </row>
    <row r="3" spans="1:15" ht="18.75" customHeight="1" x14ac:dyDescent="0.2">
      <c r="A3" s="112" t="s">
        <v>2</v>
      </c>
      <c r="B3" s="112"/>
      <c r="C3" s="112"/>
      <c r="D3" s="112"/>
      <c r="E3" s="112"/>
      <c r="F3" s="112"/>
      <c r="G3" s="112"/>
      <c r="H3" s="112"/>
      <c r="I3" s="112"/>
      <c r="J3" s="112"/>
      <c r="K3" s="112"/>
      <c r="L3" s="112"/>
      <c r="M3" s="112"/>
    </row>
    <row r="4" spans="1:15" s="2" customFormat="1" ht="24" customHeight="1" x14ac:dyDescent="0.25">
      <c r="A4" s="113">
        <v>2008</v>
      </c>
      <c r="B4" s="113"/>
      <c r="C4" s="113"/>
      <c r="D4" s="113"/>
      <c r="E4" s="113"/>
      <c r="F4" s="113"/>
      <c r="G4" s="113"/>
      <c r="H4" s="113"/>
      <c r="I4" s="113"/>
      <c r="J4" s="113"/>
      <c r="K4" s="113"/>
      <c r="L4" s="113"/>
      <c r="M4" s="114"/>
    </row>
    <row r="5" spans="1:15" s="7" customFormat="1" ht="23.25" customHeight="1" x14ac:dyDescent="0.25">
      <c r="A5" s="3" t="s">
        <v>3</v>
      </c>
      <c r="B5" s="5" t="s">
        <v>4</v>
      </c>
      <c r="C5" s="4" t="s">
        <v>5</v>
      </c>
      <c r="D5" s="4" t="s">
        <v>6</v>
      </c>
      <c r="E5" s="4" t="s">
        <v>7</v>
      </c>
      <c r="F5" s="4" t="s">
        <v>8</v>
      </c>
      <c r="G5" s="4" t="s">
        <v>9</v>
      </c>
      <c r="H5" s="4" t="s">
        <v>10</v>
      </c>
      <c r="I5" s="4" t="s">
        <v>11</v>
      </c>
      <c r="J5" s="4" t="s">
        <v>12</v>
      </c>
      <c r="K5" s="4" t="s">
        <v>13</v>
      </c>
      <c r="L5" s="4" t="s">
        <v>14</v>
      </c>
      <c r="M5" s="6" t="s">
        <v>15</v>
      </c>
    </row>
    <row r="6" spans="1:15" s="2" customFormat="1" ht="27.75" customHeight="1" x14ac:dyDescent="0.25">
      <c r="A6" s="8" t="s">
        <v>16</v>
      </c>
      <c r="B6" s="9">
        <v>-1417.23987872821</v>
      </c>
      <c r="C6" s="9">
        <v>-1936.9033096611888</v>
      </c>
      <c r="D6" s="9">
        <v>-832.88132008778121</v>
      </c>
      <c r="E6" s="9">
        <v>2719.9790533766291</v>
      </c>
      <c r="F6" s="9">
        <v>-1693.690750268127</v>
      </c>
      <c r="G6" s="9">
        <v>-755.21622254963222</v>
      </c>
      <c r="H6" s="9">
        <v>-1485.0669187942494</v>
      </c>
      <c r="I6" s="9">
        <v>3493.1644797418485</v>
      </c>
      <c r="J6" s="9">
        <v>928.15131139477944</v>
      </c>
      <c r="K6" s="9">
        <v>-230.2366007287992</v>
      </c>
      <c r="L6" s="9">
        <v>2398.5503794590704</v>
      </c>
      <c r="M6" s="9">
        <v>2370.8311645392796</v>
      </c>
      <c r="O6" s="22"/>
    </row>
    <row r="7" spans="1:15" x14ac:dyDescent="0.2">
      <c r="A7" s="10" t="s">
        <v>17</v>
      </c>
      <c r="B7" s="11">
        <v>0</v>
      </c>
      <c r="C7" s="11">
        <v>1415.1</v>
      </c>
      <c r="D7" s="11">
        <v>0</v>
      </c>
      <c r="E7" s="11">
        <v>0</v>
      </c>
      <c r="F7" s="11">
        <v>0</v>
      </c>
      <c r="G7" s="11">
        <v>0</v>
      </c>
      <c r="H7" s="11">
        <v>0</v>
      </c>
      <c r="I7" s="11">
        <v>0</v>
      </c>
      <c r="J7" s="11">
        <v>0</v>
      </c>
      <c r="K7" s="11">
        <v>0</v>
      </c>
      <c r="L7" s="11">
        <v>0</v>
      </c>
      <c r="M7" s="11">
        <v>0</v>
      </c>
      <c r="O7" s="22"/>
    </row>
    <row r="8" spans="1:15" ht="13.5" x14ac:dyDescent="0.2">
      <c r="A8" s="10" t="s">
        <v>46</v>
      </c>
      <c r="B8" s="12">
        <v>-1417.23987872821</v>
      </c>
      <c r="C8" s="12">
        <v>-3352.0033096611887</v>
      </c>
      <c r="D8" s="12">
        <v>-832.88132008778121</v>
      </c>
      <c r="E8" s="12">
        <v>2719.9790533766291</v>
      </c>
      <c r="F8" s="12">
        <v>-1693.690750268127</v>
      </c>
      <c r="G8" s="12">
        <v>-755.21622254963222</v>
      </c>
      <c r="H8" s="12">
        <v>-1485.0669187942494</v>
      </c>
      <c r="I8" s="12">
        <v>3493.1644797418485</v>
      </c>
      <c r="J8" s="12">
        <v>928.15131139477944</v>
      </c>
      <c r="K8" s="12">
        <v>-230.2366007287992</v>
      </c>
      <c r="L8" s="12">
        <v>2398.5503794590704</v>
      </c>
      <c r="M8" s="12">
        <v>2370.8311645392796</v>
      </c>
      <c r="O8" s="22"/>
    </row>
    <row r="9" spans="1:15" x14ac:dyDescent="0.2">
      <c r="A9" s="13" t="s">
        <v>19</v>
      </c>
      <c r="B9" s="12"/>
      <c r="C9" s="12"/>
      <c r="D9" s="12"/>
      <c r="E9" s="12"/>
      <c r="F9" s="12"/>
      <c r="G9" s="12"/>
      <c r="H9" s="12"/>
      <c r="I9" s="12"/>
      <c r="J9" s="12"/>
      <c r="K9" s="12"/>
      <c r="L9" s="12"/>
      <c r="M9" s="12"/>
      <c r="O9" s="22"/>
    </row>
    <row r="10" spans="1:15" x14ac:dyDescent="0.2">
      <c r="B10" s="12"/>
      <c r="C10" s="12"/>
      <c r="D10" s="12"/>
      <c r="E10" s="12"/>
      <c r="F10" s="12"/>
      <c r="G10" s="12"/>
      <c r="H10" s="12"/>
      <c r="I10" s="12"/>
      <c r="J10" s="12"/>
      <c r="K10" s="12"/>
      <c r="L10" s="12"/>
      <c r="M10" s="12"/>
      <c r="O10" s="22"/>
    </row>
    <row r="11" spans="1:15" s="2" customFormat="1" ht="27.75" customHeight="1" x14ac:dyDescent="0.25">
      <c r="A11" s="8" t="s">
        <v>20</v>
      </c>
      <c r="B11" s="9">
        <v>0</v>
      </c>
      <c r="C11" s="9">
        <v>-9.4202000000000012</v>
      </c>
      <c r="D11" s="9">
        <v>-137.8451135</v>
      </c>
      <c r="E11" s="9">
        <v>-978.2698739199999</v>
      </c>
      <c r="F11" s="9">
        <v>-10.391862219</v>
      </c>
      <c r="G11" s="9">
        <v>-3.9160059920000005</v>
      </c>
      <c r="H11" s="9">
        <v>-0.13455792600000002</v>
      </c>
      <c r="I11" s="9">
        <v>-1.1752069E-2</v>
      </c>
      <c r="J11" s="9">
        <v>-2.9121148999999999E-2</v>
      </c>
      <c r="K11" s="9">
        <v>207.3911865</v>
      </c>
      <c r="L11" s="9">
        <v>260.12084532799997</v>
      </c>
      <c r="M11" s="9">
        <v>176.83500000000001</v>
      </c>
      <c r="O11" s="22"/>
    </row>
    <row r="12" spans="1:15" x14ac:dyDescent="0.2">
      <c r="A12" s="10" t="s">
        <v>21</v>
      </c>
      <c r="B12" s="12">
        <v>0</v>
      </c>
      <c r="C12" s="12">
        <v>0</v>
      </c>
      <c r="D12" s="12">
        <v>0</v>
      </c>
      <c r="E12" s="12">
        <v>0</v>
      </c>
      <c r="F12" s="12">
        <v>0</v>
      </c>
      <c r="G12" s="12">
        <v>0</v>
      </c>
      <c r="H12" s="12">
        <v>0</v>
      </c>
      <c r="I12" s="12">
        <v>0</v>
      </c>
      <c r="J12" s="12">
        <v>0</v>
      </c>
      <c r="K12" s="12">
        <v>207.3911865</v>
      </c>
      <c r="L12" s="12">
        <v>269.19334532799996</v>
      </c>
      <c r="M12" s="12">
        <v>176.83500000000001</v>
      </c>
      <c r="O12" s="22"/>
    </row>
    <row r="13" spans="1:15" x14ac:dyDescent="0.2">
      <c r="A13" s="10" t="s">
        <v>22</v>
      </c>
      <c r="B13" s="12">
        <v>0</v>
      </c>
      <c r="C13" s="12">
        <v>0</v>
      </c>
      <c r="D13" s="12">
        <v>-136.8451135</v>
      </c>
      <c r="E13" s="12">
        <v>-822.88274891999993</v>
      </c>
      <c r="F13" s="12">
        <v>0</v>
      </c>
      <c r="G13" s="12">
        <v>0</v>
      </c>
      <c r="H13" s="12">
        <v>0</v>
      </c>
      <c r="I13" s="12">
        <v>0</v>
      </c>
      <c r="J13" s="12">
        <v>0</v>
      </c>
      <c r="K13" s="12">
        <v>0</v>
      </c>
      <c r="L13" s="12">
        <v>0</v>
      </c>
      <c r="M13" s="12">
        <v>0</v>
      </c>
      <c r="O13" s="22"/>
    </row>
    <row r="14" spans="1:15" x14ac:dyDescent="0.2">
      <c r="A14" s="10" t="s">
        <v>48</v>
      </c>
      <c r="B14" s="12">
        <v>0</v>
      </c>
      <c r="C14" s="12">
        <v>-9.4202000000000012</v>
      </c>
      <c r="D14" s="12">
        <v>-1</v>
      </c>
      <c r="E14" s="12">
        <v>-155.387125</v>
      </c>
      <c r="F14" s="12">
        <v>-10.391862219</v>
      </c>
      <c r="G14" s="12">
        <v>-3.9160059920000005</v>
      </c>
      <c r="H14" s="12">
        <v>-0.13455792600000002</v>
      </c>
      <c r="I14" s="12">
        <v>-1.1752069E-2</v>
      </c>
      <c r="J14" s="12">
        <v>-2.9121148999999999E-2</v>
      </c>
      <c r="K14" s="12">
        <v>0</v>
      </c>
      <c r="L14" s="12">
        <v>-9.0724999999999998</v>
      </c>
      <c r="M14" s="12">
        <v>0</v>
      </c>
      <c r="O14" s="22"/>
    </row>
    <row r="15" spans="1:15" x14ac:dyDescent="0.2">
      <c r="A15" s="14"/>
      <c r="B15" s="12"/>
      <c r="C15" s="12"/>
      <c r="D15" s="12"/>
      <c r="E15" s="12"/>
      <c r="F15" s="12"/>
      <c r="G15" s="12"/>
      <c r="H15" s="12"/>
      <c r="I15" s="12"/>
      <c r="J15" s="12"/>
      <c r="K15" s="12"/>
      <c r="L15" s="12"/>
      <c r="M15" s="12"/>
      <c r="O15" s="22"/>
    </row>
    <row r="16" spans="1:15" s="2" customFormat="1" ht="27.75" customHeight="1" x14ac:dyDescent="0.25">
      <c r="A16" s="8" t="s">
        <v>23</v>
      </c>
      <c r="B16" s="9">
        <v>-850.25180000000057</v>
      </c>
      <c r="C16" s="9">
        <v>432.36329999999884</v>
      </c>
      <c r="D16" s="9">
        <v>-1152.734700000002</v>
      </c>
      <c r="E16" s="9">
        <v>-93.071100000000285</v>
      </c>
      <c r="F16" s="9">
        <v>-655.98220000000094</v>
      </c>
      <c r="G16" s="9">
        <v>1482.2851000000007</v>
      </c>
      <c r="H16" s="9">
        <v>-526.09060000000011</v>
      </c>
      <c r="I16" s="9">
        <v>-4577.6085000000003</v>
      </c>
      <c r="J16" s="9">
        <v>26.822899999999436</v>
      </c>
      <c r="K16" s="9">
        <v>2567.5225999999993</v>
      </c>
      <c r="L16" s="9">
        <v>-2238.3354999999988</v>
      </c>
      <c r="M16" s="9">
        <v>363.6419000000019</v>
      </c>
      <c r="O16" s="22"/>
    </row>
    <row r="17" spans="1:15" ht="13.5" x14ac:dyDescent="0.2">
      <c r="A17" s="10" t="s">
        <v>49</v>
      </c>
      <c r="B17" s="12">
        <v>-1033.4638000000004</v>
      </c>
      <c r="C17" s="12">
        <v>367.86589999999887</v>
      </c>
      <c r="D17" s="12">
        <v>-1046.9868000000019</v>
      </c>
      <c r="E17" s="12">
        <v>-172.04830000000038</v>
      </c>
      <c r="F17" s="12">
        <v>-620.79700000000093</v>
      </c>
      <c r="G17" s="12">
        <v>1895.2266000000009</v>
      </c>
      <c r="H17" s="12">
        <v>-937.60460000000012</v>
      </c>
      <c r="I17" s="12">
        <v>-1915.8939999999998</v>
      </c>
      <c r="J17" s="12">
        <v>-585.55900000000065</v>
      </c>
      <c r="K17" s="12">
        <v>878.2170000000001</v>
      </c>
      <c r="L17" s="12">
        <v>-331.91800000000012</v>
      </c>
      <c r="M17" s="12">
        <v>-353.29399999999964</v>
      </c>
      <c r="O17" s="22"/>
    </row>
    <row r="18" spans="1:15" x14ac:dyDescent="0.2">
      <c r="A18" s="10" t="s">
        <v>50</v>
      </c>
      <c r="B18" s="12">
        <v>183.21199999999985</v>
      </c>
      <c r="C18" s="12">
        <v>64.497399999999942</v>
      </c>
      <c r="D18" s="12">
        <v>-105.74789999999999</v>
      </c>
      <c r="E18" s="12">
        <v>78.977200000000096</v>
      </c>
      <c r="F18" s="12">
        <v>-35.185200000000009</v>
      </c>
      <c r="G18" s="12">
        <v>-412.94150000000013</v>
      </c>
      <c r="H18" s="12">
        <v>411.51400000000001</v>
      </c>
      <c r="I18" s="12">
        <v>-2661.7145</v>
      </c>
      <c r="J18" s="12">
        <v>612.38190000000009</v>
      </c>
      <c r="K18" s="12">
        <v>1689.3055999999992</v>
      </c>
      <c r="L18" s="12">
        <v>-1906.4174999999987</v>
      </c>
      <c r="M18" s="12">
        <v>716.93590000000154</v>
      </c>
      <c r="O18" s="22"/>
    </row>
    <row r="19" spans="1:15" x14ac:dyDescent="0.2">
      <c r="B19" s="12"/>
      <c r="C19" s="12"/>
      <c r="D19" s="12"/>
      <c r="E19" s="12"/>
      <c r="F19" s="12"/>
      <c r="G19" s="12"/>
      <c r="H19" s="12"/>
      <c r="I19" s="12"/>
      <c r="J19" s="12"/>
      <c r="K19" s="12"/>
      <c r="L19" s="12"/>
      <c r="M19" s="12"/>
      <c r="O19" s="22"/>
    </row>
    <row r="20" spans="1:15" s="2" customFormat="1" ht="27.75" customHeight="1" x14ac:dyDescent="0.25">
      <c r="A20" s="8" t="s">
        <v>51</v>
      </c>
      <c r="B20" s="9">
        <v>0</v>
      </c>
      <c r="C20" s="9">
        <v>436.08044599999999</v>
      </c>
      <c r="D20" s="9">
        <v>69.278179999999992</v>
      </c>
      <c r="E20" s="9">
        <v>380.83626000000004</v>
      </c>
      <c r="F20" s="9">
        <v>266.03981600000003</v>
      </c>
      <c r="G20" s="9">
        <v>698.931781</v>
      </c>
      <c r="H20" s="9">
        <v>792.44457399999999</v>
      </c>
      <c r="I20" s="9">
        <v>701.046243</v>
      </c>
      <c r="J20" s="9">
        <v>910.91319099999987</v>
      </c>
      <c r="K20" s="9">
        <v>-361.10972199999992</v>
      </c>
      <c r="L20" s="9">
        <v>0</v>
      </c>
      <c r="M20" s="9">
        <v>4.9998779999999998</v>
      </c>
      <c r="O20" s="22"/>
    </row>
    <row r="21" spans="1:15" x14ac:dyDescent="0.2">
      <c r="A21" s="32" t="s">
        <v>29</v>
      </c>
      <c r="B21" s="12">
        <v>0</v>
      </c>
      <c r="C21" s="12">
        <v>436.08044599999999</v>
      </c>
      <c r="D21" s="12">
        <v>69.278179999999992</v>
      </c>
      <c r="E21" s="12">
        <v>110.33125</v>
      </c>
      <c r="F21" s="12">
        <v>0</v>
      </c>
      <c r="G21" s="12">
        <v>311.21935000000002</v>
      </c>
      <c r="H21" s="12">
        <v>0</v>
      </c>
      <c r="I21" s="12">
        <v>0</v>
      </c>
      <c r="J21" s="12">
        <v>0</v>
      </c>
      <c r="K21" s="12">
        <v>0</v>
      </c>
      <c r="L21" s="12">
        <v>0</v>
      </c>
      <c r="M21" s="12">
        <v>4.9998779999999998</v>
      </c>
      <c r="O21" s="22"/>
    </row>
    <row r="22" spans="1:15" x14ac:dyDescent="0.2">
      <c r="A22" s="32" t="s">
        <v>30</v>
      </c>
      <c r="B22" s="12">
        <v>0</v>
      </c>
      <c r="C22" s="12">
        <v>0</v>
      </c>
      <c r="D22" s="12">
        <v>0</v>
      </c>
      <c r="E22" s="12">
        <v>0</v>
      </c>
      <c r="F22" s="12">
        <v>0</v>
      </c>
      <c r="G22" s="12">
        <v>0</v>
      </c>
      <c r="H22" s="12">
        <v>0</v>
      </c>
      <c r="I22" s="12">
        <v>0</v>
      </c>
      <c r="J22" s="12">
        <v>0</v>
      </c>
      <c r="K22" s="12">
        <v>-534.96877099999995</v>
      </c>
      <c r="L22" s="12">
        <v>0</v>
      </c>
      <c r="M22" s="12">
        <v>0</v>
      </c>
      <c r="O22" s="22"/>
    </row>
    <row r="23" spans="1:15" x14ac:dyDescent="0.2">
      <c r="A23" s="32" t="s">
        <v>31</v>
      </c>
      <c r="B23" s="12">
        <v>0</v>
      </c>
      <c r="C23" s="12">
        <v>0</v>
      </c>
      <c r="D23" s="12">
        <v>0</v>
      </c>
      <c r="E23" s="12">
        <v>270.50501000000003</v>
      </c>
      <c r="F23" s="12">
        <v>266.03981600000003</v>
      </c>
      <c r="G23" s="12">
        <v>261.212625</v>
      </c>
      <c r="H23" s="12">
        <v>0</v>
      </c>
      <c r="I23" s="12">
        <v>0</v>
      </c>
      <c r="J23" s="12">
        <v>0</v>
      </c>
      <c r="K23" s="12">
        <v>0</v>
      </c>
      <c r="L23" s="12">
        <v>0</v>
      </c>
      <c r="M23" s="12">
        <v>0</v>
      </c>
      <c r="O23" s="22"/>
    </row>
    <row r="24" spans="1:15" x14ac:dyDescent="0.2">
      <c r="A24" s="10" t="s">
        <v>24</v>
      </c>
      <c r="B24" s="12">
        <v>0</v>
      </c>
      <c r="C24" s="12">
        <v>0</v>
      </c>
      <c r="D24" s="12">
        <v>0</v>
      </c>
      <c r="E24" s="12">
        <v>0</v>
      </c>
      <c r="F24" s="12">
        <v>0</v>
      </c>
      <c r="G24" s="12">
        <v>126.49980600000001</v>
      </c>
      <c r="H24" s="12">
        <v>792.44457399999999</v>
      </c>
      <c r="I24" s="12">
        <v>701.046243</v>
      </c>
      <c r="J24" s="12">
        <v>910.91319099999987</v>
      </c>
      <c r="K24" s="12">
        <v>173.859049</v>
      </c>
      <c r="L24" s="12">
        <v>0</v>
      </c>
      <c r="M24" s="12">
        <v>0</v>
      </c>
      <c r="O24" s="22"/>
    </row>
    <row r="25" spans="1:15" s="2" customFormat="1" ht="27.75" customHeight="1" x14ac:dyDescent="0.25">
      <c r="A25" s="8" t="s">
        <v>52</v>
      </c>
      <c r="B25" s="9">
        <v>-193.49151750248927</v>
      </c>
      <c r="C25" s="9">
        <v>247.69380618299073</v>
      </c>
      <c r="D25" s="9">
        <v>221.24734354688465</v>
      </c>
      <c r="E25" s="9">
        <v>209.02672896927061</v>
      </c>
      <c r="F25" s="9">
        <v>137.16069910212781</v>
      </c>
      <c r="G25" s="9">
        <v>119.32578954163182</v>
      </c>
      <c r="H25" s="9">
        <v>650.65998470434909</v>
      </c>
      <c r="I25" s="9">
        <v>121.44872334304705</v>
      </c>
      <c r="J25" s="9">
        <v>118.31150131402705</v>
      </c>
      <c r="K25" s="9">
        <v>225.45065466899882</v>
      </c>
      <c r="L25" s="9">
        <v>110.44252821292866</v>
      </c>
      <c r="M25" s="9">
        <v>69.378709859823175</v>
      </c>
      <c r="O25" s="22"/>
    </row>
    <row r="26" spans="1:15" s="2" customFormat="1" ht="19.5" customHeight="1" x14ac:dyDescent="0.25">
      <c r="A26" s="8" t="s">
        <v>25</v>
      </c>
      <c r="B26" s="9">
        <v>-2460.9831962306998</v>
      </c>
      <c r="C26" s="9">
        <v>-830.18595747819927</v>
      </c>
      <c r="D26" s="9">
        <v>-1832.9356100408986</v>
      </c>
      <c r="E26" s="9">
        <v>2238.5010684258996</v>
      </c>
      <c r="F26" s="9">
        <v>-1956.8642973850001</v>
      </c>
      <c r="G26" s="9">
        <v>1541.4104420000003</v>
      </c>
      <c r="H26" s="9">
        <v>-568.18751801590042</v>
      </c>
      <c r="I26" s="9">
        <v>-261.96080598410481</v>
      </c>
      <c r="J26" s="9">
        <v>1984.1697825598058</v>
      </c>
      <c r="K26" s="9">
        <v>2409.018118440199</v>
      </c>
      <c r="L26" s="9">
        <v>530.7782530000004</v>
      </c>
      <c r="M26" s="9">
        <v>2985.6866523991048</v>
      </c>
      <c r="N26" s="38"/>
      <c r="O26" s="22"/>
    </row>
    <row r="27" spans="1:15" s="2" customFormat="1" ht="19.5" customHeight="1" x14ac:dyDescent="0.25">
      <c r="A27" s="15" t="s">
        <v>26</v>
      </c>
      <c r="B27" s="16">
        <v>29953.581985478198</v>
      </c>
      <c r="C27" s="16">
        <v>29123.396027999999</v>
      </c>
      <c r="D27" s="16">
        <v>27290.460417959101</v>
      </c>
      <c r="E27" s="16">
        <v>29528.961486385</v>
      </c>
      <c r="F27" s="16">
        <v>27572.097189</v>
      </c>
      <c r="G27" s="16">
        <v>29113.507631</v>
      </c>
      <c r="H27" s="16">
        <v>28545.3201129841</v>
      </c>
      <c r="I27" s="16">
        <v>28283.359306999995</v>
      </c>
      <c r="J27" s="16">
        <v>30267.529089559801</v>
      </c>
      <c r="K27" s="16">
        <v>32676.547208</v>
      </c>
      <c r="L27" s="16">
        <v>33207.325461</v>
      </c>
      <c r="M27" s="16">
        <v>36193.012113399105</v>
      </c>
      <c r="O27" s="22"/>
    </row>
    <row r="28" spans="1:15" ht="16.5" customHeight="1" x14ac:dyDescent="0.2">
      <c r="A28" s="17" t="s">
        <v>27</v>
      </c>
      <c r="M28" s="39"/>
    </row>
    <row r="29" spans="1:15" ht="12" customHeight="1" x14ac:dyDescent="0.2">
      <c r="A29" s="18" t="s">
        <v>47</v>
      </c>
      <c r="B29" s="19"/>
      <c r="C29" s="19"/>
      <c r="D29" s="19"/>
      <c r="E29" s="19"/>
      <c r="F29" s="19"/>
      <c r="G29" s="19"/>
      <c r="H29" s="19"/>
      <c r="I29" s="19"/>
      <c r="J29" s="19"/>
      <c r="K29" s="19"/>
      <c r="L29" s="19"/>
      <c r="M29" s="19"/>
    </row>
    <row r="30" spans="1:15" ht="12" customHeight="1" x14ac:dyDescent="0.2">
      <c r="A30" s="18" t="s">
        <v>53</v>
      </c>
      <c r="B30" s="19"/>
      <c r="C30" s="19"/>
      <c r="D30" s="19"/>
      <c r="E30" s="19"/>
      <c r="F30" s="19"/>
      <c r="G30" s="19"/>
      <c r="H30" s="19"/>
      <c r="I30" s="19"/>
      <c r="J30" s="19"/>
      <c r="K30" s="19"/>
      <c r="L30" s="19"/>
      <c r="M30" s="19"/>
    </row>
    <row r="31" spans="1:15" ht="12" customHeight="1" x14ac:dyDescent="0.2">
      <c r="A31" s="18" t="s">
        <v>54</v>
      </c>
      <c r="B31" s="19"/>
      <c r="C31" s="19"/>
      <c r="D31" s="19"/>
      <c r="E31" s="19"/>
      <c r="F31" s="19"/>
      <c r="G31" s="19"/>
      <c r="H31" s="19"/>
      <c r="I31" s="19"/>
      <c r="J31" s="19"/>
      <c r="K31" s="19"/>
      <c r="L31" s="19"/>
      <c r="M31" s="19"/>
    </row>
    <row r="32" spans="1:15" ht="12" customHeight="1" x14ac:dyDescent="0.2">
      <c r="A32" s="18" t="s">
        <v>55</v>
      </c>
      <c r="B32" s="20"/>
      <c r="C32" s="20"/>
      <c r="D32" s="20"/>
      <c r="E32" s="20"/>
      <c r="F32" s="20"/>
      <c r="G32" s="20"/>
      <c r="H32" s="20"/>
      <c r="I32" s="20"/>
      <c r="J32" s="20"/>
      <c r="K32" s="20"/>
      <c r="L32" s="20"/>
      <c r="M32" s="20"/>
    </row>
    <row r="33" spans="1:13" ht="12" customHeight="1" x14ac:dyDescent="0.2">
      <c r="A33" s="18" t="s">
        <v>56</v>
      </c>
    </row>
    <row r="34" spans="1:13" ht="12" customHeight="1" x14ac:dyDescent="0.2">
      <c r="A34" s="18" t="s">
        <v>57</v>
      </c>
      <c r="B34" s="19"/>
      <c r="C34" s="19"/>
      <c r="D34" s="19"/>
      <c r="E34" s="19"/>
      <c r="F34" s="19"/>
      <c r="G34" s="19"/>
      <c r="H34" s="19"/>
      <c r="I34" s="19"/>
      <c r="J34" s="19"/>
      <c r="K34" s="19"/>
      <c r="L34" s="19"/>
      <c r="M34" s="19"/>
    </row>
    <row r="35" spans="1:13" ht="12" customHeight="1" x14ac:dyDescent="0.2">
      <c r="A35" s="18" t="s">
        <v>28</v>
      </c>
    </row>
    <row r="36" spans="1:13" ht="12" customHeight="1" x14ac:dyDescent="0.2">
      <c r="C36" s="31"/>
      <c r="D36" s="31"/>
      <c r="E36" s="31"/>
      <c r="F36" s="31"/>
      <c r="G36" s="31"/>
      <c r="H36" s="31"/>
      <c r="I36" s="31"/>
      <c r="J36" s="31"/>
      <c r="K36" s="31"/>
      <c r="L36" s="31"/>
      <c r="M36" s="31"/>
    </row>
    <row r="37" spans="1:13" x14ac:dyDescent="0.2">
      <c r="C37" s="31"/>
      <c r="D37" s="31"/>
      <c r="E37" s="31"/>
      <c r="F37" s="31"/>
      <c r="G37" s="31"/>
      <c r="H37" s="31"/>
      <c r="I37" s="31"/>
      <c r="J37" s="31"/>
      <c r="K37" s="31"/>
      <c r="L37" s="31"/>
      <c r="M37" s="31"/>
    </row>
    <row r="38" spans="1:13" x14ac:dyDescent="0.2">
      <c r="C38" s="31"/>
      <c r="D38" s="31"/>
      <c r="E38" s="31"/>
      <c r="F38" s="31"/>
      <c r="G38" s="31"/>
      <c r="H38" s="31"/>
      <c r="I38" s="31"/>
      <c r="J38" s="31"/>
      <c r="K38" s="31"/>
      <c r="L38" s="31"/>
      <c r="M38" s="31"/>
    </row>
    <row r="39" spans="1:13" x14ac:dyDescent="0.2">
      <c r="C39" s="31"/>
      <c r="D39" s="31"/>
      <c r="E39" s="31"/>
      <c r="F39" s="31"/>
      <c r="G39" s="31"/>
      <c r="H39" s="31"/>
      <c r="I39" s="31"/>
      <c r="J39" s="31"/>
      <c r="K39" s="31"/>
      <c r="L39" s="31"/>
      <c r="M39" s="31"/>
    </row>
    <row r="40" spans="1:13" x14ac:dyDescent="0.2">
      <c r="C40" s="31"/>
      <c r="D40" s="31"/>
      <c r="E40" s="31"/>
      <c r="F40" s="31"/>
      <c r="G40" s="31"/>
      <c r="H40" s="31"/>
      <c r="I40" s="31"/>
      <c r="J40" s="31"/>
      <c r="K40" s="31"/>
      <c r="L40" s="31"/>
      <c r="M40" s="31"/>
    </row>
    <row r="41" spans="1:13" x14ac:dyDescent="0.2">
      <c r="C41" s="31"/>
      <c r="D41" s="31"/>
      <c r="E41" s="31"/>
      <c r="F41" s="31"/>
      <c r="G41" s="31"/>
      <c r="H41" s="31"/>
      <c r="I41" s="31"/>
      <c r="J41" s="31"/>
      <c r="K41" s="31"/>
      <c r="L41" s="31"/>
      <c r="M41" s="31"/>
    </row>
    <row r="42" spans="1:13" x14ac:dyDescent="0.2">
      <c r="C42" s="31"/>
      <c r="D42" s="31"/>
      <c r="E42" s="31"/>
      <c r="F42" s="31"/>
      <c r="G42" s="31"/>
      <c r="H42" s="31"/>
      <c r="I42" s="31"/>
      <c r="J42" s="31"/>
      <c r="K42" s="31"/>
      <c r="L42" s="31"/>
      <c r="M42" s="31"/>
    </row>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5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pageSetUpPr fitToPage="1"/>
  </sheetPr>
  <dimension ref="A1:O41"/>
  <sheetViews>
    <sheetView showGridLines="0" zoomScale="85" zoomScaleNormal="85" workbookViewId="0">
      <pane xSplit="1" ySplit="5" topLeftCell="B6" activePane="bottomRight" state="frozen"/>
      <selection activeCell="A20" sqref="A20"/>
      <selection pane="topRight" activeCell="A20" sqref="A20"/>
      <selection pane="bottomLeft" activeCell="A20" sqref="A20"/>
      <selection pane="bottomRight" activeCell="A24" sqref="A24"/>
    </sheetView>
  </sheetViews>
  <sheetFormatPr baseColWidth="10" defaultRowHeight="12.75" x14ac:dyDescent="0.2"/>
  <cols>
    <col min="1" max="1" width="39.42578125" style="10" customWidth="1"/>
    <col min="2" max="13" width="14.140625" style="10" customWidth="1"/>
    <col min="14" max="16384" width="11.42578125" style="1"/>
  </cols>
  <sheetData>
    <row r="1" spans="1:15" ht="18.75" customHeight="1" x14ac:dyDescent="0.2">
      <c r="A1" s="111" t="s">
        <v>0</v>
      </c>
      <c r="B1" s="111"/>
      <c r="C1" s="111"/>
      <c r="D1" s="111"/>
      <c r="E1" s="111"/>
      <c r="F1" s="111"/>
      <c r="G1" s="111"/>
      <c r="H1" s="111"/>
      <c r="I1" s="111"/>
      <c r="J1" s="111"/>
      <c r="K1" s="111"/>
      <c r="L1" s="111"/>
      <c r="M1" s="111"/>
    </row>
    <row r="2" spans="1:15" ht="18.75" customHeight="1" x14ac:dyDescent="0.2">
      <c r="A2" s="112" t="s">
        <v>1</v>
      </c>
      <c r="B2" s="112"/>
      <c r="C2" s="112"/>
      <c r="D2" s="112"/>
      <c r="E2" s="112"/>
      <c r="F2" s="112"/>
      <c r="G2" s="112"/>
      <c r="H2" s="112"/>
      <c r="I2" s="112"/>
      <c r="J2" s="112"/>
      <c r="K2" s="112"/>
      <c r="L2" s="112"/>
      <c r="M2" s="112"/>
    </row>
    <row r="3" spans="1:15" ht="18.75" customHeight="1" x14ac:dyDescent="0.2">
      <c r="A3" s="112" t="s">
        <v>2</v>
      </c>
      <c r="B3" s="112"/>
      <c r="C3" s="112"/>
      <c r="D3" s="112"/>
      <c r="E3" s="112"/>
      <c r="F3" s="112"/>
      <c r="G3" s="112"/>
      <c r="H3" s="112"/>
      <c r="I3" s="112"/>
      <c r="J3" s="112"/>
      <c r="K3" s="112"/>
      <c r="L3" s="112"/>
      <c r="M3" s="112"/>
    </row>
    <row r="4" spans="1:15" s="2" customFormat="1" ht="24" customHeight="1" x14ac:dyDescent="0.25">
      <c r="A4" s="113">
        <v>2009</v>
      </c>
      <c r="B4" s="113"/>
      <c r="C4" s="113"/>
      <c r="D4" s="113"/>
      <c r="E4" s="113"/>
      <c r="F4" s="113"/>
      <c r="G4" s="113"/>
      <c r="H4" s="113"/>
      <c r="I4" s="113"/>
      <c r="J4" s="113"/>
      <c r="K4" s="113"/>
      <c r="L4" s="113"/>
      <c r="M4" s="114"/>
    </row>
    <row r="5" spans="1:15" s="7" customFormat="1" ht="23.25" customHeight="1" x14ac:dyDescent="0.25">
      <c r="A5" s="3" t="s">
        <v>3</v>
      </c>
      <c r="B5" s="5" t="s">
        <v>4</v>
      </c>
      <c r="C5" s="4" t="s">
        <v>5</v>
      </c>
      <c r="D5" s="4" t="s">
        <v>6</v>
      </c>
      <c r="E5" s="4" t="s">
        <v>7</v>
      </c>
      <c r="F5" s="4" t="s">
        <v>8</v>
      </c>
      <c r="G5" s="4" t="s">
        <v>9</v>
      </c>
      <c r="H5" s="4" t="s">
        <v>10</v>
      </c>
      <c r="I5" s="4" t="s">
        <v>11</v>
      </c>
      <c r="J5" s="4" t="s">
        <v>12</v>
      </c>
      <c r="K5" s="4" t="s">
        <v>13</v>
      </c>
      <c r="L5" s="4" t="s">
        <v>14</v>
      </c>
      <c r="M5" s="6" t="s">
        <v>15</v>
      </c>
    </row>
    <row r="6" spans="1:15" s="2" customFormat="1" ht="27.75" customHeight="1" x14ac:dyDescent="0.25">
      <c r="A6" s="8" t="s">
        <v>16</v>
      </c>
      <c r="B6" s="9">
        <v>-1492.5461065024201</v>
      </c>
      <c r="C6" s="9">
        <v>107.58924410976033</v>
      </c>
      <c r="D6" s="9">
        <v>-2559.7673742680904</v>
      </c>
      <c r="E6" s="9">
        <v>-4692.0987912926485</v>
      </c>
      <c r="F6" s="9">
        <v>664.66152609679921</v>
      </c>
      <c r="G6" s="9">
        <v>-756.81290296129919</v>
      </c>
      <c r="H6" s="9">
        <v>5107.0222466162777</v>
      </c>
      <c r="I6" s="9">
        <v>-1336.2516867352097</v>
      </c>
      <c r="J6" s="9">
        <v>-1296.8977421619111</v>
      </c>
      <c r="K6" s="9">
        <v>853.18563184071081</v>
      </c>
      <c r="L6" s="9">
        <v>3888.000836515821</v>
      </c>
      <c r="M6" s="9">
        <v>1683.1974077100399</v>
      </c>
      <c r="O6" s="22"/>
    </row>
    <row r="7" spans="1:15" x14ac:dyDescent="0.2">
      <c r="A7" s="10" t="s">
        <v>17</v>
      </c>
      <c r="B7" s="11">
        <v>0</v>
      </c>
      <c r="C7" s="11">
        <v>0</v>
      </c>
      <c r="D7" s="11">
        <v>0</v>
      </c>
      <c r="E7" s="11">
        <v>0</v>
      </c>
      <c r="F7" s="11">
        <v>0</v>
      </c>
      <c r="G7" s="11">
        <v>0</v>
      </c>
      <c r="H7" s="11">
        <v>0</v>
      </c>
      <c r="I7" s="11">
        <v>0</v>
      </c>
      <c r="J7" s="11">
        <v>0</v>
      </c>
      <c r="K7" s="11">
        <v>0</v>
      </c>
      <c r="L7" s="11">
        <v>0</v>
      </c>
      <c r="M7" s="11">
        <v>0</v>
      </c>
      <c r="O7" s="22"/>
    </row>
    <row r="8" spans="1:15" ht="13.5" x14ac:dyDescent="0.2">
      <c r="A8" s="10" t="s">
        <v>46</v>
      </c>
      <c r="B8" s="12">
        <v>-1492.5461065024201</v>
      </c>
      <c r="C8" s="12">
        <v>107.58924410976033</v>
      </c>
      <c r="D8" s="12">
        <v>-2559.7673742680904</v>
      </c>
      <c r="E8" s="12">
        <v>-4692.0987912926485</v>
      </c>
      <c r="F8" s="12">
        <v>664.66152609679921</v>
      </c>
      <c r="G8" s="12">
        <v>-756.81290296129919</v>
      </c>
      <c r="H8" s="12">
        <v>5107.0222466162777</v>
      </c>
      <c r="I8" s="12">
        <v>-1336.2516867352097</v>
      </c>
      <c r="J8" s="12">
        <v>-1296.8977421619111</v>
      </c>
      <c r="K8" s="12">
        <v>853.18563184071081</v>
      </c>
      <c r="L8" s="12">
        <v>3888.000836515821</v>
      </c>
      <c r="M8" s="12">
        <v>1683.1974077100399</v>
      </c>
      <c r="O8" s="22"/>
    </row>
    <row r="9" spans="1:15" x14ac:dyDescent="0.2">
      <c r="A9" s="13" t="s">
        <v>19</v>
      </c>
      <c r="B9" s="12"/>
      <c r="C9" s="12"/>
      <c r="D9" s="12"/>
      <c r="E9" s="12"/>
      <c r="F9" s="12"/>
      <c r="G9" s="12"/>
      <c r="H9" s="12"/>
      <c r="I9" s="12"/>
      <c r="J9" s="12"/>
      <c r="K9" s="12"/>
      <c r="L9" s="12"/>
      <c r="M9" s="12"/>
      <c r="O9" s="22"/>
    </row>
    <row r="10" spans="1:15" x14ac:dyDescent="0.2">
      <c r="B10" s="12"/>
      <c r="C10" s="12"/>
      <c r="D10" s="12"/>
      <c r="E10" s="12"/>
      <c r="F10" s="12"/>
      <c r="G10" s="12"/>
      <c r="H10" s="12"/>
      <c r="I10" s="12"/>
      <c r="J10" s="12"/>
      <c r="K10" s="12"/>
      <c r="L10" s="12"/>
      <c r="M10" s="12"/>
      <c r="O10" s="22"/>
    </row>
    <row r="11" spans="1:15" s="2" customFormat="1" ht="27.75" customHeight="1" x14ac:dyDescent="0.25">
      <c r="A11" s="8" t="s">
        <v>20</v>
      </c>
      <c r="B11" s="9">
        <v>0</v>
      </c>
      <c r="C11" s="9">
        <v>-500.85085063699995</v>
      </c>
      <c r="D11" s="9">
        <v>-8.4176000000000002E-5</v>
      </c>
      <c r="E11" s="9">
        <v>-19.237124999999999</v>
      </c>
      <c r="F11" s="9">
        <v>-0.110570803</v>
      </c>
      <c r="G11" s="9">
        <v>-0.220554482</v>
      </c>
      <c r="H11" s="9">
        <v>-0.28953400000000001</v>
      </c>
      <c r="I11" s="9">
        <v>0</v>
      </c>
      <c r="J11" s="9">
        <v>-3.3795600530000001</v>
      </c>
      <c r="K11" s="9">
        <v>266.53996403399998</v>
      </c>
      <c r="L11" s="9">
        <v>643.13617750200012</v>
      </c>
      <c r="M11" s="9">
        <v>2058.1939856700001</v>
      </c>
      <c r="O11" s="22"/>
    </row>
    <row r="12" spans="1:15" x14ac:dyDescent="0.2">
      <c r="A12" s="10" t="s">
        <v>21</v>
      </c>
      <c r="B12" s="12">
        <v>0</v>
      </c>
      <c r="C12" s="12">
        <v>0</v>
      </c>
      <c r="D12" s="12">
        <v>0</v>
      </c>
      <c r="E12" s="12">
        <v>0</v>
      </c>
      <c r="F12" s="12">
        <v>0</v>
      </c>
      <c r="G12" s="12">
        <v>0</v>
      </c>
      <c r="H12" s="12">
        <v>0</v>
      </c>
      <c r="I12" s="12">
        <v>0</v>
      </c>
      <c r="J12" s="12">
        <v>0</v>
      </c>
      <c r="K12" s="12">
        <v>273.44121403399998</v>
      </c>
      <c r="L12" s="12">
        <v>668.30742750200011</v>
      </c>
      <c r="M12" s="12">
        <v>2058.1939856700001</v>
      </c>
      <c r="O12" s="22"/>
    </row>
    <row r="13" spans="1:15" x14ac:dyDescent="0.2">
      <c r="A13" s="10" t="s">
        <v>22</v>
      </c>
      <c r="B13" s="12">
        <v>0</v>
      </c>
      <c r="C13" s="12">
        <v>-499.48722649999996</v>
      </c>
      <c r="D13" s="12">
        <v>0</v>
      </c>
      <c r="E13" s="12">
        <v>0</v>
      </c>
      <c r="F13" s="12">
        <v>0</v>
      </c>
      <c r="G13" s="12">
        <v>0</v>
      </c>
      <c r="H13" s="12">
        <v>0</v>
      </c>
      <c r="I13" s="12">
        <v>0</v>
      </c>
      <c r="J13" s="12">
        <v>0</v>
      </c>
      <c r="K13" s="12">
        <v>0</v>
      </c>
      <c r="L13" s="12">
        <v>0</v>
      </c>
      <c r="M13" s="12">
        <v>0</v>
      </c>
      <c r="O13" s="22"/>
    </row>
    <row r="14" spans="1:15" x14ac:dyDescent="0.2">
      <c r="A14" s="10" t="s">
        <v>48</v>
      </c>
      <c r="B14" s="12">
        <v>0</v>
      </c>
      <c r="C14" s="12">
        <v>-1.363624137</v>
      </c>
      <c r="D14" s="12">
        <v>-8.4176000000000002E-5</v>
      </c>
      <c r="E14" s="12">
        <v>-19.237124999999999</v>
      </c>
      <c r="F14" s="12">
        <v>-0.110570803</v>
      </c>
      <c r="G14" s="12">
        <v>-0.220554482</v>
      </c>
      <c r="H14" s="12">
        <v>-0.28953400000000001</v>
      </c>
      <c r="I14" s="12">
        <v>0</v>
      </c>
      <c r="J14" s="12">
        <v>-3.3795600530000001</v>
      </c>
      <c r="K14" s="12">
        <v>-6.9012500000000001</v>
      </c>
      <c r="L14" s="12">
        <v>-25.171250000000001</v>
      </c>
      <c r="M14" s="12">
        <v>0</v>
      </c>
      <c r="O14" s="22"/>
    </row>
    <row r="15" spans="1:15" x14ac:dyDescent="0.2">
      <c r="A15" s="14"/>
      <c r="B15" s="12"/>
      <c r="C15" s="12"/>
      <c r="D15" s="12"/>
      <c r="E15" s="12"/>
      <c r="F15" s="12"/>
      <c r="G15" s="12"/>
      <c r="H15" s="12"/>
      <c r="I15" s="12"/>
      <c r="J15" s="12"/>
      <c r="K15" s="12"/>
      <c r="L15" s="12"/>
      <c r="M15" s="12"/>
      <c r="O15" s="22"/>
    </row>
    <row r="16" spans="1:15" s="2" customFormat="1" ht="27.75" customHeight="1" x14ac:dyDescent="0.25">
      <c r="A16" s="8" t="s">
        <v>23</v>
      </c>
      <c r="B16" s="9">
        <v>-984.41739999999982</v>
      </c>
      <c r="C16" s="9">
        <v>1030.8964999999998</v>
      </c>
      <c r="D16" s="9">
        <v>1651.9797999999996</v>
      </c>
      <c r="E16" s="9">
        <v>3356.1429000000048</v>
      </c>
      <c r="F16" s="9">
        <v>-1838.9673999999945</v>
      </c>
      <c r="G16" s="9">
        <v>3921.1112999999964</v>
      </c>
      <c r="H16" s="9">
        <v>-6190.3990999999933</v>
      </c>
      <c r="I16" s="9">
        <v>1084.7706999999996</v>
      </c>
      <c r="J16" s="9">
        <v>743.84930000000031</v>
      </c>
      <c r="K16" s="9">
        <v>-789.41119999999933</v>
      </c>
      <c r="L16" s="9">
        <v>-3767.787800000001</v>
      </c>
      <c r="M16" s="9">
        <v>1489.3080000000011</v>
      </c>
      <c r="O16" s="22"/>
    </row>
    <row r="17" spans="1:15" ht="13.5" x14ac:dyDescent="0.2">
      <c r="A17" s="10" t="s">
        <v>49</v>
      </c>
      <c r="B17" s="12">
        <v>1087.6949999999999</v>
      </c>
      <c r="C17" s="12">
        <v>-821.38360000000011</v>
      </c>
      <c r="D17" s="12">
        <v>927.45329999999967</v>
      </c>
      <c r="E17" s="12">
        <v>3091.3473000000054</v>
      </c>
      <c r="F17" s="12">
        <v>-1604.1033999999945</v>
      </c>
      <c r="G17" s="12">
        <v>2996.8908999999967</v>
      </c>
      <c r="H17" s="12">
        <v>-5475.5084999999935</v>
      </c>
      <c r="I17" s="12">
        <v>2600.5014000000001</v>
      </c>
      <c r="J17" s="12">
        <v>185.1290999999992</v>
      </c>
      <c r="K17" s="12">
        <v>-2146.1655999999994</v>
      </c>
      <c r="L17" s="12">
        <v>-1284.4145999999998</v>
      </c>
      <c r="M17" s="12">
        <v>-644.78129999999987</v>
      </c>
      <c r="O17" s="22"/>
    </row>
    <row r="18" spans="1:15" x14ac:dyDescent="0.2">
      <c r="A18" s="10" t="s">
        <v>50</v>
      </c>
      <c r="B18" s="12">
        <v>-2072.1124000000004</v>
      </c>
      <c r="C18" s="12">
        <v>1852.2800999999999</v>
      </c>
      <c r="D18" s="12">
        <v>724.52649999999994</v>
      </c>
      <c r="E18" s="12">
        <v>264.79559999999958</v>
      </c>
      <c r="F18" s="12">
        <v>-234.86400000000015</v>
      </c>
      <c r="G18" s="12">
        <v>924.22039999999959</v>
      </c>
      <c r="H18" s="12">
        <v>-714.89060000000018</v>
      </c>
      <c r="I18" s="12">
        <v>-1515.7307000000005</v>
      </c>
      <c r="J18" s="12">
        <v>558.72020000000111</v>
      </c>
      <c r="K18" s="12">
        <v>1356.7544</v>
      </c>
      <c r="L18" s="12">
        <v>-2483.3732000000009</v>
      </c>
      <c r="M18" s="12">
        <v>2134.089300000001</v>
      </c>
      <c r="O18" s="22"/>
    </row>
    <row r="19" spans="1:15" x14ac:dyDescent="0.2">
      <c r="B19" s="12"/>
      <c r="C19" s="12"/>
      <c r="D19" s="12"/>
      <c r="E19" s="12"/>
      <c r="F19" s="12"/>
      <c r="G19" s="12"/>
      <c r="H19" s="12"/>
      <c r="I19" s="12"/>
      <c r="J19" s="12"/>
      <c r="K19" s="12"/>
      <c r="L19" s="12"/>
      <c r="M19" s="12"/>
      <c r="O19" s="22"/>
    </row>
    <row r="20" spans="1:15" s="2" customFormat="1" ht="27.75" customHeight="1" x14ac:dyDescent="0.25">
      <c r="A20" s="8" t="s">
        <v>51</v>
      </c>
      <c r="B20" s="9">
        <v>-417.6515</v>
      </c>
      <c r="C20" s="9">
        <v>-470.80497000000003</v>
      </c>
      <c r="D20" s="9">
        <v>428.81520649999999</v>
      </c>
      <c r="E20" s="9">
        <v>0</v>
      </c>
      <c r="F20" s="9">
        <v>0</v>
      </c>
      <c r="G20" s="9">
        <v>369.38619449999999</v>
      </c>
      <c r="H20" s="9">
        <v>355.39270499999998</v>
      </c>
      <c r="I20" s="9">
        <v>0</v>
      </c>
      <c r="J20" s="9">
        <v>0</v>
      </c>
      <c r="K20" s="9">
        <v>0</v>
      </c>
      <c r="L20" s="9">
        <v>0</v>
      </c>
      <c r="M20" s="9">
        <v>0</v>
      </c>
      <c r="O20" s="22"/>
    </row>
    <row r="21" spans="1:15" x14ac:dyDescent="0.2">
      <c r="A21" s="32" t="s">
        <v>29</v>
      </c>
      <c r="B21" s="12">
        <v>0</v>
      </c>
      <c r="C21" s="12">
        <v>0</v>
      </c>
      <c r="D21" s="12">
        <v>428.81520649999999</v>
      </c>
      <c r="E21" s="12">
        <v>0</v>
      </c>
      <c r="F21" s="12">
        <v>0</v>
      </c>
      <c r="G21" s="12">
        <v>369.38619449999999</v>
      </c>
      <c r="H21" s="12">
        <v>355.39270499999998</v>
      </c>
      <c r="I21" s="12">
        <v>0</v>
      </c>
      <c r="J21" s="12">
        <v>0</v>
      </c>
      <c r="K21" s="12">
        <v>0</v>
      </c>
      <c r="L21" s="12">
        <v>0</v>
      </c>
      <c r="M21" s="12">
        <v>0</v>
      </c>
      <c r="O21" s="22"/>
    </row>
    <row r="22" spans="1:15" x14ac:dyDescent="0.2">
      <c r="A22" s="32" t="s">
        <v>30</v>
      </c>
      <c r="B22" s="12">
        <v>-417.6515</v>
      </c>
      <c r="C22" s="12">
        <v>-470.80497000000003</v>
      </c>
      <c r="D22" s="12">
        <v>0</v>
      </c>
      <c r="E22" s="12">
        <v>0</v>
      </c>
      <c r="F22" s="12">
        <v>0</v>
      </c>
      <c r="G22" s="12">
        <v>0</v>
      </c>
      <c r="H22" s="12">
        <v>0</v>
      </c>
      <c r="I22" s="12">
        <v>0</v>
      </c>
      <c r="J22" s="12">
        <v>0</v>
      </c>
      <c r="K22" s="12">
        <v>0</v>
      </c>
      <c r="L22" s="12">
        <v>0</v>
      </c>
      <c r="M22" s="12">
        <v>0</v>
      </c>
      <c r="O22" s="22"/>
    </row>
    <row r="23" spans="1:15" x14ac:dyDescent="0.2">
      <c r="A23" s="10" t="s">
        <v>24</v>
      </c>
      <c r="B23" s="12">
        <v>0</v>
      </c>
      <c r="C23" s="12">
        <v>0</v>
      </c>
      <c r="D23" s="12">
        <v>0</v>
      </c>
      <c r="E23" s="12">
        <v>0</v>
      </c>
      <c r="F23" s="12">
        <v>0</v>
      </c>
      <c r="G23" s="12">
        <v>0</v>
      </c>
      <c r="H23" s="12">
        <v>0</v>
      </c>
      <c r="I23" s="12">
        <v>0</v>
      </c>
      <c r="J23" s="12">
        <v>0</v>
      </c>
      <c r="K23" s="12">
        <v>0</v>
      </c>
      <c r="L23" s="12">
        <v>0</v>
      </c>
      <c r="M23" s="12">
        <v>0</v>
      </c>
      <c r="O23" s="22"/>
    </row>
    <row r="24" spans="1:15" s="2" customFormat="1" ht="27.75" customHeight="1" x14ac:dyDescent="0.25">
      <c r="A24" s="8" t="s">
        <v>52</v>
      </c>
      <c r="B24" s="9">
        <v>91.856427103317912</v>
      </c>
      <c r="C24" s="9">
        <v>78.528359527233874</v>
      </c>
      <c r="D24" s="9">
        <v>71.316086532894985</v>
      </c>
      <c r="E24" s="9">
        <v>63.524461703844281</v>
      </c>
      <c r="F24" s="9">
        <v>91.141285706198232</v>
      </c>
      <c r="G24" s="9">
        <v>35.226611153199315</v>
      </c>
      <c r="H24" s="9">
        <v>87.796192173813552</v>
      </c>
      <c r="I24" s="9">
        <v>33.089344066409012</v>
      </c>
      <c r="J24" s="9">
        <v>71.994447719407844</v>
      </c>
      <c r="K24" s="9">
        <v>57.761162289591084</v>
      </c>
      <c r="L24" s="9">
        <v>28.514991841679603</v>
      </c>
      <c r="M24" s="9">
        <v>55.709797760463744</v>
      </c>
      <c r="O24" s="22"/>
    </row>
    <row r="25" spans="1:15" s="2" customFormat="1" ht="19.5" customHeight="1" x14ac:dyDescent="0.25">
      <c r="A25" s="8" t="s">
        <v>25</v>
      </c>
      <c r="B25" s="9">
        <v>-2802.758579399102</v>
      </c>
      <c r="C25" s="9">
        <v>245.35828299999412</v>
      </c>
      <c r="D25" s="9">
        <v>-407.65636541119602</v>
      </c>
      <c r="E25" s="9">
        <v>-1291.6685545887995</v>
      </c>
      <c r="F25" s="9">
        <v>-1083.2751589999971</v>
      </c>
      <c r="G25" s="9">
        <v>3568.6906482098966</v>
      </c>
      <c r="H25" s="9">
        <v>-640.47749020990159</v>
      </c>
      <c r="I25" s="9">
        <v>-218.39164266880107</v>
      </c>
      <c r="J25" s="9">
        <v>-484.4335544955029</v>
      </c>
      <c r="K25" s="9">
        <v>388.07555816430249</v>
      </c>
      <c r="L25" s="9">
        <v>791.86420585949963</v>
      </c>
      <c r="M25" s="9">
        <v>5286.4091911405048</v>
      </c>
      <c r="O25" s="22"/>
    </row>
    <row r="26" spans="1:15" s="2" customFormat="1" ht="19.5" customHeight="1" x14ac:dyDescent="0.25">
      <c r="A26" s="15" t="s">
        <v>26</v>
      </c>
      <c r="B26" s="16">
        <v>33390.253534000003</v>
      </c>
      <c r="C26" s="16">
        <v>33635.611816999997</v>
      </c>
      <c r="D26" s="16">
        <v>33227.955451588801</v>
      </c>
      <c r="E26" s="16">
        <v>31936.286897000002</v>
      </c>
      <c r="F26" s="16">
        <v>30853.011738000005</v>
      </c>
      <c r="G26" s="16">
        <v>34421.702386209901</v>
      </c>
      <c r="H26" s="16">
        <v>33781.224896</v>
      </c>
      <c r="I26" s="16">
        <v>33562.833253331199</v>
      </c>
      <c r="J26" s="16">
        <v>33078.399698835696</v>
      </c>
      <c r="K26" s="16">
        <v>33466.475256999998</v>
      </c>
      <c r="L26" s="16">
        <v>34258.339462859498</v>
      </c>
      <c r="M26" s="16">
        <v>39544.748654000003</v>
      </c>
      <c r="O26" s="22"/>
    </row>
    <row r="27" spans="1:15" ht="16.5" customHeight="1" x14ac:dyDescent="0.2">
      <c r="A27" s="17" t="s">
        <v>27</v>
      </c>
    </row>
    <row r="28" spans="1:15" x14ac:dyDescent="0.2">
      <c r="A28" s="18" t="s">
        <v>47</v>
      </c>
      <c r="B28" s="19"/>
      <c r="C28" s="19"/>
      <c r="D28" s="19"/>
      <c r="E28" s="19"/>
      <c r="F28" s="19"/>
      <c r="G28" s="19"/>
      <c r="H28" s="19"/>
      <c r="I28" s="19"/>
      <c r="J28" s="19"/>
      <c r="K28" s="19"/>
      <c r="L28" s="19"/>
      <c r="M28" s="19"/>
    </row>
    <row r="29" spans="1:15" ht="12" customHeight="1" x14ac:dyDescent="0.2">
      <c r="A29" s="18" t="s">
        <v>53</v>
      </c>
      <c r="B29" s="19"/>
      <c r="C29" s="19"/>
      <c r="D29" s="19"/>
      <c r="E29" s="19"/>
      <c r="F29" s="19"/>
      <c r="G29" s="19"/>
      <c r="H29" s="19"/>
      <c r="I29" s="19"/>
      <c r="J29" s="19"/>
      <c r="K29" s="19"/>
      <c r="L29" s="19"/>
      <c r="M29" s="19"/>
    </row>
    <row r="30" spans="1:15" ht="12" customHeight="1" x14ac:dyDescent="0.2">
      <c r="A30" s="18" t="s">
        <v>54</v>
      </c>
      <c r="B30" s="19"/>
      <c r="C30" s="19"/>
      <c r="D30" s="19"/>
      <c r="E30" s="19"/>
      <c r="F30" s="19"/>
      <c r="G30" s="19"/>
      <c r="H30" s="19"/>
      <c r="I30" s="19"/>
      <c r="J30" s="19"/>
      <c r="K30" s="19"/>
      <c r="L30" s="19"/>
      <c r="M30" s="19"/>
    </row>
    <row r="31" spans="1:15" ht="12" customHeight="1" x14ac:dyDescent="0.2">
      <c r="A31" s="18" t="s">
        <v>55</v>
      </c>
      <c r="B31" s="20"/>
      <c r="C31" s="20"/>
      <c r="D31" s="20"/>
      <c r="E31" s="20"/>
      <c r="F31" s="20"/>
      <c r="G31" s="20"/>
      <c r="H31" s="20"/>
      <c r="I31" s="20"/>
      <c r="J31" s="20"/>
      <c r="K31" s="20"/>
      <c r="L31" s="20"/>
      <c r="M31" s="20"/>
    </row>
    <row r="32" spans="1:15" ht="12" customHeight="1" x14ac:dyDescent="0.2">
      <c r="A32" s="18" t="s">
        <v>56</v>
      </c>
    </row>
    <row r="33" spans="1:13" ht="12" customHeight="1" x14ac:dyDescent="0.2">
      <c r="A33" s="18" t="s">
        <v>57</v>
      </c>
      <c r="B33" s="19"/>
      <c r="C33" s="19"/>
      <c r="D33" s="19"/>
      <c r="E33" s="19"/>
      <c r="F33" s="19"/>
      <c r="G33" s="19"/>
      <c r="H33" s="19"/>
      <c r="I33" s="19"/>
      <c r="J33" s="19"/>
      <c r="K33" s="19"/>
      <c r="L33" s="19"/>
      <c r="M33" s="19"/>
    </row>
    <row r="34" spans="1:13" ht="12" customHeight="1" x14ac:dyDescent="0.2">
      <c r="A34" s="18" t="s">
        <v>28</v>
      </c>
    </row>
    <row r="35" spans="1:13" ht="12" customHeight="1" x14ac:dyDescent="0.2">
      <c r="C35" s="31"/>
      <c r="D35" s="31"/>
      <c r="E35" s="31"/>
      <c r="F35" s="31"/>
      <c r="G35" s="31"/>
      <c r="H35" s="31"/>
      <c r="I35" s="31"/>
      <c r="J35" s="31"/>
      <c r="K35" s="31"/>
      <c r="L35" s="31"/>
      <c r="M35" s="31"/>
    </row>
    <row r="36" spans="1:13" ht="12" customHeight="1" x14ac:dyDescent="0.2">
      <c r="C36" s="31"/>
      <c r="D36" s="31"/>
      <c r="E36" s="31"/>
      <c r="F36" s="31"/>
      <c r="G36" s="31"/>
      <c r="H36" s="31"/>
      <c r="I36" s="31"/>
      <c r="J36" s="31"/>
      <c r="K36" s="31"/>
      <c r="L36" s="31"/>
      <c r="M36" s="31"/>
    </row>
    <row r="37" spans="1:13" x14ac:dyDescent="0.2">
      <c r="C37" s="31"/>
      <c r="D37" s="31"/>
      <c r="E37" s="31"/>
      <c r="F37" s="31"/>
      <c r="G37" s="31"/>
      <c r="H37" s="31"/>
      <c r="I37" s="31"/>
      <c r="J37" s="31"/>
      <c r="K37" s="31"/>
      <c r="L37" s="31"/>
      <c r="M37" s="31"/>
    </row>
    <row r="38" spans="1:13" x14ac:dyDescent="0.2">
      <c r="C38" s="31"/>
      <c r="D38" s="31"/>
      <c r="E38" s="31"/>
      <c r="F38" s="31"/>
      <c r="G38" s="31"/>
      <c r="H38" s="31"/>
      <c r="I38" s="31"/>
      <c r="J38" s="31"/>
      <c r="K38" s="31"/>
      <c r="L38" s="31"/>
      <c r="M38" s="31"/>
    </row>
    <row r="39" spans="1:13" x14ac:dyDescent="0.2">
      <c r="C39" s="31"/>
      <c r="D39" s="31"/>
      <c r="E39" s="31"/>
      <c r="F39" s="31"/>
      <c r="G39" s="31"/>
      <c r="H39" s="31"/>
      <c r="I39" s="31"/>
      <c r="J39" s="31"/>
      <c r="K39" s="31"/>
      <c r="L39" s="31"/>
      <c r="M39" s="31"/>
    </row>
    <row r="40" spans="1:13" x14ac:dyDescent="0.2">
      <c r="C40" s="31"/>
      <c r="D40" s="31"/>
      <c r="E40" s="31"/>
      <c r="F40" s="31"/>
      <c r="G40" s="31"/>
      <c r="H40" s="31"/>
      <c r="I40" s="31"/>
      <c r="J40" s="31"/>
      <c r="K40" s="31"/>
      <c r="L40" s="31"/>
      <c r="M40" s="31"/>
    </row>
    <row r="41" spans="1:13" x14ac:dyDescent="0.2">
      <c r="C41" s="31"/>
      <c r="D41" s="31"/>
      <c r="E41" s="31"/>
      <c r="F41" s="31"/>
      <c r="G41" s="31"/>
      <c r="H41" s="31"/>
      <c r="I41" s="31"/>
      <c r="J41" s="31"/>
      <c r="K41" s="31"/>
      <c r="L41" s="31"/>
      <c r="M41" s="31"/>
    </row>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5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pageSetUpPr fitToPage="1"/>
  </sheetPr>
  <dimension ref="A1:O39"/>
  <sheetViews>
    <sheetView showGridLines="0" zoomScale="85" zoomScaleNormal="85" workbookViewId="0">
      <pane xSplit="1" ySplit="5" topLeftCell="B6" activePane="bottomRight" state="frozen"/>
      <selection activeCell="A20" sqref="A20"/>
      <selection pane="topRight" activeCell="A20" sqref="A20"/>
      <selection pane="bottomLeft" activeCell="A20" sqref="A20"/>
      <selection pane="bottomRight" activeCell="A22" sqref="A22"/>
    </sheetView>
  </sheetViews>
  <sheetFormatPr baseColWidth="10" defaultRowHeight="12.75" x14ac:dyDescent="0.2"/>
  <cols>
    <col min="1" max="1" width="39.42578125" style="10" customWidth="1"/>
    <col min="2" max="13" width="14.140625" style="10" customWidth="1"/>
    <col min="14" max="16384" width="11.42578125" style="1"/>
  </cols>
  <sheetData>
    <row r="1" spans="1:15" ht="18.75" customHeight="1" x14ac:dyDescent="0.2">
      <c r="A1" s="111" t="s">
        <v>0</v>
      </c>
      <c r="B1" s="111"/>
      <c r="C1" s="111"/>
      <c r="D1" s="111"/>
      <c r="E1" s="111"/>
      <c r="F1" s="111"/>
      <c r="G1" s="111"/>
      <c r="H1" s="111"/>
      <c r="I1" s="111"/>
      <c r="J1" s="111"/>
      <c r="K1" s="111"/>
      <c r="L1" s="111"/>
      <c r="M1" s="111"/>
    </row>
    <row r="2" spans="1:15" ht="18.75" customHeight="1" x14ac:dyDescent="0.2">
      <c r="A2" s="112" t="s">
        <v>1</v>
      </c>
      <c r="B2" s="112"/>
      <c r="C2" s="112"/>
      <c r="D2" s="112"/>
      <c r="E2" s="112"/>
      <c r="F2" s="112"/>
      <c r="G2" s="112"/>
      <c r="H2" s="112"/>
      <c r="I2" s="112"/>
      <c r="J2" s="112"/>
      <c r="K2" s="112"/>
      <c r="L2" s="112"/>
      <c r="M2" s="112"/>
    </row>
    <row r="3" spans="1:15" ht="18.75" customHeight="1" x14ac:dyDescent="0.2">
      <c r="A3" s="112" t="s">
        <v>2</v>
      </c>
      <c r="B3" s="112"/>
      <c r="C3" s="112"/>
      <c r="D3" s="112"/>
      <c r="E3" s="112"/>
      <c r="F3" s="112"/>
      <c r="G3" s="112"/>
      <c r="H3" s="112"/>
      <c r="I3" s="112"/>
      <c r="J3" s="112"/>
      <c r="K3" s="112"/>
      <c r="L3" s="112"/>
      <c r="M3" s="112"/>
    </row>
    <row r="4" spans="1:15" s="2" customFormat="1" ht="24" customHeight="1" x14ac:dyDescent="0.25">
      <c r="A4" s="113">
        <v>2010</v>
      </c>
      <c r="B4" s="113"/>
      <c r="C4" s="113"/>
      <c r="D4" s="113"/>
      <c r="E4" s="113"/>
      <c r="F4" s="113"/>
      <c r="G4" s="113"/>
      <c r="H4" s="113"/>
      <c r="I4" s="113"/>
      <c r="J4" s="113"/>
      <c r="K4" s="113"/>
      <c r="L4" s="113"/>
      <c r="M4" s="114"/>
    </row>
    <row r="5" spans="1:15" s="7" customFormat="1" ht="23.25" customHeight="1" x14ac:dyDescent="0.25">
      <c r="A5" s="3" t="s">
        <v>3</v>
      </c>
      <c r="B5" s="5" t="s">
        <v>4</v>
      </c>
      <c r="C5" s="4" t="s">
        <v>5</v>
      </c>
      <c r="D5" s="4" t="s">
        <v>6</v>
      </c>
      <c r="E5" s="4" t="s">
        <v>7</v>
      </c>
      <c r="F5" s="4" t="s">
        <v>8</v>
      </c>
      <c r="G5" s="4" t="s">
        <v>9</v>
      </c>
      <c r="H5" s="4" t="s">
        <v>10</v>
      </c>
      <c r="I5" s="4" t="s">
        <v>11</v>
      </c>
      <c r="J5" s="4" t="s">
        <v>12</v>
      </c>
      <c r="K5" s="4" t="s">
        <v>13</v>
      </c>
      <c r="L5" s="4" t="s">
        <v>14</v>
      </c>
      <c r="M5" s="6" t="s">
        <v>15</v>
      </c>
    </row>
    <row r="6" spans="1:15" s="2" customFormat="1" ht="27.75" customHeight="1" x14ac:dyDescent="0.25">
      <c r="A6" s="8" t="s">
        <v>16</v>
      </c>
      <c r="B6" s="9">
        <v>-816.15079794928988</v>
      </c>
      <c r="C6" s="9">
        <v>1089.1211330409201</v>
      </c>
      <c r="D6" s="9">
        <v>-3636.4404289991808</v>
      </c>
      <c r="E6" s="9">
        <v>-2383.0142616964495</v>
      </c>
      <c r="F6" s="9">
        <v>-1098.1011535936796</v>
      </c>
      <c r="G6" s="9">
        <v>567.19170345605926</v>
      </c>
      <c r="H6" s="9">
        <v>-1116.6076530331502</v>
      </c>
      <c r="I6" s="9">
        <v>-2516.5582013421608</v>
      </c>
      <c r="J6" s="9">
        <v>166.99371785010408</v>
      </c>
      <c r="K6" s="9">
        <v>-112.44676899550177</v>
      </c>
      <c r="L6" s="9">
        <v>4680.7667600941895</v>
      </c>
      <c r="M6" s="9">
        <v>4405.8644668130801</v>
      </c>
      <c r="O6" s="22"/>
    </row>
    <row r="7" spans="1:15" x14ac:dyDescent="0.2">
      <c r="A7" s="10" t="s">
        <v>17</v>
      </c>
      <c r="B7" s="11">
        <v>0</v>
      </c>
      <c r="C7" s="11">
        <v>0</v>
      </c>
      <c r="D7" s="11">
        <v>0</v>
      </c>
      <c r="E7" s="11">
        <v>0</v>
      </c>
      <c r="F7" s="11">
        <v>0</v>
      </c>
      <c r="G7" s="11">
        <v>0</v>
      </c>
      <c r="H7" s="11">
        <v>0</v>
      </c>
      <c r="I7" s="11">
        <v>0</v>
      </c>
      <c r="J7" s="11">
        <v>0</v>
      </c>
      <c r="K7" s="11">
        <v>0</v>
      </c>
      <c r="L7" s="11">
        <v>0</v>
      </c>
      <c r="M7" s="11">
        <v>0</v>
      </c>
      <c r="O7" s="22"/>
    </row>
    <row r="8" spans="1:15" ht="13.5" x14ac:dyDescent="0.2">
      <c r="A8" s="10" t="s">
        <v>46</v>
      </c>
      <c r="B8" s="12">
        <v>-816.15079794928988</v>
      </c>
      <c r="C8" s="12">
        <v>1089.1211330409201</v>
      </c>
      <c r="D8" s="12">
        <v>-3636.4404289991808</v>
      </c>
      <c r="E8" s="12">
        <v>-2383.0142616964495</v>
      </c>
      <c r="F8" s="12">
        <v>-1098.1011535936796</v>
      </c>
      <c r="G8" s="12">
        <v>567.19170345605926</v>
      </c>
      <c r="H8" s="12">
        <v>-1116.6076530331502</v>
      </c>
      <c r="I8" s="12">
        <v>-2516.5582013421608</v>
      </c>
      <c r="J8" s="12">
        <v>166.99371785010408</v>
      </c>
      <c r="K8" s="12">
        <v>-112.44676899550177</v>
      </c>
      <c r="L8" s="12">
        <v>4680.7667600941895</v>
      </c>
      <c r="M8" s="12">
        <v>4405.8644668130801</v>
      </c>
      <c r="O8" s="22"/>
    </row>
    <row r="9" spans="1:15" x14ac:dyDescent="0.2">
      <c r="A9" s="13" t="s">
        <v>19</v>
      </c>
      <c r="B9" s="12"/>
      <c r="C9" s="12"/>
      <c r="D9" s="12"/>
      <c r="E9" s="12"/>
      <c r="F9" s="12"/>
      <c r="G9" s="12"/>
      <c r="H9" s="12"/>
      <c r="I9" s="12"/>
      <c r="J9" s="12"/>
      <c r="K9" s="12"/>
      <c r="L9" s="12"/>
      <c r="M9" s="12"/>
      <c r="O9" s="22"/>
    </row>
    <row r="10" spans="1:15" x14ac:dyDescent="0.2">
      <c r="B10" s="12"/>
      <c r="C10" s="12"/>
      <c r="D10" s="12"/>
      <c r="E10" s="12"/>
      <c r="F10" s="12"/>
      <c r="G10" s="12"/>
      <c r="H10" s="12"/>
      <c r="I10" s="12"/>
      <c r="J10" s="12"/>
      <c r="K10" s="12"/>
      <c r="L10" s="12"/>
      <c r="M10" s="12"/>
      <c r="O10" s="22"/>
    </row>
    <row r="11" spans="1:15" s="2" customFormat="1" ht="27.75" customHeight="1" x14ac:dyDescent="0.25">
      <c r="A11" s="8" t="s">
        <v>20</v>
      </c>
      <c r="B11" s="9">
        <v>-4.3099999999999992E-2</v>
      </c>
      <c r="C11" s="9">
        <v>-403.04485633142997</v>
      </c>
      <c r="D11" s="9">
        <v>-401.56665169148505</v>
      </c>
      <c r="E11" s="9">
        <v>-1215.1600610000007</v>
      </c>
      <c r="F11" s="9">
        <v>-35.170417298000004</v>
      </c>
      <c r="G11" s="9">
        <v>-0.15438363000000002</v>
      </c>
      <c r="H11" s="9">
        <v>-3.9299140000000003E-2</v>
      </c>
      <c r="I11" s="9">
        <v>-19.748750000000001</v>
      </c>
      <c r="J11" s="9">
        <v>-37.496617658349997</v>
      </c>
      <c r="K11" s="9">
        <v>-5.7149999999999999</v>
      </c>
      <c r="L11" s="9">
        <v>-328.29124999999999</v>
      </c>
      <c r="M11" s="9">
        <v>0</v>
      </c>
      <c r="O11" s="22"/>
    </row>
    <row r="12" spans="1:15" x14ac:dyDescent="0.2">
      <c r="A12" s="10" t="s">
        <v>21</v>
      </c>
      <c r="B12" s="12">
        <v>0</v>
      </c>
      <c r="C12" s="12">
        <v>0</v>
      </c>
      <c r="D12" s="12">
        <v>0</v>
      </c>
      <c r="E12" s="12">
        <v>0</v>
      </c>
      <c r="F12" s="12">
        <v>0</v>
      </c>
      <c r="G12" s="12">
        <v>0</v>
      </c>
      <c r="H12" s="12">
        <v>0</v>
      </c>
      <c r="I12" s="12">
        <v>0</v>
      </c>
      <c r="J12" s="12">
        <v>0</v>
      </c>
      <c r="K12" s="12">
        <v>0</v>
      </c>
      <c r="L12" s="12">
        <v>0</v>
      </c>
      <c r="M12" s="12">
        <v>0</v>
      </c>
      <c r="O12" s="22"/>
    </row>
    <row r="13" spans="1:15" x14ac:dyDescent="0.2">
      <c r="A13" s="10" t="s">
        <v>22</v>
      </c>
      <c r="B13" s="12">
        <v>0</v>
      </c>
      <c r="C13" s="12">
        <v>-399.97436721899999</v>
      </c>
      <c r="D13" s="12">
        <v>-399.98978900000009</v>
      </c>
      <c r="E13" s="12">
        <v>-1198.9229360000006</v>
      </c>
      <c r="F13" s="12">
        <v>0</v>
      </c>
      <c r="G13" s="12">
        <v>0</v>
      </c>
      <c r="H13" s="12">
        <v>0</v>
      </c>
      <c r="I13" s="12">
        <v>0</v>
      </c>
      <c r="J13" s="12">
        <v>0</v>
      </c>
      <c r="K13" s="12">
        <v>0</v>
      </c>
      <c r="L13" s="12">
        <v>0</v>
      </c>
      <c r="M13" s="12">
        <v>0</v>
      </c>
      <c r="O13" s="22"/>
    </row>
    <row r="14" spans="1:15" x14ac:dyDescent="0.2">
      <c r="A14" s="10" t="s">
        <v>48</v>
      </c>
      <c r="B14" s="12">
        <v>-4.3099999999999992E-2</v>
      </c>
      <c r="C14" s="12">
        <v>-3.0704891124300002</v>
      </c>
      <c r="D14" s="12">
        <v>-1.5768626914849446</v>
      </c>
      <c r="E14" s="12">
        <v>-16.237124999999999</v>
      </c>
      <c r="F14" s="12">
        <v>-35.170417298000004</v>
      </c>
      <c r="G14" s="12">
        <v>-0.15438363000000002</v>
      </c>
      <c r="H14" s="12">
        <v>-3.9299140000000003E-2</v>
      </c>
      <c r="I14" s="12">
        <v>-19.748750000000001</v>
      </c>
      <c r="J14" s="12">
        <v>-37.496617658349997</v>
      </c>
      <c r="K14" s="12">
        <v>-5.7149999999999999</v>
      </c>
      <c r="L14" s="12">
        <v>-328.29124999999999</v>
      </c>
      <c r="M14" s="12">
        <v>0</v>
      </c>
      <c r="O14" s="22"/>
    </row>
    <row r="15" spans="1:15" x14ac:dyDescent="0.2">
      <c r="A15" s="14"/>
      <c r="B15" s="12"/>
      <c r="C15" s="12"/>
      <c r="D15" s="12"/>
      <c r="E15" s="12"/>
      <c r="F15" s="12"/>
      <c r="G15" s="12"/>
      <c r="H15" s="12"/>
      <c r="I15" s="12"/>
      <c r="J15" s="12"/>
      <c r="K15" s="12"/>
      <c r="L15" s="12"/>
      <c r="M15" s="12"/>
      <c r="O15" s="22"/>
    </row>
    <row r="16" spans="1:15" s="2" customFormat="1" ht="27.75" customHeight="1" x14ac:dyDescent="0.25">
      <c r="A16" s="8" t="s">
        <v>23</v>
      </c>
      <c r="B16" s="9">
        <v>-1071.6870999999996</v>
      </c>
      <c r="C16" s="9">
        <v>-1625.1519000000008</v>
      </c>
      <c r="D16" s="9">
        <v>2539.3310000000015</v>
      </c>
      <c r="E16" s="9">
        <v>1356.1134000000002</v>
      </c>
      <c r="F16" s="9">
        <v>379.22929999999957</v>
      </c>
      <c r="G16" s="9">
        <v>2630.4510999999993</v>
      </c>
      <c r="H16" s="9">
        <v>-967.01039999999898</v>
      </c>
      <c r="I16" s="9">
        <v>2468.1439999999998</v>
      </c>
      <c r="J16" s="9">
        <v>126.36200000000042</v>
      </c>
      <c r="K16" s="9">
        <v>-70.644900000000462</v>
      </c>
      <c r="L16" s="9">
        <v>-5338.3948999999993</v>
      </c>
      <c r="M16" s="9">
        <v>1547.2419</v>
      </c>
      <c r="O16" s="22"/>
    </row>
    <row r="17" spans="1:15" ht="13.5" x14ac:dyDescent="0.2">
      <c r="A17" s="10" t="s">
        <v>49</v>
      </c>
      <c r="B17" s="12">
        <v>1454.3496</v>
      </c>
      <c r="C17" s="12">
        <v>-898.90240000000028</v>
      </c>
      <c r="D17" s="12">
        <v>-29.947199999999953</v>
      </c>
      <c r="E17" s="12">
        <v>315.13850000000014</v>
      </c>
      <c r="F17" s="12">
        <v>312.05149999999981</v>
      </c>
      <c r="G17" s="12">
        <v>2546.9587999999994</v>
      </c>
      <c r="H17" s="12">
        <v>-966.58879999999954</v>
      </c>
      <c r="I17" s="12">
        <v>2162.08</v>
      </c>
      <c r="J17" s="12">
        <v>216.6</v>
      </c>
      <c r="K17" s="12">
        <v>426.1899999999996</v>
      </c>
      <c r="L17" s="12">
        <v>-4889.7700000000004</v>
      </c>
      <c r="M17" s="12">
        <v>1430.8900000000008</v>
      </c>
      <c r="O17" s="22"/>
    </row>
    <row r="18" spans="1:15" x14ac:dyDescent="0.2">
      <c r="A18" s="10" t="s">
        <v>50</v>
      </c>
      <c r="B18" s="12">
        <v>-2526.0366999999997</v>
      </c>
      <c r="C18" s="12">
        <v>-726.24950000000035</v>
      </c>
      <c r="D18" s="12">
        <v>2569.2782000000016</v>
      </c>
      <c r="E18" s="12">
        <v>1040.9748999999999</v>
      </c>
      <c r="F18" s="12">
        <v>67.177799999999763</v>
      </c>
      <c r="G18" s="12">
        <v>83.49229999999983</v>
      </c>
      <c r="H18" s="12">
        <v>-0.42159999999944375</v>
      </c>
      <c r="I18" s="12">
        <v>306.06399999999985</v>
      </c>
      <c r="J18" s="12">
        <v>-90.237999999999943</v>
      </c>
      <c r="K18" s="12">
        <v>-496.83490000000006</v>
      </c>
      <c r="L18" s="12">
        <v>-448.6248999999998</v>
      </c>
      <c r="M18" s="12">
        <v>116.35189999999909</v>
      </c>
      <c r="O18" s="22"/>
    </row>
    <row r="19" spans="1:15" x14ac:dyDescent="0.2">
      <c r="B19" s="12"/>
      <c r="C19" s="12"/>
      <c r="D19" s="12"/>
      <c r="E19" s="12"/>
      <c r="F19" s="12"/>
      <c r="G19" s="12"/>
      <c r="H19" s="12"/>
      <c r="I19" s="12"/>
      <c r="J19" s="12"/>
      <c r="K19" s="12"/>
      <c r="L19" s="12"/>
      <c r="M19" s="12"/>
      <c r="O19" s="22"/>
    </row>
    <row r="20" spans="1:15" s="2" customFormat="1" ht="27.75" customHeight="1" x14ac:dyDescent="0.25">
      <c r="A20" s="8" t="s">
        <v>51</v>
      </c>
      <c r="B20" s="9">
        <v>0</v>
      </c>
      <c r="C20" s="9">
        <v>0</v>
      </c>
      <c r="D20" s="9">
        <v>764.09713499999975</v>
      </c>
      <c r="E20" s="9">
        <v>776.91821000000039</v>
      </c>
      <c r="F20" s="9">
        <v>754.74382999999989</v>
      </c>
      <c r="G20" s="9">
        <v>809.80939999999998</v>
      </c>
      <c r="H20" s="9">
        <v>0</v>
      </c>
      <c r="I20" s="9">
        <v>0</v>
      </c>
      <c r="J20" s="9">
        <v>433.18492499999996</v>
      </c>
      <c r="K20" s="9">
        <v>724.25568999999996</v>
      </c>
      <c r="L20" s="9">
        <v>747.97862499999997</v>
      </c>
      <c r="M20" s="9">
        <v>811.25395000000015</v>
      </c>
      <c r="O20" s="22"/>
    </row>
    <row r="21" spans="1:15" x14ac:dyDescent="0.2">
      <c r="A21" s="10" t="s">
        <v>24</v>
      </c>
      <c r="B21" s="12">
        <v>0</v>
      </c>
      <c r="C21" s="12">
        <v>0</v>
      </c>
      <c r="D21" s="12">
        <v>764.09713499999975</v>
      </c>
      <c r="E21" s="12">
        <v>776.91821000000039</v>
      </c>
      <c r="F21" s="12">
        <v>754.74382999999989</v>
      </c>
      <c r="G21" s="12">
        <v>809.80939999999998</v>
      </c>
      <c r="H21" s="12">
        <v>0</v>
      </c>
      <c r="I21" s="12">
        <v>0</v>
      </c>
      <c r="J21" s="12">
        <v>433.18492499999996</v>
      </c>
      <c r="K21" s="12">
        <v>724.25568999999996</v>
      </c>
      <c r="L21" s="12">
        <v>747.97862499999997</v>
      </c>
      <c r="M21" s="12">
        <v>811.25395000000015</v>
      </c>
      <c r="O21" s="22"/>
    </row>
    <row r="22" spans="1:15" s="2" customFormat="1" ht="27.75" customHeight="1" x14ac:dyDescent="0.25">
      <c r="A22" s="8" t="s">
        <v>52</v>
      </c>
      <c r="B22" s="9">
        <v>48.678308949277039</v>
      </c>
      <c r="C22" s="9">
        <v>36.245604290516894</v>
      </c>
      <c r="D22" s="9">
        <v>153.53616169066731</v>
      </c>
      <c r="E22" s="9">
        <v>27.7294196964516</v>
      </c>
      <c r="F22" s="9">
        <v>68.929015787178514</v>
      </c>
      <c r="G22" s="9">
        <v>76.15829512034054</v>
      </c>
      <c r="H22" s="9">
        <v>81.857980331247177</v>
      </c>
      <c r="I22" s="9">
        <v>59.462897924768185</v>
      </c>
      <c r="J22" s="9">
        <v>-7.5262704624629464</v>
      </c>
      <c r="K22" s="9">
        <v>89.631321683598003</v>
      </c>
      <c r="L22" s="9">
        <v>-0.50424343388499437</v>
      </c>
      <c r="M22" s="9">
        <v>115.61641052662083</v>
      </c>
      <c r="O22" s="22"/>
    </row>
    <row r="23" spans="1:15" s="2" customFormat="1" ht="19.5" customHeight="1" x14ac:dyDescent="0.25">
      <c r="A23" s="8" t="s">
        <v>25</v>
      </c>
      <c r="B23" s="9">
        <v>-1839.2026890000125</v>
      </c>
      <c r="C23" s="9">
        <v>-902.83001899999363</v>
      </c>
      <c r="D23" s="9">
        <v>-581.04278399999748</v>
      </c>
      <c r="E23" s="9">
        <v>-1437.4132929999978</v>
      </c>
      <c r="F23" s="9">
        <v>69.630574895498285</v>
      </c>
      <c r="G23" s="9">
        <v>4083.4561149463989</v>
      </c>
      <c r="H23" s="9">
        <v>-2001.799371841902</v>
      </c>
      <c r="I23" s="9">
        <v>-8.7000534173930646</v>
      </c>
      <c r="J23" s="9">
        <v>681.51775472929148</v>
      </c>
      <c r="K23" s="9">
        <v>625.0803426880957</v>
      </c>
      <c r="L23" s="9">
        <v>-238.44500833969505</v>
      </c>
      <c r="M23" s="9">
        <v>6879.976727339701</v>
      </c>
      <c r="O23" s="22"/>
    </row>
    <row r="24" spans="1:15" s="2" customFormat="1" ht="19.5" customHeight="1" x14ac:dyDescent="0.25">
      <c r="A24" s="15" t="s">
        <v>26</v>
      </c>
      <c r="B24" s="16">
        <v>37705.54596499999</v>
      </c>
      <c r="C24" s="16">
        <v>36802.715945999997</v>
      </c>
      <c r="D24" s="16">
        <v>36221.673161999999</v>
      </c>
      <c r="E24" s="16">
        <v>34784.259869000001</v>
      </c>
      <c r="F24" s="16">
        <v>34853.8904438955</v>
      </c>
      <c r="G24" s="16">
        <v>38937.346558841899</v>
      </c>
      <c r="H24" s="16">
        <v>36935.547186999996</v>
      </c>
      <c r="I24" s="16">
        <v>36926.847133582603</v>
      </c>
      <c r="J24" s="16">
        <v>37608.364888311895</v>
      </c>
      <c r="K24" s="16">
        <v>38233.445230999991</v>
      </c>
      <c r="L24" s="16">
        <v>37995.000222660296</v>
      </c>
      <c r="M24" s="16">
        <v>44874.976949999997</v>
      </c>
      <c r="O24" s="22"/>
    </row>
    <row r="25" spans="1:15" ht="16.5" customHeight="1" x14ac:dyDescent="0.2">
      <c r="A25" s="17" t="s">
        <v>27</v>
      </c>
      <c r="O25" s="22"/>
    </row>
    <row r="26" spans="1:15" x14ac:dyDescent="0.2">
      <c r="A26" s="18" t="s">
        <v>47</v>
      </c>
      <c r="B26" s="19"/>
      <c r="C26" s="19"/>
      <c r="D26" s="19"/>
      <c r="E26" s="19"/>
      <c r="F26" s="19"/>
      <c r="G26" s="19"/>
      <c r="H26" s="19"/>
      <c r="I26" s="19"/>
      <c r="J26" s="19"/>
      <c r="K26" s="19"/>
      <c r="L26" s="19"/>
      <c r="M26" s="19"/>
      <c r="O26" s="10"/>
    </row>
    <row r="27" spans="1:15" x14ac:dyDescent="0.2">
      <c r="A27" s="18" t="s">
        <v>53</v>
      </c>
      <c r="B27" s="19"/>
      <c r="C27" s="19"/>
      <c r="D27" s="19"/>
      <c r="E27" s="19"/>
      <c r="F27" s="19"/>
      <c r="G27" s="19"/>
      <c r="H27" s="19"/>
      <c r="I27" s="19"/>
      <c r="J27" s="19"/>
      <c r="K27" s="19"/>
      <c r="L27" s="19"/>
      <c r="M27" s="19"/>
    </row>
    <row r="28" spans="1:15" x14ac:dyDescent="0.2">
      <c r="A28" s="18" t="s">
        <v>54</v>
      </c>
      <c r="B28" s="19"/>
      <c r="C28" s="19"/>
      <c r="D28" s="19"/>
      <c r="E28" s="19"/>
      <c r="F28" s="19"/>
      <c r="G28" s="19"/>
      <c r="H28" s="19"/>
      <c r="I28" s="19"/>
      <c r="J28" s="19"/>
      <c r="K28" s="19"/>
      <c r="L28" s="19"/>
      <c r="M28" s="19"/>
    </row>
    <row r="29" spans="1:15" ht="12" customHeight="1" x14ac:dyDescent="0.2">
      <c r="A29" s="18" t="s">
        <v>55</v>
      </c>
      <c r="B29" s="20"/>
      <c r="C29" s="20"/>
      <c r="D29" s="20"/>
      <c r="E29" s="20"/>
      <c r="F29" s="20"/>
      <c r="G29" s="20"/>
      <c r="H29" s="20"/>
      <c r="I29" s="20"/>
      <c r="J29" s="20"/>
      <c r="K29" s="20"/>
      <c r="L29" s="20"/>
      <c r="M29" s="20"/>
    </row>
    <row r="30" spans="1:15" ht="12" customHeight="1" x14ac:dyDescent="0.2">
      <c r="A30" s="18" t="s">
        <v>56</v>
      </c>
    </row>
    <row r="31" spans="1:15" ht="12" customHeight="1" x14ac:dyDescent="0.2">
      <c r="A31" s="18" t="s">
        <v>57</v>
      </c>
      <c r="B31" s="19"/>
      <c r="C31" s="19"/>
      <c r="D31" s="19"/>
      <c r="E31" s="19"/>
      <c r="F31" s="19"/>
      <c r="G31" s="19"/>
      <c r="H31" s="19"/>
      <c r="I31" s="19"/>
      <c r="J31" s="19"/>
      <c r="K31" s="19"/>
      <c r="L31" s="19"/>
      <c r="M31" s="19"/>
    </row>
    <row r="32" spans="1:15" ht="12" customHeight="1" x14ac:dyDescent="0.2">
      <c r="A32" s="18" t="s">
        <v>28</v>
      </c>
    </row>
    <row r="33" spans="3:13" ht="12" customHeight="1" x14ac:dyDescent="0.2">
      <c r="C33" s="31"/>
      <c r="D33" s="31"/>
      <c r="E33" s="31"/>
      <c r="F33" s="31"/>
      <c r="G33" s="31"/>
      <c r="H33" s="31"/>
      <c r="I33" s="31"/>
      <c r="J33" s="31"/>
      <c r="K33" s="31"/>
      <c r="L33" s="31"/>
      <c r="M33" s="31"/>
    </row>
    <row r="34" spans="3:13" ht="12" customHeight="1" x14ac:dyDescent="0.2">
      <c r="C34" s="31"/>
      <c r="D34" s="31"/>
      <c r="E34" s="31"/>
      <c r="F34" s="31"/>
      <c r="G34" s="31"/>
      <c r="H34" s="31"/>
      <c r="I34" s="31"/>
      <c r="J34" s="31"/>
      <c r="K34" s="31"/>
      <c r="L34" s="31"/>
      <c r="M34" s="31"/>
    </row>
    <row r="35" spans="3:13" ht="12" customHeight="1" x14ac:dyDescent="0.2">
      <c r="C35" s="31"/>
      <c r="D35" s="31"/>
      <c r="E35" s="31"/>
      <c r="F35" s="31"/>
      <c r="G35" s="31"/>
      <c r="H35" s="31"/>
      <c r="I35" s="31"/>
      <c r="J35" s="31"/>
      <c r="K35" s="31"/>
      <c r="L35" s="31"/>
      <c r="M35" s="31"/>
    </row>
    <row r="36" spans="3:13" ht="12" customHeight="1" x14ac:dyDescent="0.2">
      <c r="C36" s="31"/>
      <c r="D36" s="31"/>
      <c r="E36" s="31"/>
      <c r="F36" s="31"/>
      <c r="G36" s="31"/>
      <c r="H36" s="31"/>
      <c r="I36" s="31"/>
      <c r="J36" s="31"/>
      <c r="K36" s="31"/>
      <c r="L36" s="31"/>
      <c r="M36" s="31"/>
    </row>
    <row r="37" spans="3:13" x14ac:dyDescent="0.2">
      <c r="C37" s="31"/>
      <c r="D37" s="31"/>
      <c r="E37" s="31"/>
      <c r="F37" s="31"/>
      <c r="G37" s="31"/>
      <c r="H37" s="31"/>
      <c r="I37" s="31"/>
      <c r="J37" s="31"/>
      <c r="K37" s="31"/>
      <c r="L37" s="31"/>
      <c r="M37" s="31"/>
    </row>
    <row r="38" spans="3:13" x14ac:dyDescent="0.2">
      <c r="C38" s="31"/>
      <c r="D38" s="31"/>
      <c r="E38" s="31"/>
      <c r="F38" s="31"/>
      <c r="G38" s="31"/>
      <c r="H38" s="31"/>
      <c r="I38" s="31"/>
      <c r="J38" s="31"/>
      <c r="K38" s="31"/>
      <c r="L38" s="31"/>
      <c r="M38" s="31"/>
    </row>
    <row r="39" spans="3:13" x14ac:dyDescent="0.2">
      <c r="C39" s="31"/>
      <c r="D39" s="31"/>
      <c r="E39" s="31"/>
      <c r="F39" s="31"/>
      <c r="G39" s="31"/>
      <c r="H39" s="31"/>
      <c r="I39" s="31"/>
      <c r="J39" s="31"/>
      <c r="K39" s="31"/>
      <c r="L39" s="31"/>
      <c r="M39" s="31"/>
    </row>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5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pageSetUpPr fitToPage="1"/>
  </sheetPr>
  <dimension ref="A1:O39"/>
  <sheetViews>
    <sheetView showGridLines="0" zoomScale="85" zoomScaleNormal="85" workbookViewId="0">
      <pane xSplit="1" ySplit="5" topLeftCell="B6" activePane="bottomRight" state="frozen"/>
      <selection activeCell="A20" sqref="A20"/>
      <selection pane="topRight" activeCell="A20" sqref="A20"/>
      <selection pane="bottomLeft" activeCell="A20" sqref="A20"/>
      <selection pane="bottomRight" activeCell="A22" sqref="A22"/>
    </sheetView>
  </sheetViews>
  <sheetFormatPr baseColWidth="10" defaultRowHeight="12.75" x14ac:dyDescent="0.2"/>
  <cols>
    <col min="1" max="1" width="39.42578125" style="10" customWidth="1"/>
    <col min="2" max="13" width="14.140625" style="10" customWidth="1"/>
    <col min="14" max="16384" width="11.42578125" style="1"/>
  </cols>
  <sheetData>
    <row r="1" spans="1:15" ht="18.75" customHeight="1" x14ac:dyDescent="0.2">
      <c r="A1" s="111" t="s">
        <v>0</v>
      </c>
      <c r="B1" s="111"/>
      <c r="C1" s="111"/>
      <c r="D1" s="111"/>
      <c r="E1" s="111"/>
      <c r="F1" s="111"/>
      <c r="G1" s="111"/>
      <c r="H1" s="111"/>
      <c r="I1" s="111"/>
      <c r="J1" s="111"/>
      <c r="K1" s="111"/>
      <c r="L1" s="111"/>
      <c r="M1" s="111"/>
    </row>
    <row r="2" spans="1:15" ht="18.75" customHeight="1" x14ac:dyDescent="0.2">
      <c r="A2" s="112" t="s">
        <v>1</v>
      </c>
      <c r="B2" s="112"/>
      <c r="C2" s="112"/>
      <c r="D2" s="112"/>
      <c r="E2" s="112"/>
      <c r="F2" s="112"/>
      <c r="G2" s="112"/>
      <c r="H2" s="112"/>
      <c r="I2" s="112"/>
      <c r="J2" s="112"/>
      <c r="K2" s="112"/>
      <c r="L2" s="112"/>
      <c r="M2" s="112"/>
    </row>
    <row r="3" spans="1:15" ht="18.75" customHeight="1" x14ac:dyDescent="0.2">
      <c r="A3" s="112" t="s">
        <v>2</v>
      </c>
      <c r="B3" s="112"/>
      <c r="C3" s="112"/>
      <c r="D3" s="112"/>
      <c r="E3" s="112"/>
      <c r="F3" s="112"/>
      <c r="G3" s="112"/>
      <c r="H3" s="112"/>
      <c r="I3" s="112"/>
      <c r="J3" s="112"/>
      <c r="K3" s="112"/>
      <c r="L3" s="112"/>
      <c r="M3" s="112"/>
    </row>
    <row r="4" spans="1:15" s="2" customFormat="1" ht="24" customHeight="1" x14ac:dyDescent="0.25">
      <c r="A4" s="113">
        <v>2011</v>
      </c>
      <c r="B4" s="113"/>
      <c r="C4" s="113"/>
      <c r="D4" s="113"/>
      <c r="E4" s="113"/>
      <c r="F4" s="113"/>
      <c r="G4" s="113"/>
      <c r="H4" s="113"/>
      <c r="I4" s="113"/>
      <c r="J4" s="113"/>
      <c r="K4" s="113"/>
      <c r="L4" s="113"/>
      <c r="M4" s="114"/>
    </row>
    <row r="5" spans="1:15" s="7" customFormat="1" ht="23.25" customHeight="1" x14ac:dyDescent="0.25">
      <c r="A5" s="3" t="s">
        <v>3</v>
      </c>
      <c r="B5" s="5" t="s">
        <v>4</v>
      </c>
      <c r="C5" s="4" t="s">
        <v>5</v>
      </c>
      <c r="D5" s="4" t="s">
        <v>6</v>
      </c>
      <c r="E5" s="4" t="s">
        <v>7</v>
      </c>
      <c r="F5" s="4" t="s">
        <v>8</v>
      </c>
      <c r="G5" s="4" t="s">
        <v>9</v>
      </c>
      <c r="H5" s="4" t="s">
        <v>10</v>
      </c>
      <c r="I5" s="4" t="s">
        <v>11</v>
      </c>
      <c r="J5" s="4" t="s">
        <v>12</v>
      </c>
      <c r="K5" s="4" t="s">
        <v>13</v>
      </c>
      <c r="L5" s="4" t="s">
        <v>14</v>
      </c>
      <c r="M5" s="6" t="s">
        <v>15</v>
      </c>
    </row>
    <row r="6" spans="1:15" s="2" customFormat="1" ht="27.75" customHeight="1" x14ac:dyDescent="0.25">
      <c r="A6" s="8" t="s">
        <v>16</v>
      </c>
      <c r="B6" s="9">
        <v>-4154.1706633500398</v>
      </c>
      <c r="C6" s="9">
        <v>-1883.2463955138119</v>
      </c>
      <c r="D6" s="9">
        <v>-2744.7707508999574</v>
      </c>
      <c r="E6" s="9">
        <v>-6816.4400389852035</v>
      </c>
      <c r="F6" s="9">
        <v>4737.7523112302133</v>
      </c>
      <c r="G6" s="9">
        <v>-715.85666113250227</v>
      </c>
      <c r="H6" s="9">
        <v>-1014.1105779790996</v>
      </c>
      <c r="I6" s="9">
        <v>-360.54027414423035</v>
      </c>
      <c r="J6" s="9">
        <v>-1854.3821927360987</v>
      </c>
      <c r="K6" s="9">
        <v>1234.4470075869285</v>
      </c>
      <c r="L6" s="9">
        <v>2371.4048939101995</v>
      </c>
      <c r="M6" s="9">
        <v>8836.9420759421319</v>
      </c>
      <c r="O6" s="22"/>
    </row>
    <row r="7" spans="1:15" x14ac:dyDescent="0.2">
      <c r="A7" s="10" t="s">
        <v>17</v>
      </c>
      <c r="B7" s="11">
        <v>0</v>
      </c>
      <c r="C7" s="11">
        <v>0</v>
      </c>
      <c r="D7" s="11">
        <v>0</v>
      </c>
      <c r="E7" s="11">
        <v>0</v>
      </c>
      <c r="F7" s="11">
        <v>0</v>
      </c>
      <c r="G7" s="11">
        <v>0</v>
      </c>
      <c r="H7" s="11">
        <v>0</v>
      </c>
      <c r="I7" s="11">
        <v>0</v>
      </c>
      <c r="J7" s="11">
        <v>0</v>
      </c>
      <c r="K7" s="11">
        <v>0</v>
      </c>
      <c r="L7" s="11">
        <v>0</v>
      </c>
      <c r="M7" s="11">
        <v>0</v>
      </c>
      <c r="O7" s="22"/>
    </row>
    <row r="8" spans="1:15" ht="13.5" x14ac:dyDescent="0.2">
      <c r="A8" s="10" t="s">
        <v>46</v>
      </c>
      <c r="B8" s="12">
        <v>-4154.1706633500398</v>
      </c>
      <c r="C8" s="12">
        <v>-1883.2463955138119</v>
      </c>
      <c r="D8" s="12">
        <v>-2744.7707508999574</v>
      </c>
      <c r="E8" s="12">
        <v>-6816.4400389852035</v>
      </c>
      <c r="F8" s="12">
        <v>4737.7523112302133</v>
      </c>
      <c r="G8" s="12">
        <v>-715.85666113250227</v>
      </c>
      <c r="H8" s="12">
        <v>-1014.1105779790996</v>
      </c>
      <c r="I8" s="12">
        <v>-360.54027414423035</v>
      </c>
      <c r="J8" s="12">
        <v>-1854.3821927360987</v>
      </c>
      <c r="K8" s="12">
        <v>1234.4470075869285</v>
      </c>
      <c r="L8" s="12">
        <v>2371.4048939101995</v>
      </c>
      <c r="M8" s="12">
        <v>8836.9420759421319</v>
      </c>
      <c r="O8" s="22"/>
    </row>
    <row r="9" spans="1:15" x14ac:dyDescent="0.2">
      <c r="A9" s="13" t="s">
        <v>19</v>
      </c>
      <c r="B9" s="12"/>
      <c r="C9" s="12"/>
      <c r="D9" s="12"/>
      <c r="E9" s="12"/>
      <c r="F9" s="12"/>
      <c r="G9" s="12"/>
      <c r="H9" s="12"/>
      <c r="I9" s="12"/>
      <c r="J9" s="12"/>
      <c r="K9" s="12"/>
      <c r="L9" s="12"/>
      <c r="M9" s="12"/>
      <c r="O9" s="22"/>
    </row>
    <row r="10" spans="1:15" x14ac:dyDescent="0.2">
      <c r="B10" s="12"/>
      <c r="C10" s="12"/>
      <c r="D10" s="12"/>
      <c r="E10" s="12"/>
      <c r="F10" s="12"/>
      <c r="G10" s="12"/>
      <c r="H10" s="12"/>
      <c r="I10" s="12"/>
      <c r="J10" s="12"/>
      <c r="K10" s="12"/>
      <c r="L10" s="12"/>
      <c r="M10" s="12"/>
      <c r="O10" s="22"/>
    </row>
    <row r="11" spans="1:15" s="2" customFormat="1" ht="27.75" customHeight="1" x14ac:dyDescent="0.25">
      <c r="A11" s="8" t="s">
        <v>20</v>
      </c>
      <c r="B11" s="9">
        <v>-3.5534999999999997E-2</v>
      </c>
      <c r="C11" s="9">
        <v>-3.0999191189999999</v>
      </c>
      <c r="D11" s="9">
        <v>-1.63113972</v>
      </c>
      <c r="E11" s="9">
        <v>-16.249124999999999</v>
      </c>
      <c r="F11" s="9">
        <v>-240.679183161</v>
      </c>
      <c r="G11" s="9">
        <v>-0.83374999999999999</v>
      </c>
      <c r="H11" s="9">
        <v>-5.6836420820000004</v>
      </c>
      <c r="I11" s="9">
        <v>-19.748750000000001</v>
      </c>
      <c r="J11" s="9">
        <v>-1.09219968</v>
      </c>
      <c r="K11" s="9">
        <v>-7.9175000000000004</v>
      </c>
      <c r="L11" s="9">
        <v>-27.828749999999999</v>
      </c>
      <c r="M11" s="9">
        <v>0</v>
      </c>
      <c r="O11" s="22"/>
    </row>
    <row r="12" spans="1:15" x14ac:dyDescent="0.2">
      <c r="A12" s="10" t="s">
        <v>21</v>
      </c>
      <c r="B12" s="12">
        <v>0</v>
      </c>
      <c r="C12" s="12">
        <v>0</v>
      </c>
      <c r="D12" s="12">
        <v>0</v>
      </c>
      <c r="E12" s="12">
        <v>0</v>
      </c>
      <c r="F12" s="12">
        <v>0</v>
      </c>
      <c r="G12" s="12">
        <v>0</v>
      </c>
      <c r="H12" s="12">
        <v>0</v>
      </c>
      <c r="I12" s="12">
        <v>0</v>
      </c>
      <c r="J12" s="12">
        <v>0</v>
      </c>
      <c r="K12" s="12">
        <v>0</v>
      </c>
      <c r="L12" s="12">
        <v>0</v>
      </c>
      <c r="M12" s="12">
        <v>0</v>
      </c>
      <c r="O12" s="22"/>
    </row>
    <row r="13" spans="1:15" x14ac:dyDescent="0.2">
      <c r="A13" s="10" t="s">
        <v>22</v>
      </c>
      <c r="B13" s="12">
        <v>0</v>
      </c>
      <c r="C13" s="12">
        <v>0</v>
      </c>
      <c r="D13" s="12">
        <v>0</v>
      </c>
      <c r="E13" s="12">
        <v>0</v>
      </c>
      <c r="F13" s="12">
        <v>0</v>
      </c>
      <c r="G13" s="12">
        <v>0</v>
      </c>
      <c r="H13" s="12">
        <v>0</v>
      </c>
      <c r="I13" s="12">
        <v>0</v>
      </c>
      <c r="J13" s="12">
        <v>0</v>
      </c>
      <c r="K13" s="12">
        <v>0</v>
      </c>
      <c r="L13" s="12">
        <v>0</v>
      </c>
      <c r="M13" s="12">
        <v>0</v>
      </c>
      <c r="O13" s="22"/>
    </row>
    <row r="14" spans="1:15" x14ac:dyDescent="0.2">
      <c r="A14" s="10" t="s">
        <v>48</v>
      </c>
      <c r="B14" s="12">
        <v>-3.5534999999999997E-2</v>
      </c>
      <c r="C14" s="12">
        <v>-3.0999191189999999</v>
      </c>
      <c r="D14" s="12">
        <v>-1.63113972</v>
      </c>
      <c r="E14" s="12">
        <v>-16.249124999999999</v>
      </c>
      <c r="F14" s="12">
        <v>-240.679183161</v>
      </c>
      <c r="G14" s="12">
        <v>-0.83374999999999999</v>
      </c>
      <c r="H14" s="12">
        <v>-5.6836420820000004</v>
      </c>
      <c r="I14" s="12">
        <v>-19.748750000000001</v>
      </c>
      <c r="J14" s="12">
        <v>-1.09219968</v>
      </c>
      <c r="K14" s="12">
        <v>-7.9175000000000004</v>
      </c>
      <c r="L14" s="12">
        <v>-27.828749999999999</v>
      </c>
      <c r="M14" s="12">
        <v>0</v>
      </c>
      <c r="O14" s="22"/>
    </row>
    <row r="15" spans="1:15" x14ac:dyDescent="0.2">
      <c r="A15" s="14"/>
      <c r="B15" s="12"/>
      <c r="C15" s="12"/>
      <c r="D15" s="12"/>
      <c r="E15" s="12"/>
      <c r="F15" s="12"/>
      <c r="G15" s="12"/>
      <c r="H15" s="12"/>
      <c r="I15" s="12"/>
      <c r="J15" s="12"/>
      <c r="K15" s="12"/>
      <c r="L15" s="12"/>
      <c r="M15" s="12"/>
      <c r="O15" s="22"/>
    </row>
    <row r="16" spans="1:15" s="2" customFormat="1" ht="27.75" customHeight="1" x14ac:dyDescent="0.25">
      <c r="A16" s="8" t="s">
        <v>23</v>
      </c>
      <c r="B16" s="9">
        <v>753.25479999999868</v>
      </c>
      <c r="C16" s="9">
        <v>225.19870000000012</v>
      </c>
      <c r="D16" s="9">
        <v>2016.4309999999994</v>
      </c>
      <c r="E16" s="9">
        <v>4945.2390000000014</v>
      </c>
      <c r="F16" s="9">
        <v>-6111.5869999999995</v>
      </c>
      <c r="G16" s="9">
        <v>3274.7820000000002</v>
      </c>
      <c r="H16" s="9">
        <v>566.1119999999994</v>
      </c>
      <c r="I16" s="9">
        <v>-2178.4320000000021</v>
      </c>
      <c r="J16" s="9">
        <v>1676.4170000000024</v>
      </c>
      <c r="K16" s="9">
        <v>277.93100000000067</v>
      </c>
      <c r="L16" s="9">
        <v>-369.59499999999679</v>
      </c>
      <c r="M16" s="9">
        <v>-3541.9259999999995</v>
      </c>
      <c r="O16" s="22"/>
    </row>
    <row r="17" spans="1:15" ht="13.5" x14ac:dyDescent="0.2">
      <c r="A17" s="10" t="s">
        <v>49</v>
      </c>
      <c r="B17" s="12">
        <v>364.8492999999994</v>
      </c>
      <c r="C17" s="12">
        <v>30.085700000000088</v>
      </c>
      <c r="D17" s="12">
        <v>1764.9349999999995</v>
      </c>
      <c r="E17" s="12">
        <v>4861.7200000000012</v>
      </c>
      <c r="F17" s="12">
        <v>-5955.62</v>
      </c>
      <c r="G17" s="12">
        <v>3108.0550000000003</v>
      </c>
      <c r="H17" s="12">
        <v>567.17999999999938</v>
      </c>
      <c r="I17" s="12">
        <v>-1751.425000000002</v>
      </c>
      <c r="J17" s="12">
        <v>1262.282000000002</v>
      </c>
      <c r="K17" s="12">
        <v>492.86000000000058</v>
      </c>
      <c r="L17" s="12">
        <v>126.93100000000322</v>
      </c>
      <c r="M17" s="12">
        <v>-3661.4109999999991</v>
      </c>
      <c r="O17" s="22"/>
    </row>
    <row r="18" spans="1:15" x14ac:dyDescent="0.2">
      <c r="A18" s="10" t="s">
        <v>50</v>
      </c>
      <c r="B18" s="12">
        <v>388.40549999999928</v>
      </c>
      <c r="C18" s="12">
        <v>195.11300000000003</v>
      </c>
      <c r="D18" s="12">
        <v>251.4959999999999</v>
      </c>
      <c r="E18" s="12">
        <v>83.519000000000247</v>
      </c>
      <c r="F18" s="12">
        <v>-155.96699999999998</v>
      </c>
      <c r="G18" s="12">
        <v>166.72699999999983</v>
      </c>
      <c r="H18" s="12">
        <v>-1.0679999999999907</v>
      </c>
      <c r="I18" s="12">
        <v>-427.00699999999995</v>
      </c>
      <c r="J18" s="12">
        <v>414.13500000000039</v>
      </c>
      <c r="K18" s="12">
        <v>-214.92899999999992</v>
      </c>
      <c r="L18" s="12">
        <v>-496.52600000000001</v>
      </c>
      <c r="M18" s="12">
        <v>119.4849999999999</v>
      </c>
      <c r="O18" s="22"/>
    </row>
    <row r="19" spans="1:15" x14ac:dyDescent="0.2">
      <c r="B19" s="12"/>
      <c r="C19" s="12"/>
      <c r="D19" s="12"/>
      <c r="E19" s="12"/>
      <c r="F19" s="12"/>
      <c r="G19" s="12"/>
      <c r="H19" s="12"/>
      <c r="I19" s="12"/>
      <c r="J19" s="12"/>
      <c r="K19" s="12"/>
      <c r="L19" s="12"/>
      <c r="M19" s="12"/>
      <c r="O19" s="22"/>
    </row>
    <row r="20" spans="1:15" s="2" customFormat="1" ht="27.75" customHeight="1" x14ac:dyDescent="0.25">
      <c r="A20" s="8" t="s">
        <v>51</v>
      </c>
      <c r="B20" s="9">
        <v>745.54777899999999</v>
      </c>
      <c r="C20" s="9">
        <v>754.37739499999998</v>
      </c>
      <c r="D20" s="9">
        <v>829.24868700000002</v>
      </c>
      <c r="E20" s="9">
        <v>686.98071500000015</v>
      </c>
      <c r="F20" s="9">
        <v>793.5358050000001</v>
      </c>
      <c r="G20" s="9">
        <v>712.65890999999999</v>
      </c>
      <c r="H20" s="9">
        <v>670.13400900000011</v>
      </c>
      <c r="I20" s="9">
        <v>785.7999279999998</v>
      </c>
      <c r="J20" s="9">
        <v>811.47874400000001</v>
      </c>
      <c r="K20" s="9">
        <v>0</v>
      </c>
      <c r="L20" s="9">
        <v>0</v>
      </c>
      <c r="M20" s="9">
        <v>0</v>
      </c>
      <c r="O20" s="22"/>
    </row>
    <row r="21" spans="1:15" x14ac:dyDescent="0.2">
      <c r="A21" s="10" t="s">
        <v>24</v>
      </c>
      <c r="B21" s="12">
        <v>745.54777899999999</v>
      </c>
      <c r="C21" s="12">
        <v>754.37739499999998</v>
      </c>
      <c r="D21" s="12">
        <v>829.24868700000002</v>
      </c>
      <c r="E21" s="12">
        <v>686.98071500000015</v>
      </c>
      <c r="F21" s="12">
        <v>793.5358050000001</v>
      </c>
      <c r="G21" s="12">
        <v>712.65890999999999</v>
      </c>
      <c r="H21" s="12">
        <v>670.13400900000011</v>
      </c>
      <c r="I21" s="12">
        <v>785.7999279999998</v>
      </c>
      <c r="J21" s="12">
        <v>811.47874400000001</v>
      </c>
      <c r="K21" s="12">
        <v>0</v>
      </c>
      <c r="L21" s="12">
        <v>0</v>
      </c>
      <c r="M21" s="12">
        <v>0</v>
      </c>
      <c r="O21" s="22"/>
    </row>
    <row r="22" spans="1:15" s="2" customFormat="1" ht="27.75" customHeight="1" x14ac:dyDescent="0.25">
      <c r="A22" s="8" t="s">
        <v>52</v>
      </c>
      <c r="B22" s="9">
        <v>62.975896656147256</v>
      </c>
      <c r="C22" s="9">
        <v>68.714229004212029</v>
      </c>
      <c r="D22" s="9">
        <v>70.640914466659524</v>
      </c>
      <c r="E22" s="9">
        <v>-7.5386725390003448</v>
      </c>
      <c r="F22" s="9">
        <v>121.16158897748971</v>
      </c>
      <c r="G22" s="9">
        <v>82.191824288195789</v>
      </c>
      <c r="H22" s="9">
        <v>27.123498858697531</v>
      </c>
      <c r="I22" s="9">
        <v>100.36462354523553</v>
      </c>
      <c r="J22" s="9">
        <v>22.780272015097353</v>
      </c>
      <c r="K22" s="9">
        <v>67.421845196568313</v>
      </c>
      <c r="L22" s="9">
        <v>-20.658712161404253</v>
      </c>
      <c r="M22" s="9">
        <v>233.20181652558131</v>
      </c>
      <c r="O22" s="22"/>
    </row>
    <row r="23" spans="1:15" s="2" customFormat="1" ht="19.5" customHeight="1" x14ac:dyDescent="0.25">
      <c r="A23" s="8" t="s">
        <v>25</v>
      </c>
      <c r="B23" s="9">
        <v>-2592.4277226938939</v>
      </c>
      <c r="C23" s="9">
        <v>-838.05599062859983</v>
      </c>
      <c r="D23" s="9">
        <v>169.91871084670129</v>
      </c>
      <c r="E23" s="9">
        <v>-1208.0081215242026</v>
      </c>
      <c r="F23" s="9">
        <v>-699.81647795329627</v>
      </c>
      <c r="G23" s="9">
        <v>3352.9423231556939</v>
      </c>
      <c r="H23" s="9">
        <v>243.57528779759741</v>
      </c>
      <c r="I23" s="9">
        <v>-1672.5564725989971</v>
      </c>
      <c r="J23" s="9">
        <v>655.20162359900132</v>
      </c>
      <c r="K23" s="9">
        <v>1571.8823527834975</v>
      </c>
      <c r="L23" s="9">
        <v>1953.3224317487984</v>
      </c>
      <c r="M23" s="9">
        <v>5528.2178924677137</v>
      </c>
      <c r="O23" s="22"/>
    </row>
    <row r="24" spans="1:15" s="2" customFormat="1" ht="19.5" customHeight="1" x14ac:dyDescent="0.25">
      <c r="A24" s="15" t="s">
        <v>26</v>
      </c>
      <c r="B24" s="16">
        <v>42282.549227306103</v>
      </c>
      <c r="C24" s="16">
        <v>41444.493236677503</v>
      </c>
      <c r="D24" s="16">
        <v>41614.411947524204</v>
      </c>
      <c r="E24" s="16">
        <v>40406.403826000002</v>
      </c>
      <c r="F24" s="16">
        <v>39706.587348046705</v>
      </c>
      <c r="G24" s="16">
        <v>43059.529671202399</v>
      </c>
      <c r="H24" s="16">
        <v>43303.104958999997</v>
      </c>
      <c r="I24" s="16">
        <v>41630.548486401</v>
      </c>
      <c r="J24" s="16">
        <v>42285.750110000001</v>
      </c>
      <c r="K24" s="16">
        <v>43857.632462783498</v>
      </c>
      <c r="L24" s="16">
        <v>45810.954894532297</v>
      </c>
      <c r="M24" s="16">
        <v>51339.17278700001</v>
      </c>
      <c r="O24" s="22"/>
    </row>
    <row r="25" spans="1:15" ht="16.5" customHeight="1" x14ac:dyDescent="0.2">
      <c r="A25" s="17" t="s">
        <v>27</v>
      </c>
      <c r="O25" s="22"/>
    </row>
    <row r="26" spans="1:15" x14ac:dyDescent="0.2">
      <c r="A26" s="18" t="s">
        <v>47</v>
      </c>
      <c r="B26" s="19"/>
      <c r="C26" s="19"/>
      <c r="D26" s="19"/>
      <c r="E26" s="19"/>
      <c r="F26" s="19"/>
      <c r="G26" s="19"/>
      <c r="H26" s="19"/>
      <c r="I26" s="19"/>
      <c r="J26" s="19"/>
      <c r="K26" s="19"/>
      <c r="L26" s="19"/>
      <c r="M26" s="19"/>
      <c r="O26" s="10"/>
    </row>
    <row r="27" spans="1:15" x14ac:dyDescent="0.2">
      <c r="A27" s="18" t="s">
        <v>53</v>
      </c>
      <c r="B27" s="19"/>
      <c r="C27" s="19"/>
      <c r="D27" s="19"/>
      <c r="E27" s="19"/>
      <c r="F27" s="19"/>
      <c r="G27" s="19"/>
      <c r="H27" s="19"/>
      <c r="I27" s="19"/>
      <c r="J27" s="19"/>
      <c r="K27" s="19"/>
      <c r="L27" s="19"/>
      <c r="M27" s="19"/>
    </row>
    <row r="28" spans="1:15" x14ac:dyDescent="0.2">
      <c r="A28" s="18" t="s">
        <v>54</v>
      </c>
      <c r="B28" s="19"/>
      <c r="C28" s="19"/>
      <c r="D28" s="19"/>
      <c r="E28" s="19"/>
      <c r="F28" s="19"/>
      <c r="G28" s="19"/>
      <c r="H28" s="19"/>
      <c r="I28" s="19"/>
      <c r="J28" s="19"/>
      <c r="K28" s="19"/>
      <c r="L28" s="19"/>
      <c r="M28" s="19"/>
    </row>
    <row r="29" spans="1:15" ht="12" customHeight="1" x14ac:dyDescent="0.2">
      <c r="A29" s="18" t="s">
        <v>55</v>
      </c>
      <c r="B29" s="20"/>
      <c r="C29" s="20"/>
      <c r="D29" s="20"/>
      <c r="E29" s="20"/>
      <c r="F29" s="20"/>
      <c r="G29" s="20"/>
      <c r="H29" s="20"/>
      <c r="I29" s="20"/>
      <c r="J29" s="20"/>
      <c r="K29" s="20"/>
      <c r="L29" s="20"/>
      <c r="M29" s="20"/>
    </row>
    <row r="30" spans="1:15" ht="12" customHeight="1" x14ac:dyDescent="0.2">
      <c r="A30" s="18" t="s">
        <v>56</v>
      </c>
    </row>
    <row r="31" spans="1:15" ht="12" customHeight="1" x14ac:dyDescent="0.2">
      <c r="A31" s="18" t="s">
        <v>57</v>
      </c>
      <c r="B31" s="19"/>
      <c r="C31" s="19"/>
      <c r="D31" s="19"/>
      <c r="E31" s="19"/>
      <c r="F31" s="19"/>
      <c r="G31" s="19"/>
      <c r="H31" s="19"/>
      <c r="I31" s="19"/>
      <c r="J31" s="19"/>
      <c r="K31" s="19"/>
      <c r="L31" s="19"/>
      <c r="M31" s="19"/>
    </row>
    <row r="32" spans="1:15" ht="12" customHeight="1" x14ac:dyDescent="0.2">
      <c r="A32" s="18" t="s">
        <v>28</v>
      </c>
    </row>
    <row r="33" spans="3:13" ht="12" customHeight="1" x14ac:dyDescent="0.2">
      <c r="C33" s="31"/>
      <c r="D33" s="31"/>
      <c r="E33" s="31"/>
      <c r="F33" s="31"/>
      <c r="G33" s="31"/>
      <c r="H33" s="31"/>
      <c r="I33" s="31"/>
      <c r="J33" s="31"/>
      <c r="K33" s="31"/>
      <c r="L33" s="31"/>
      <c r="M33" s="31"/>
    </row>
    <row r="34" spans="3:13" ht="12" customHeight="1" x14ac:dyDescent="0.2">
      <c r="C34" s="31"/>
      <c r="D34" s="31"/>
      <c r="E34" s="31"/>
      <c r="F34" s="31"/>
      <c r="G34" s="31"/>
      <c r="H34" s="31"/>
      <c r="I34" s="31"/>
      <c r="J34" s="31"/>
      <c r="K34" s="31"/>
      <c r="L34" s="31"/>
      <c r="M34" s="31"/>
    </row>
    <row r="35" spans="3:13" ht="12" customHeight="1" x14ac:dyDescent="0.2">
      <c r="C35" s="31"/>
      <c r="D35" s="31"/>
      <c r="E35" s="31"/>
      <c r="F35" s="31"/>
      <c r="G35" s="31"/>
      <c r="H35" s="31"/>
      <c r="I35" s="31"/>
      <c r="J35" s="31"/>
      <c r="K35" s="31"/>
      <c r="L35" s="31"/>
      <c r="M35" s="31"/>
    </row>
    <row r="36" spans="3:13" ht="12" customHeight="1" x14ac:dyDescent="0.2">
      <c r="C36" s="31"/>
      <c r="D36" s="31"/>
      <c r="E36" s="31"/>
      <c r="F36" s="31"/>
      <c r="G36" s="31"/>
      <c r="H36" s="31"/>
      <c r="I36" s="31"/>
      <c r="J36" s="31"/>
      <c r="K36" s="31"/>
      <c r="L36" s="31"/>
      <c r="M36" s="31"/>
    </row>
    <row r="37" spans="3:13" x14ac:dyDescent="0.2">
      <c r="C37" s="31"/>
      <c r="D37" s="31"/>
      <c r="E37" s="31"/>
      <c r="F37" s="31"/>
      <c r="G37" s="31"/>
      <c r="H37" s="31"/>
      <c r="I37" s="31"/>
      <c r="J37" s="31"/>
      <c r="K37" s="31"/>
      <c r="L37" s="31"/>
      <c r="M37" s="31"/>
    </row>
    <row r="38" spans="3:13" x14ac:dyDescent="0.2">
      <c r="C38" s="31"/>
      <c r="D38" s="31"/>
      <c r="E38" s="31"/>
      <c r="F38" s="31"/>
      <c r="G38" s="31"/>
      <c r="H38" s="31"/>
      <c r="I38" s="31"/>
      <c r="J38" s="31"/>
      <c r="K38" s="31"/>
      <c r="L38" s="31"/>
      <c r="M38" s="31"/>
    </row>
    <row r="39" spans="3:13" x14ac:dyDescent="0.2">
      <c r="C39" s="31"/>
      <c r="D39" s="31"/>
      <c r="E39" s="31"/>
      <c r="F39" s="31"/>
      <c r="G39" s="31"/>
      <c r="H39" s="31"/>
      <c r="I39" s="31"/>
      <c r="J39" s="31"/>
      <c r="K39" s="31"/>
      <c r="L39" s="31"/>
      <c r="M39" s="31"/>
    </row>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5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pageSetUpPr fitToPage="1"/>
  </sheetPr>
  <dimension ref="A1:O36"/>
  <sheetViews>
    <sheetView showGridLines="0" zoomScale="85" zoomScaleNormal="85" workbookViewId="0">
      <pane xSplit="1" ySplit="5" topLeftCell="B9" activePane="bottomRight" state="frozen"/>
      <selection activeCell="A20" sqref="A20"/>
      <selection pane="topRight" activeCell="A20" sqref="A20"/>
      <selection pane="bottomLeft" activeCell="A20" sqref="A20"/>
      <selection pane="bottomRight" activeCell="A22" sqref="A22"/>
    </sheetView>
  </sheetViews>
  <sheetFormatPr baseColWidth="10" defaultRowHeight="12.75" x14ac:dyDescent="0.2"/>
  <cols>
    <col min="1" max="1" width="39.42578125" style="10" customWidth="1"/>
    <col min="2" max="13" width="14.140625" style="10" customWidth="1"/>
    <col min="14" max="16384" width="11.42578125" style="1"/>
  </cols>
  <sheetData>
    <row r="1" spans="1:15" ht="18.75" customHeight="1" x14ac:dyDescent="0.2">
      <c r="A1" s="111" t="s">
        <v>0</v>
      </c>
      <c r="B1" s="111"/>
      <c r="C1" s="111"/>
      <c r="D1" s="111"/>
      <c r="E1" s="111"/>
      <c r="F1" s="111"/>
      <c r="G1" s="111"/>
      <c r="H1" s="111"/>
      <c r="I1" s="111"/>
      <c r="J1" s="111"/>
      <c r="K1" s="111"/>
      <c r="L1" s="111"/>
      <c r="M1" s="111"/>
    </row>
    <row r="2" spans="1:15" ht="18.75" customHeight="1" x14ac:dyDescent="0.2">
      <c r="A2" s="112" t="s">
        <v>1</v>
      </c>
      <c r="B2" s="112"/>
      <c r="C2" s="112"/>
      <c r="D2" s="112"/>
      <c r="E2" s="112"/>
      <c r="F2" s="112"/>
      <c r="G2" s="112"/>
      <c r="H2" s="112"/>
      <c r="I2" s="112"/>
      <c r="J2" s="112"/>
      <c r="K2" s="112"/>
      <c r="L2" s="112"/>
      <c r="M2" s="112"/>
    </row>
    <row r="3" spans="1:15" ht="18.75" customHeight="1" x14ac:dyDescent="0.2">
      <c r="A3" s="112" t="s">
        <v>2</v>
      </c>
      <c r="B3" s="112"/>
      <c r="C3" s="112"/>
      <c r="D3" s="112"/>
      <c r="E3" s="112"/>
      <c r="F3" s="112"/>
      <c r="G3" s="112"/>
      <c r="H3" s="112"/>
      <c r="I3" s="112"/>
      <c r="J3" s="112"/>
      <c r="K3" s="112"/>
      <c r="L3" s="112"/>
      <c r="M3" s="112"/>
    </row>
    <row r="4" spans="1:15" s="2" customFormat="1" ht="24" customHeight="1" x14ac:dyDescent="0.25">
      <c r="A4" s="113">
        <v>2012</v>
      </c>
      <c r="B4" s="113"/>
      <c r="C4" s="113"/>
      <c r="D4" s="113"/>
      <c r="E4" s="113"/>
      <c r="F4" s="113"/>
      <c r="G4" s="113"/>
      <c r="H4" s="113"/>
      <c r="I4" s="113"/>
      <c r="J4" s="113"/>
      <c r="K4" s="113"/>
      <c r="L4" s="113"/>
      <c r="M4" s="114"/>
    </row>
    <row r="5" spans="1:15" s="7" customFormat="1" ht="23.25" customHeight="1" x14ac:dyDescent="0.25">
      <c r="A5" s="3" t="s">
        <v>3</v>
      </c>
      <c r="B5" s="5" t="s">
        <v>4</v>
      </c>
      <c r="C5" s="4" t="s">
        <v>5</v>
      </c>
      <c r="D5" s="4" t="s">
        <v>6</v>
      </c>
      <c r="E5" s="4" t="s">
        <v>7</v>
      </c>
      <c r="F5" s="4" t="s">
        <v>8</v>
      </c>
      <c r="G5" s="4" t="s">
        <v>9</v>
      </c>
      <c r="H5" s="4" t="s">
        <v>10</v>
      </c>
      <c r="I5" s="4" t="s">
        <v>11</v>
      </c>
      <c r="J5" s="4" t="s">
        <v>12</v>
      </c>
      <c r="K5" s="4" t="s">
        <v>13</v>
      </c>
      <c r="L5" s="4" t="s">
        <v>14</v>
      </c>
      <c r="M5" s="6" t="s">
        <v>15</v>
      </c>
    </row>
    <row r="6" spans="1:15" s="2" customFormat="1" ht="27.75" customHeight="1" x14ac:dyDescent="0.25">
      <c r="A6" s="8" t="s">
        <v>16</v>
      </c>
      <c r="B6" s="9">
        <v>-5340.5412919717292</v>
      </c>
      <c r="C6" s="9">
        <v>680.62921620649831</v>
      </c>
      <c r="D6" s="9">
        <v>-174.69740029030072</v>
      </c>
      <c r="E6" s="9">
        <v>-6317.1935539567985</v>
      </c>
      <c r="F6" s="9">
        <v>-1547.9870188313325</v>
      </c>
      <c r="G6" s="9">
        <v>-5003.6315262789976</v>
      </c>
      <c r="H6" s="9">
        <v>-3709.3131369408984</v>
      </c>
      <c r="I6" s="9">
        <v>6000.9850236212951</v>
      </c>
      <c r="J6" s="9">
        <v>-1303.5410967181997</v>
      </c>
      <c r="K6" s="9">
        <v>4398.247540967699</v>
      </c>
      <c r="L6" s="9">
        <v>304.41428763840554</v>
      </c>
      <c r="M6" s="9">
        <v>9098.9216026232498</v>
      </c>
      <c r="O6" s="22"/>
    </row>
    <row r="7" spans="1:15" x14ac:dyDescent="0.2">
      <c r="A7" s="10" t="s">
        <v>17</v>
      </c>
      <c r="B7" s="11">
        <v>0</v>
      </c>
      <c r="C7" s="11">
        <v>0</v>
      </c>
      <c r="D7" s="11">
        <v>0</v>
      </c>
      <c r="E7" s="11">
        <v>0</v>
      </c>
      <c r="F7" s="11">
        <v>0</v>
      </c>
      <c r="G7" s="11">
        <v>0</v>
      </c>
      <c r="H7" s="11">
        <v>0</v>
      </c>
      <c r="I7" s="11">
        <v>0</v>
      </c>
      <c r="J7" s="11">
        <v>0</v>
      </c>
      <c r="K7" s="11">
        <v>0</v>
      </c>
      <c r="L7" s="11">
        <v>0</v>
      </c>
      <c r="M7" s="11">
        <v>0</v>
      </c>
      <c r="O7" s="22"/>
    </row>
    <row r="8" spans="1:15" ht="13.5" x14ac:dyDescent="0.2">
      <c r="A8" s="10" t="s">
        <v>46</v>
      </c>
      <c r="B8" s="12">
        <v>-5340.5412919717292</v>
      </c>
      <c r="C8" s="12">
        <v>680.62921620649831</v>
      </c>
      <c r="D8" s="12">
        <v>-174.69740029030072</v>
      </c>
      <c r="E8" s="12">
        <v>-6317.1935539567985</v>
      </c>
      <c r="F8" s="12">
        <v>-1547.9870188313325</v>
      </c>
      <c r="G8" s="12">
        <v>-5003.6315262789976</v>
      </c>
      <c r="H8" s="12">
        <v>-3709.3131369408984</v>
      </c>
      <c r="I8" s="12">
        <v>6000.9850236212951</v>
      </c>
      <c r="J8" s="12">
        <v>-1303.5410967181997</v>
      </c>
      <c r="K8" s="12">
        <v>4398.247540967699</v>
      </c>
      <c r="L8" s="12">
        <v>1745.8848338684056</v>
      </c>
      <c r="M8" s="12">
        <v>9698.9209021392489</v>
      </c>
      <c r="O8" s="22"/>
    </row>
    <row r="9" spans="1:15" x14ac:dyDescent="0.2">
      <c r="A9" s="13" t="s">
        <v>19</v>
      </c>
      <c r="B9" s="12"/>
      <c r="C9" s="12"/>
      <c r="D9" s="12"/>
      <c r="E9" s="12"/>
      <c r="F9" s="12"/>
      <c r="G9" s="12"/>
      <c r="H9" s="12"/>
      <c r="I9" s="12"/>
      <c r="J9" s="12"/>
      <c r="K9" s="12"/>
      <c r="L9" s="12">
        <v>-1441.4705462300001</v>
      </c>
      <c r="M9" s="12">
        <v>-599.99929951599984</v>
      </c>
      <c r="O9" s="22"/>
    </row>
    <row r="10" spans="1:15" x14ac:dyDescent="0.2">
      <c r="B10" s="12"/>
      <c r="C10" s="12"/>
      <c r="D10" s="12"/>
      <c r="E10" s="12"/>
      <c r="F10" s="12"/>
      <c r="G10" s="12"/>
      <c r="H10" s="12"/>
      <c r="I10" s="12"/>
      <c r="J10" s="12"/>
      <c r="K10" s="12"/>
      <c r="L10" s="12"/>
      <c r="M10" s="12"/>
      <c r="O10" s="22"/>
    </row>
    <row r="11" spans="1:15" s="2" customFormat="1" ht="27.75" customHeight="1" x14ac:dyDescent="0.25">
      <c r="A11" s="8" t="s">
        <v>20</v>
      </c>
      <c r="B11" s="9">
        <v>-4.5232197200000002</v>
      </c>
      <c r="C11" s="9">
        <v>-3.5003200770000005</v>
      </c>
      <c r="D11" s="9">
        <v>-1.6889703600000001</v>
      </c>
      <c r="E11" s="9">
        <v>-124.646625</v>
      </c>
      <c r="F11" s="9">
        <v>-24.791936233000001</v>
      </c>
      <c r="G11" s="9">
        <v>-1.5369999999999999</v>
      </c>
      <c r="H11" s="9">
        <v>-8.9036420820000011</v>
      </c>
      <c r="I11" s="9">
        <v>-235.43375</v>
      </c>
      <c r="J11" s="9">
        <v>-0.4945</v>
      </c>
      <c r="K11" s="9">
        <v>-8.5749999999999993</v>
      </c>
      <c r="L11" s="9">
        <v>-27.982500000000002</v>
      </c>
      <c r="M11" s="9">
        <v>0</v>
      </c>
      <c r="O11" s="22"/>
    </row>
    <row r="12" spans="1:15" x14ac:dyDescent="0.2">
      <c r="A12" s="10" t="s">
        <v>21</v>
      </c>
      <c r="B12" s="12">
        <v>0</v>
      </c>
      <c r="C12" s="12">
        <v>0</v>
      </c>
      <c r="D12" s="12">
        <v>0</v>
      </c>
      <c r="E12" s="12">
        <v>0</v>
      </c>
      <c r="F12" s="12">
        <v>0</v>
      </c>
      <c r="G12" s="12">
        <v>0</v>
      </c>
      <c r="H12" s="12">
        <v>0</v>
      </c>
      <c r="I12" s="12">
        <v>0</v>
      </c>
      <c r="J12" s="12">
        <v>0</v>
      </c>
      <c r="K12" s="12">
        <v>0</v>
      </c>
      <c r="L12" s="12">
        <v>0</v>
      </c>
      <c r="M12" s="12">
        <v>0</v>
      </c>
      <c r="O12" s="22"/>
    </row>
    <row r="13" spans="1:15" x14ac:dyDescent="0.2">
      <c r="A13" s="10" t="s">
        <v>22</v>
      </c>
      <c r="B13" s="12">
        <v>0</v>
      </c>
      <c r="C13" s="12">
        <v>0</v>
      </c>
      <c r="D13" s="12">
        <v>0</v>
      </c>
      <c r="E13" s="12">
        <v>0</v>
      </c>
      <c r="F13" s="12">
        <v>0</v>
      </c>
      <c r="G13" s="12">
        <v>0</v>
      </c>
      <c r="H13" s="12">
        <v>0</v>
      </c>
      <c r="I13" s="12">
        <v>0</v>
      </c>
      <c r="J13" s="12">
        <v>0</v>
      </c>
      <c r="K13" s="12">
        <v>0</v>
      </c>
      <c r="L13" s="12">
        <v>0</v>
      </c>
      <c r="M13" s="12">
        <v>0</v>
      </c>
      <c r="O13" s="22"/>
    </row>
    <row r="14" spans="1:15" x14ac:dyDescent="0.2">
      <c r="A14" s="10" t="s">
        <v>48</v>
      </c>
      <c r="B14" s="12">
        <v>-4.5232197200000002</v>
      </c>
      <c r="C14" s="12">
        <v>-3.5003200770000005</v>
      </c>
      <c r="D14" s="12">
        <v>-1.6889703600000001</v>
      </c>
      <c r="E14" s="12">
        <v>-124.646625</v>
      </c>
      <c r="F14" s="12">
        <v>-24.791936233000001</v>
      </c>
      <c r="G14" s="12">
        <v>-1.5369999999999999</v>
      </c>
      <c r="H14" s="12">
        <v>-8.9036420820000011</v>
      </c>
      <c r="I14" s="12">
        <v>-235.43375</v>
      </c>
      <c r="J14" s="12">
        <v>-0.4945</v>
      </c>
      <c r="K14" s="12">
        <v>-8.5749999999999993</v>
      </c>
      <c r="L14" s="12">
        <v>-27.982500000000002</v>
      </c>
      <c r="M14" s="12">
        <v>0</v>
      </c>
      <c r="O14" s="22"/>
    </row>
    <row r="15" spans="1:15" x14ac:dyDescent="0.2">
      <c r="A15" s="14"/>
      <c r="B15" s="12"/>
      <c r="C15" s="12"/>
      <c r="D15" s="12"/>
      <c r="E15" s="12"/>
      <c r="F15" s="12"/>
      <c r="G15" s="12"/>
      <c r="H15" s="12"/>
      <c r="I15" s="12"/>
      <c r="J15" s="12"/>
      <c r="K15" s="12"/>
      <c r="L15" s="12"/>
      <c r="M15" s="12"/>
      <c r="O15" s="22"/>
    </row>
    <row r="16" spans="1:15" s="2" customFormat="1" ht="27.75" customHeight="1" x14ac:dyDescent="0.25">
      <c r="A16" s="8" t="s">
        <v>23</v>
      </c>
      <c r="B16" s="9">
        <v>1574.3040000000001</v>
      </c>
      <c r="C16" s="9">
        <v>-3028.458000000001</v>
      </c>
      <c r="D16" s="9">
        <v>-1388.9909999999995</v>
      </c>
      <c r="E16" s="9">
        <v>4312.8360000000002</v>
      </c>
      <c r="F16" s="9">
        <v>1462.4430000000004</v>
      </c>
      <c r="G16" s="9">
        <v>7669.9859999999962</v>
      </c>
      <c r="H16" s="9">
        <v>702.72959999999864</v>
      </c>
      <c r="I16" s="9">
        <v>-7219.5405999999975</v>
      </c>
      <c r="J16" s="9">
        <v>951.90099999999961</v>
      </c>
      <c r="K16" s="9">
        <v>-3926.5429999999992</v>
      </c>
      <c r="L16" s="9">
        <v>-423.7750000000002</v>
      </c>
      <c r="M16" s="9">
        <v>-1942.0740000000005</v>
      </c>
      <c r="O16" s="22"/>
    </row>
    <row r="17" spans="1:15" ht="13.5" x14ac:dyDescent="0.2">
      <c r="A17" s="10" t="s">
        <v>49</v>
      </c>
      <c r="B17" s="12">
        <v>1197.5139999999997</v>
      </c>
      <c r="C17" s="12">
        <v>-3026.1850000000004</v>
      </c>
      <c r="D17" s="12">
        <v>-1054.7349999999999</v>
      </c>
      <c r="E17" s="12">
        <v>3858.6689999999999</v>
      </c>
      <c r="F17" s="12">
        <v>1354.5700000000006</v>
      </c>
      <c r="G17" s="12">
        <v>7670.0369999999966</v>
      </c>
      <c r="H17" s="12">
        <v>706.59759999999824</v>
      </c>
      <c r="I17" s="12">
        <v>-7174.805599999997</v>
      </c>
      <c r="J17" s="12">
        <v>1195.4179999999997</v>
      </c>
      <c r="K17" s="12">
        <v>-3866.3499999999995</v>
      </c>
      <c r="L17" s="12">
        <v>-549.08300000000054</v>
      </c>
      <c r="M17" s="12">
        <v>-1531.9080000000008</v>
      </c>
      <c r="O17" s="22"/>
    </row>
    <row r="18" spans="1:15" x14ac:dyDescent="0.2">
      <c r="A18" s="10" t="s">
        <v>50</v>
      </c>
      <c r="B18" s="12">
        <v>376.79000000000048</v>
      </c>
      <c r="C18" s="12">
        <v>-2.273000000000394</v>
      </c>
      <c r="D18" s="12">
        <v>-334.25599999999957</v>
      </c>
      <c r="E18" s="12">
        <v>454.16699999999997</v>
      </c>
      <c r="F18" s="12">
        <v>107.87299999999988</v>
      </c>
      <c r="G18" s="12">
        <v>-5.1000000000001933E-2</v>
      </c>
      <c r="H18" s="12">
        <v>-3.8679999999995438</v>
      </c>
      <c r="I18" s="12">
        <v>-44.735000000000397</v>
      </c>
      <c r="J18" s="12">
        <v>-243.51700000000005</v>
      </c>
      <c r="K18" s="12">
        <v>-60.192999999999756</v>
      </c>
      <c r="L18" s="12">
        <v>125.30800000000033</v>
      </c>
      <c r="M18" s="12">
        <v>-410.16599999999983</v>
      </c>
      <c r="O18" s="22"/>
    </row>
    <row r="19" spans="1:15" x14ac:dyDescent="0.2">
      <c r="B19" s="12"/>
      <c r="C19" s="12"/>
      <c r="D19" s="12"/>
      <c r="E19" s="12"/>
      <c r="F19" s="12"/>
      <c r="G19" s="12"/>
      <c r="H19" s="12"/>
      <c r="I19" s="12"/>
      <c r="J19" s="12"/>
      <c r="K19" s="12"/>
      <c r="L19" s="12"/>
      <c r="M19" s="12"/>
      <c r="O19" s="22"/>
    </row>
    <row r="20" spans="1:15" s="2" customFormat="1" ht="27.75" customHeight="1" x14ac:dyDescent="0.25">
      <c r="A20" s="8" t="s">
        <v>51</v>
      </c>
      <c r="B20" s="9">
        <v>0</v>
      </c>
      <c r="C20" s="9">
        <v>640.86867800000005</v>
      </c>
      <c r="D20" s="9">
        <v>742.51158899999996</v>
      </c>
      <c r="E20" s="9">
        <v>674.33705499999985</v>
      </c>
      <c r="F20" s="9">
        <v>754.70855700000004</v>
      </c>
      <c r="G20" s="9">
        <v>680.39690999999993</v>
      </c>
      <c r="H20" s="9">
        <v>714.79088000000002</v>
      </c>
      <c r="I20" s="9">
        <v>869.49690999999996</v>
      </c>
      <c r="J20" s="9">
        <v>973.36171499999989</v>
      </c>
      <c r="K20" s="9">
        <v>1046.0557700000002</v>
      </c>
      <c r="L20" s="9">
        <v>818.87559499999986</v>
      </c>
      <c r="M20" s="9">
        <v>779.92815899999994</v>
      </c>
      <c r="O20" s="22"/>
    </row>
    <row r="21" spans="1:15" x14ac:dyDescent="0.2">
      <c r="A21" s="10" t="s">
        <v>24</v>
      </c>
      <c r="B21" s="12">
        <v>0</v>
      </c>
      <c r="C21" s="12">
        <v>640.86867800000005</v>
      </c>
      <c r="D21" s="12">
        <v>742.51158899999996</v>
      </c>
      <c r="E21" s="12">
        <v>674.33705499999985</v>
      </c>
      <c r="F21" s="12">
        <v>754.70855700000004</v>
      </c>
      <c r="G21" s="12">
        <v>680.39690999999993</v>
      </c>
      <c r="H21" s="12">
        <v>714.79088000000002</v>
      </c>
      <c r="I21" s="12">
        <v>869.49690999999996</v>
      </c>
      <c r="J21" s="12">
        <v>973.36171499999989</v>
      </c>
      <c r="K21" s="12">
        <v>1046.0557700000002</v>
      </c>
      <c r="L21" s="12">
        <v>818.87559499999986</v>
      </c>
      <c r="M21" s="12">
        <v>779.92815899999994</v>
      </c>
      <c r="O21" s="22"/>
    </row>
    <row r="22" spans="1:15" s="2" customFormat="1" ht="27.75" customHeight="1" x14ac:dyDescent="0.25">
      <c r="A22" s="8" t="s">
        <v>52</v>
      </c>
      <c r="B22" s="9">
        <v>53.301776123513037</v>
      </c>
      <c r="C22" s="9">
        <v>87.962104540408063</v>
      </c>
      <c r="D22" s="9">
        <v>18.395772772553983</v>
      </c>
      <c r="E22" s="9">
        <v>109.57490605464056</v>
      </c>
      <c r="F22" s="9">
        <v>116.18067681013883</v>
      </c>
      <c r="G22" s="9">
        <v>116.56863421140997</v>
      </c>
      <c r="H22" s="9">
        <v>55.488568208987431</v>
      </c>
      <c r="I22" s="9">
        <v>113.02913519259425</v>
      </c>
      <c r="J22" s="9">
        <v>94.674365718209287</v>
      </c>
      <c r="K22" s="9">
        <v>88.622222759007172</v>
      </c>
      <c r="L22" s="9">
        <v>-26.199724365120915</v>
      </c>
      <c r="M22" s="9">
        <v>211.83293155205968</v>
      </c>
      <c r="O22" s="22"/>
    </row>
    <row r="23" spans="1:15" s="2" customFormat="1" ht="19.5" customHeight="1" x14ac:dyDescent="0.25">
      <c r="A23" s="8" t="s">
        <v>25</v>
      </c>
      <c r="B23" s="9">
        <v>-3717.4587355682161</v>
      </c>
      <c r="C23" s="9">
        <v>-1622.4983213300948</v>
      </c>
      <c r="D23" s="9">
        <v>-804.4700088777463</v>
      </c>
      <c r="E23" s="9">
        <v>-1345.0922179021582</v>
      </c>
      <c r="F23" s="9">
        <v>760.55327874580689</v>
      </c>
      <c r="G23" s="9">
        <v>3461.7830179324083</v>
      </c>
      <c r="H23" s="9">
        <v>-2245.2077308139123</v>
      </c>
      <c r="I23" s="9">
        <v>-471.46328118610836</v>
      </c>
      <c r="J23" s="9">
        <v>715.90148400000908</v>
      </c>
      <c r="K23" s="9">
        <v>1597.8075337267073</v>
      </c>
      <c r="L23" s="9">
        <v>645.33265827328432</v>
      </c>
      <c r="M23" s="9">
        <v>8148.6086931753089</v>
      </c>
      <c r="O23" s="22"/>
    </row>
    <row r="24" spans="1:15" s="2" customFormat="1" ht="19.5" customHeight="1" x14ac:dyDescent="0.25">
      <c r="A24" s="15" t="s">
        <v>26</v>
      </c>
      <c r="B24" s="16">
        <v>47621.714051431794</v>
      </c>
      <c r="C24" s="16">
        <v>45999.2157301017</v>
      </c>
      <c r="D24" s="16">
        <v>45194.745721223953</v>
      </c>
      <c r="E24" s="16">
        <v>43849.653503321795</v>
      </c>
      <c r="F24" s="16">
        <v>44610.206782067602</v>
      </c>
      <c r="G24" s="16">
        <v>48071.98980000001</v>
      </c>
      <c r="H24" s="16">
        <v>45826.782069186098</v>
      </c>
      <c r="I24" s="16">
        <v>45355.31878799999</v>
      </c>
      <c r="J24" s="16">
        <v>46071.220271999999</v>
      </c>
      <c r="K24" s="16">
        <v>47669.027805726706</v>
      </c>
      <c r="L24" s="16">
        <v>48314.36046399999</v>
      </c>
      <c r="M24" s="16">
        <v>56462.969157175299</v>
      </c>
      <c r="O24" s="22"/>
    </row>
    <row r="25" spans="1:15" ht="16.5" customHeight="1" x14ac:dyDescent="0.2">
      <c r="A25" s="17" t="s">
        <v>27</v>
      </c>
      <c r="O25" s="22"/>
    </row>
    <row r="26" spans="1:15" x14ac:dyDescent="0.2">
      <c r="A26" s="18" t="s">
        <v>47</v>
      </c>
      <c r="B26" s="19"/>
      <c r="C26" s="19"/>
      <c r="D26" s="19"/>
      <c r="E26" s="19"/>
      <c r="F26" s="19"/>
      <c r="G26" s="19"/>
      <c r="H26" s="19"/>
      <c r="I26" s="19"/>
      <c r="J26" s="19"/>
      <c r="K26" s="19"/>
      <c r="L26" s="19"/>
      <c r="M26" s="19"/>
      <c r="O26" s="10"/>
    </row>
    <row r="27" spans="1:15" x14ac:dyDescent="0.2">
      <c r="A27" s="18" t="s">
        <v>53</v>
      </c>
      <c r="B27" s="19"/>
      <c r="C27" s="19"/>
      <c r="D27" s="19"/>
      <c r="E27" s="19"/>
      <c r="F27" s="19"/>
      <c r="G27" s="19"/>
      <c r="H27" s="19"/>
      <c r="I27" s="19"/>
      <c r="J27" s="19"/>
      <c r="K27" s="19"/>
      <c r="L27" s="19"/>
      <c r="M27" s="19"/>
    </row>
    <row r="28" spans="1:15" x14ac:dyDescent="0.2">
      <c r="A28" s="18" t="s">
        <v>54</v>
      </c>
      <c r="B28" s="19"/>
      <c r="C28" s="19"/>
      <c r="D28" s="19"/>
      <c r="E28" s="19"/>
      <c r="F28" s="19"/>
      <c r="G28" s="19"/>
      <c r="H28" s="19"/>
      <c r="I28" s="19"/>
      <c r="J28" s="19"/>
      <c r="K28" s="19"/>
      <c r="L28" s="19"/>
      <c r="M28" s="19"/>
    </row>
    <row r="29" spans="1:15" ht="12" customHeight="1" x14ac:dyDescent="0.2">
      <c r="A29" s="18" t="s">
        <v>55</v>
      </c>
      <c r="B29" s="20"/>
      <c r="C29" s="20"/>
      <c r="D29" s="20"/>
      <c r="E29" s="20"/>
      <c r="F29" s="20"/>
      <c r="G29" s="20"/>
      <c r="H29" s="20"/>
      <c r="I29" s="20"/>
      <c r="J29" s="20"/>
      <c r="K29" s="20"/>
      <c r="L29" s="20"/>
      <c r="M29" s="20"/>
    </row>
    <row r="30" spans="1:15" ht="12" customHeight="1" x14ac:dyDescent="0.2">
      <c r="A30" s="18" t="s">
        <v>56</v>
      </c>
    </row>
    <row r="31" spans="1:15" ht="12" customHeight="1" x14ac:dyDescent="0.2">
      <c r="A31" s="18" t="s">
        <v>57</v>
      </c>
      <c r="B31" s="19"/>
      <c r="C31" s="19"/>
      <c r="D31" s="19"/>
      <c r="E31" s="19"/>
      <c r="F31" s="19"/>
      <c r="G31" s="19"/>
      <c r="H31" s="19"/>
      <c r="I31" s="19"/>
      <c r="J31" s="19"/>
      <c r="K31" s="19"/>
      <c r="L31" s="19"/>
      <c r="M31" s="19"/>
    </row>
    <row r="32" spans="1:15" ht="12" customHeight="1" x14ac:dyDescent="0.2">
      <c r="A32" s="18" t="s">
        <v>28</v>
      </c>
    </row>
    <row r="33" ht="12" customHeight="1" x14ac:dyDescent="0.2"/>
    <row r="34" ht="12" customHeight="1" x14ac:dyDescent="0.2"/>
    <row r="35" ht="12" customHeight="1" x14ac:dyDescent="0.2"/>
    <row r="36" ht="12" customHeight="1" x14ac:dyDescent="0.2"/>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5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20</vt:i4>
      </vt:variant>
    </vt:vector>
  </HeadingPairs>
  <TitlesOfParts>
    <vt:vector size="41" baseType="lpstr">
      <vt:lpstr>2004</vt:lpstr>
      <vt:lpstr>2005</vt:lpstr>
      <vt:lpstr>2006</vt:lpstr>
      <vt:lpstr>2007</vt:lpstr>
      <vt:lpstr>2008</vt: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Var anuales</vt:lpstr>
      <vt:lpstr>'2004'!Área_de_impresión</vt:lpstr>
      <vt:lpstr>'2005'!Área_de_impresión</vt:lpstr>
      <vt:lpstr>'2006'!Área_de_impresión</vt:lpstr>
      <vt:lpstr>'2007'!Área_de_impresión</vt:lpstr>
      <vt:lpstr>'2008'!Área_de_impresión</vt:lpstr>
      <vt:lpstr>'2009'!Área_de_impresión</vt:lpstr>
      <vt:lpstr>'2010'!Área_de_impresión</vt:lpstr>
      <vt:lpstr>'2011'!Área_de_impresión</vt:lpstr>
      <vt:lpstr>'2012'!Área_de_impresión</vt:lpstr>
      <vt:lpstr>'2013'!Área_de_impresión</vt:lpstr>
      <vt:lpstr>'2014'!Área_de_impresión</vt:lpstr>
      <vt:lpstr>'2015'!Área_de_impresión</vt:lpstr>
      <vt:lpstr>'2016'!Área_de_impresión</vt:lpstr>
      <vt:lpstr>'2017'!Área_de_impresión</vt:lpstr>
      <vt:lpstr>'2018'!Área_de_impresión</vt:lpstr>
      <vt:lpstr>'2019'!Área_de_impresión</vt:lpstr>
      <vt:lpstr>'2020'!Área_de_impresión</vt:lpstr>
      <vt:lpstr>'2021'!Área_de_impresión</vt:lpstr>
      <vt:lpstr>'2022'!Área_de_impresión</vt:lpstr>
      <vt:lpstr>'2023'!Área_de_impresión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Mora Arbeláez Tatiana Andrea</dc:creator>
  <cp:lastModifiedBy>Parra Ulloa Sergio Alfonso</cp:lastModifiedBy>
  <cp:lastPrinted>2016-01-12T15:30:47Z</cp:lastPrinted>
  <dcterms:created xsi:type="dcterms:W3CDTF">2016-01-12T15:27:14Z</dcterms:created>
  <dcterms:modified xsi:type="dcterms:W3CDTF">2023-12-07T14:12:43Z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8232ec09-4297-403b-a65f-2dc19146cf9d_Enabled">
    <vt:lpwstr>true</vt:lpwstr>
  </property>
  <property fmtid="{D5CDD505-2E9C-101B-9397-08002B2CF9AE}" pid="5" name="MSIP_Label_8232ec09-4297-403b-a65f-2dc19146cf9d_SetDate">
    <vt:lpwstr>2022-09-07T16:02:47Z</vt:lpwstr>
  </property>
  <property fmtid="{D5CDD505-2E9C-101B-9397-08002B2CF9AE}" pid="6" name="MSIP_Label_8232ec09-4297-403b-a65f-2dc19146cf9d_Method">
    <vt:lpwstr>Privileged</vt:lpwstr>
  </property>
  <property fmtid="{D5CDD505-2E9C-101B-9397-08002B2CF9AE}" pid="7" name="MSIP_Label_8232ec09-4297-403b-a65f-2dc19146cf9d_Name">
    <vt:lpwstr>Circulación limitada</vt:lpwstr>
  </property>
  <property fmtid="{D5CDD505-2E9C-101B-9397-08002B2CF9AE}" pid="8" name="MSIP_Label_8232ec09-4297-403b-a65f-2dc19146cf9d_SiteId">
    <vt:lpwstr>2ff255e1-ae00-44bc-9787-fa8f8061bf68</vt:lpwstr>
  </property>
  <property fmtid="{D5CDD505-2E9C-101B-9397-08002B2CF9AE}" pid="9" name="MSIP_Label_8232ec09-4297-403b-a65f-2dc19146cf9d_ActionId">
    <vt:lpwstr>5bfa7e1a-7bad-456a-9c0f-167b3def9fe7</vt:lpwstr>
  </property>
  <property fmtid="{D5CDD505-2E9C-101B-9397-08002B2CF9AE}" pid="10" name="MSIP_Label_8232ec09-4297-403b-a65f-2dc19146cf9d_ContentBits">
    <vt:lpwstr>0</vt:lpwstr>
  </property>
</Properties>
</file>