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6. Informes\Ley de Transparencia\2024\Ejecución\"/>
    </mc:Choice>
  </mc:AlternateContent>
  <xr:revisionPtr revIDLastSave="0" documentId="13_ncr:1_{B7849262-493C-4EE8-8148-46CDF8D57D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io 2024" sheetId="1" r:id="rId1"/>
  </sheets>
  <definedNames>
    <definedName name="_Fill" localSheetId="0" hidden="1">#REF!</definedName>
    <definedName name="_Fill" hidden="1">#REF!</definedName>
    <definedName name="_Fill2" localSheetId="0" hidden="1">#REF!</definedName>
    <definedName name="_Fill2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Resumen" localSheetId="0" hidden="1">#REF!</definedName>
    <definedName name="Resumen" hidden="1">#REF!</definedName>
    <definedName name="TablaHistorico" localSheetId="0" hidden="1">#REF!</definedName>
    <definedName name="TablaHistorico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1" i="1" l="1"/>
  <c r="B12" i="1"/>
  <c r="D19" i="1" l="1"/>
  <c r="D18" i="1"/>
  <c r="D17" i="1"/>
  <c r="D16" i="1"/>
  <c r="D15" i="1"/>
  <c r="D14" i="1"/>
  <c r="D13" i="1"/>
  <c r="D12" i="1"/>
  <c r="B11" i="1"/>
  <c r="D11" i="1" s="1"/>
</calcChain>
</file>

<file path=xl/sharedStrings.xml><?xml version="1.0" encoding="utf-8"?>
<sst xmlns="http://schemas.openxmlformats.org/spreadsheetml/2006/main" count="19" uniqueCount="19">
  <si>
    <t>(Millones de pesos)</t>
  </si>
  <si>
    <t>Ejecución     %</t>
  </si>
  <si>
    <t>Total Inversión (I + II + III + IV + V + VI)</t>
  </si>
  <si>
    <t>I. Infraestructura</t>
  </si>
  <si>
    <t xml:space="preserve">II. Tecnología </t>
  </si>
  <si>
    <t>IV. Cultural - bienes de arte y cultura</t>
  </si>
  <si>
    <t>VI. Disponibilidad presupuestal flexible</t>
  </si>
  <si>
    <t>Fuente: Subgerencia Financiera</t>
  </si>
  <si>
    <t>Total Inversión sin disponibilidad presupuestal flexible 
(I + II + III + IV + V)</t>
  </si>
  <si>
    <r>
      <t>III. Industrial</t>
    </r>
    <r>
      <rPr>
        <vertAlign val="superscript"/>
        <sz val="11"/>
        <color theme="1"/>
        <rFont val="Calibri"/>
        <family val="2"/>
        <scheme val="minor"/>
      </rPr>
      <t>2/</t>
    </r>
  </si>
  <si>
    <r>
      <t>V. Otros</t>
    </r>
    <r>
      <rPr>
        <vertAlign val="superscript"/>
        <sz val="11"/>
        <color theme="1"/>
        <rFont val="Calibri"/>
        <family val="2"/>
        <scheme val="minor"/>
      </rPr>
      <t>3/</t>
    </r>
  </si>
  <si>
    <r>
      <t>Inventarios</t>
    </r>
    <r>
      <rPr>
        <b/>
        <vertAlign val="superscript"/>
        <sz val="11"/>
        <rFont val="Calibri"/>
        <family val="2"/>
        <scheme val="minor"/>
      </rPr>
      <t>4/</t>
    </r>
  </si>
  <si>
    <t>2/ Imprenta de Billetes, Fábrica de Moneda y Tesorería.</t>
  </si>
  <si>
    <t>4/ Imprenta de Billetes, Fábrica de Moneda, Tecnología, Tesorería y Cultural.</t>
  </si>
  <si>
    <t>3/ Incluye maquinaria y equipo, muebles y enseres, y vehículos.</t>
  </si>
  <si>
    <t>Presupuesto
reprogramado ¹ᐟ 
2024</t>
  </si>
  <si>
    <t>Ejecución a junio
2024</t>
  </si>
  <si>
    <t>Ejecución presupuesto de inversión a junio 2024</t>
  </si>
  <si>
    <t>1/ Incluye los ajustes y traslados presupuestales realizados entre enero y junio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</si>
</sst>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_P_);\(#,##0\)_P"/>
    <numFmt numFmtId="166" formatCode="#,##0.0_P_);\(#,##0.0\)_P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167" fontId="0" fillId="0" borderId="0" xfId="0" applyNumberFormat="1"/>
    <xf numFmtId="0" fontId="0" fillId="0" borderId="0" xfId="0" applyAlignment="1">
      <alignment vertical="center"/>
    </xf>
    <xf numFmtId="49" fontId="7" fillId="4" borderId="0" xfId="2" applyNumberFormat="1" applyFont="1" applyFill="1" applyAlignment="1">
      <alignment horizontal="left" vertical="center"/>
    </xf>
    <xf numFmtId="0" fontId="6" fillId="2" borderId="0" xfId="0" applyFont="1" applyFill="1" applyAlignment="1">
      <alignment horizontal="center" vertical="top"/>
    </xf>
    <xf numFmtId="0" fontId="8" fillId="3" borderId="0" xfId="0" applyFont="1" applyFill="1" applyAlignment="1">
      <alignment horizontal="left" vertical="center"/>
    </xf>
    <xf numFmtId="165" fontId="6" fillId="3" borderId="0" xfId="1" applyNumberFormat="1" applyFont="1" applyFill="1" applyBorder="1" applyAlignment="1">
      <alignment horizontal="right" vertical="center"/>
    </xf>
    <xf numFmtId="166" fontId="6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indent="3"/>
    </xf>
    <xf numFmtId="165" fontId="0" fillId="0" borderId="0" xfId="1" applyNumberFormat="1" applyFont="1" applyFill="1" applyBorder="1" applyAlignment="1">
      <alignment horizontal="right" vertical="center"/>
    </xf>
    <xf numFmtId="166" fontId="0" fillId="0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Border="1" applyAlignment="1">
      <alignment horizontal="right" vertical="center"/>
    </xf>
    <xf numFmtId="166" fontId="0" fillId="0" borderId="0" xfId="1" applyNumberFormat="1" applyFont="1" applyBorder="1" applyAlignment="1">
      <alignment horizontal="center" vertical="center"/>
    </xf>
    <xf numFmtId="165" fontId="8" fillId="3" borderId="0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11" fillId="5" borderId="0" xfId="2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showGridLines="0" tabSelected="1" workbookViewId="0">
      <selection activeCell="A15" sqref="A15"/>
    </sheetView>
  </sheetViews>
  <sheetFormatPr baseColWidth="10" defaultColWidth="11.5703125" defaultRowHeight="15" x14ac:dyDescent="0.25"/>
  <cols>
    <col min="1" max="1" width="50.28515625" customWidth="1"/>
    <col min="2" max="2" width="17.140625" customWidth="1"/>
    <col min="3" max="3" width="12.140625" customWidth="1"/>
    <col min="4" max="4" width="10.42578125" customWidth="1"/>
  </cols>
  <sheetData>
    <row r="1" spans="1:4" ht="18.75" x14ac:dyDescent="0.25">
      <c r="A1" s="1" t="s">
        <v>17</v>
      </c>
    </row>
    <row r="2" spans="1:4" ht="15.75" x14ac:dyDescent="0.25">
      <c r="A2" s="2" t="s">
        <v>0</v>
      </c>
    </row>
    <row r="3" spans="1:4" x14ac:dyDescent="0.25">
      <c r="A3" s="3" t="s">
        <v>18</v>
      </c>
    </row>
    <row r="4" spans="1:4" x14ac:dyDescent="0.25">
      <c r="A4" s="3" t="s">
        <v>12</v>
      </c>
    </row>
    <row r="5" spans="1:4" x14ac:dyDescent="0.25">
      <c r="A5" s="3" t="s">
        <v>14</v>
      </c>
    </row>
    <row r="6" spans="1:4" x14ac:dyDescent="0.25">
      <c r="A6" s="3" t="s">
        <v>13</v>
      </c>
    </row>
    <row r="7" spans="1:4" x14ac:dyDescent="0.25">
      <c r="A7" s="6" t="s">
        <v>7</v>
      </c>
    </row>
    <row r="8" spans="1:4" ht="4.1500000000000004" customHeight="1" x14ac:dyDescent="0.25">
      <c r="A8" s="6"/>
    </row>
    <row r="9" spans="1:4" ht="9.75" customHeight="1" x14ac:dyDescent="0.25"/>
    <row r="10" spans="1:4" ht="46.5" customHeight="1" x14ac:dyDescent="0.25">
      <c r="A10" s="7"/>
      <c r="B10" s="19" t="s">
        <v>15</v>
      </c>
      <c r="C10" s="18" t="s">
        <v>16</v>
      </c>
      <c r="D10" s="18" t="s">
        <v>1</v>
      </c>
    </row>
    <row r="11" spans="1:4" ht="21.75" customHeight="1" x14ac:dyDescent="0.25">
      <c r="A11" s="8" t="s">
        <v>2</v>
      </c>
      <c r="B11" s="9">
        <f>SUM(B13:B18)</f>
        <v>309483.66467502998</v>
      </c>
      <c r="C11" s="9">
        <f>SUM(C13:C18)</f>
        <v>45435.394137239993</v>
      </c>
      <c r="D11" s="10">
        <f>IF(ISERROR(C11/B11*100),0,(C11/B11*100))</f>
        <v>14.681031447959924</v>
      </c>
    </row>
    <row r="12" spans="1:4" ht="36" customHeight="1" x14ac:dyDescent="0.25">
      <c r="A12" s="11" t="s">
        <v>8</v>
      </c>
      <c r="B12" s="9">
        <f>SUM(B13:B17)</f>
        <v>294191.87159302999</v>
      </c>
      <c r="C12" s="9">
        <f>SUM(C13:C17)</f>
        <v>45435.394137239993</v>
      </c>
      <c r="D12" s="10">
        <f>IF(ISERROR(C12/B12*100),0,(C12/B12*100))</f>
        <v>15.444136471619785</v>
      </c>
    </row>
    <row r="13" spans="1:4" ht="20.100000000000001" customHeight="1" x14ac:dyDescent="0.25">
      <c r="A13" s="12" t="s">
        <v>3</v>
      </c>
      <c r="B13" s="13">
        <v>116214.73401235999</v>
      </c>
      <c r="C13" s="13">
        <v>8638.3008608599994</v>
      </c>
      <c r="D13" s="14">
        <f t="shared" ref="D13:D19" si="0">IF(ISERROR(C13/B13*100),0,(C13/B13*100))</f>
        <v>7.4330513546942116</v>
      </c>
    </row>
    <row r="14" spans="1:4" ht="20.100000000000001" customHeight="1" x14ac:dyDescent="0.25">
      <c r="A14" s="12" t="s">
        <v>4</v>
      </c>
      <c r="B14" s="15">
        <v>105313.91961996</v>
      </c>
      <c r="C14" s="15">
        <v>26469.022271989998</v>
      </c>
      <c r="D14" s="16">
        <f t="shared" si="0"/>
        <v>25.133450893772796</v>
      </c>
    </row>
    <row r="15" spans="1:4" ht="20.100000000000001" customHeight="1" x14ac:dyDescent="0.25">
      <c r="A15" s="12" t="s">
        <v>9</v>
      </c>
      <c r="B15" s="15">
        <v>41086.732097710003</v>
      </c>
      <c r="C15" s="15">
        <v>7699.4068163200009</v>
      </c>
      <c r="D15" s="16">
        <f t="shared" si="0"/>
        <v>18.73939937109073</v>
      </c>
    </row>
    <row r="16" spans="1:4" ht="20.100000000000001" customHeight="1" x14ac:dyDescent="0.25">
      <c r="A16" s="12" t="s">
        <v>5</v>
      </c>
      <c r="B16" s="15">
        <v>11234.801842000001</v>
      </c>
      <c r="C16" s="15">
        <v>2261.6239846899998</v>
      </c>
      <c r="D16" s="16">
        <f t="shared" si="0"/>
        <v>20.130519580996804</v>
      </c>
    </row>
    <row r="17" spans="1:4" ht="20.100000000000001" customHeight="1" x14ac:dyDescent="0.25">
      <c r="A17" s="12" t="s">
        <v>10</v>
      </c>
      <c r="B17" s="15">
        <v>20341.684021000001</v>
      </c>
      <c r="C17" s="15">
        <v>367.04020337999998</v>
      </c>
      <c r="D17" s="16">
        <f t="shared" si="0"/>
        <v>1.8043747164742174</v>
      </c>
    </row>
    <row r="18" spans="1:4" ht="20.100000000000001" customHeight="1" x14ac:dyDescent="0.25">
      <c r="A18" s="12" t="s">
        <v>6</v>
      </c>
      <c r="B18" s="15">
        <v>15291.793082</v>
      </c>
      <c r="C18" s="15">
        <v>0</v>
      </c>
      <c r="D18" s="16">
        <f>IF(ISERROR(C18/B18*100),0,(C18/B18*100))</f>
        <v>0</v>
      </c>
    </row>
    <row r="19" spans="1:4" ht="21.75" customHeight="1" x14ac:dyDescent="0.25">
      <c r="A19" s="8" t="s">
        <v>11</v>
      </c>
      <c r="B19" s="9">
        <v>572569.16692700004</v>
      </c>
      <c r="C19" s="17">
        <v>180526.00307968995</v>
      </c>
      <c r="D19" s="10">
        <f t="shared" si="0"/>
        <v>31.529117093150461</v>
      </c>
    </row>
    <row r="22" spans="1:4" x14ac:dyDescent="0.25">
      <c r="B22" s="4"/>
    </row>
    <row r="23" spans="1:4" x14ac:dyDescent="0.25">
      <c r="A23" s="5"/>
    </row>
    <row r="24" spans="1:4" x14ac:dyDescent="0.25">
      <c r="A24" s="5"/>
    </row>
    <row r="27" spans="1:4" x14ac:dyDescent="0.25">
      <c r="B27" s="4"/>
    </row>
  </sheetData>
  <printOptions horizontalCentered="1"/>
  <pageMargins left="0.39370078740157483" right="0.39370078740157483" top="0.78740157480314965" bottom="0.39370078740157483" header="0.31496062992125984" footer="0.31496062992125984"/>
  <pageSetup orientation="portrait" r:id="rId1"/>
  <ignoredErrors>
    <ignoredError sqref="B11: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Marín Prieto Fredy Nelson</dc:creator>
  <cp:lastModifiedBy>Blaidemir Guzmán Valencia</cp:lastModifiedBy>
  <cp:lastPrinted>2024-07-12T15:38:36Z</cp:lastPrinted>
  <dcterms:created xsi:type="dcterms:W3CDTF">2023-01-31T13:37:56Z</dcterms:created>
  <dcterms:modified xsi:type="dcterms:W3CDTF">2024-07-12T15:40:48Z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83a0f4-fe01-4e84-9cac-0d1c7f3ab7bd_Enabled">
    <vt:lpwstr>true</vt:lpwstr>
  </property>
  <property fmtid="{D5CDD505-2E9C-101B-9397-08002B2CF9AE}" pid="3" name="MSIP_Label_aa83a0f4-fe01-4e84-9cac-0d1c7f3ab7bd_SetDate">
    <vt:lpwstr>2023-01-31T14:03:31Z</vt:lpwstr>
  </property>
  <property fmtid="{D5CDD505-2E9C-101B-9397-08002B2CF9AE}" pid="4" name="MSIP_Label_aa83a0f4-fe01-4e84-9cac-0d1c7f3ab7bd_Method">
    <vt:lpwstr>Privileged</vt:lpwstr>
  </property>
  <property fmtid="{D5CDD505-2E9C-101B-9397-08002B2CF9AE}" pid="5" name="MSIP_Label_aa83a0f4-fe01-4e84-9cac-0d1c7f3ab7bd_Name">
    <vt:lpwstr>aa83a0f4-fe01-4e84-9cac-0d1c7f3ab7bd</vt:lpwstr>
  </property>
  <property fmtid="{D5CDD505-2E9C-101B-9397-08002B2CF9AE}" pid="6" name="MSIP_Label_aa83a0f4-fe01-4e84-9cac-0d1c7f3ab7bd_SiteId">
    <vt:lpwstr>2ff255e1-ae00-44bc-9787-fa8f8061bf68</vt:lpwstr>
  </property>
  <property fmtid="{D5CDD505-2E9C-101B-9397-08002B2CF9AE}" pid="7" name="MSIP_Label_aa83a0f4-fe01-4e84-9cac-0d1c7f3ab7bd_ActionId">
    <vt:lpwstr>802e5ab6-817a-4760-a642-4760be857227</vt:lpwstr>
  </property>
  <property fmtid="{D5CDD505-2E9C-101B-9397-08002B2CF9AE}" pid="8" name="MSIP_Label_aa83a0f4-fe01-4e84-9cac-0d1c7f3ab7bd_ContentBits">
    <vt:lpwstr>0</vt:lpwstr>
  </property>
</Properties>
</file>