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440" windowHeight="9105"/>
  </bookViews>
  <sheets>
    <sheet name="G15" sheetId="2" r:id="rId1"/>
    <sheet name="G16" sheetId="5" r:id="rId2"/>
    <sheet name="G17" sheetId="1" r:id="rId3"/>
    <sheet name="G18" sheetId="4" r:id="rId4"/>
    <sheet name="G19" sheetId="6" r:id="rId5"/>
    <sheet name="G20" sheetId="7" r:id="rId6"/>
    <sheet name="G21" sheetId="11" r:id="rId7"/>
    <sheet name="G22" sheetId="17" r:id="rId8"/>
    <sheet name="G23" sheetId="9" r:id="rId9"/>
    <sheet name="G24" sheetId="10" r:id="rId10"/>
    <sheet name="G25" sheetId="13" r:id="rId11"/>
    <sheet name="G26" sheetId="12" r:id="rId12"/>
    <sheet name="G27" sheetId="14" r:id="rId13"/>
  </sheets>
  <externalReferences>
    <externalReference r:id="rId14"/>
  </externalReferences>
  <definedNames>
    <definedName name="_xlnm.Print_Area" localSheetId="0">'G15'!$H$3:$N$32</definedName>
    <definedName name="_xlnm.Print_Area" localSheetId="1">'G16'!$E$2:$H$29</definedName>
    <definedName name="_xlnm.Print_Area" localSheetId="2">'G17'!$K$3:$U$30</definedName>
    <definedName name="_xlnm.Print_Area" localSheetId="3">'G18'!$E$6:$L$29</definedName>
    <definedName name="_xlnm.Print_Area" localSheetId="4">'G19'!$H$4:$Q$32</definedName>
    <definedName name="_xlnm.Print_Area" localSheetId="5">'G20'!$J$3:$S$35</definedName>
    <definedName name="_xlnm.Print_Area" localSheetId="6">'G21'!$A$2:$S$74</definedName>
    <definedName name="_xlnm.Print_Area" localSheetId="7">'G22'!$A$12:$L$57</definedName>
    <definedName name="_xlnm.Print_Area" localSheetId="8">'G23'!$F$3:$O$50</definedName>
    <definedName name="_xlnm.Print_Area" localSheetId="9">'G24'!$H$8:$R$38</definedName>
    <definedName name="_xlnm.Print_Area" localSheetId="10">'G25'!$E$4:$O$34</definedName>
    <definedName name="_xlnm.Print_Area" localSheetId="11">'G26'!$G$2:$O$26</definedName>
    <definedName name="_xlnm.Print_Area" localSheetId="12">'G27'!$D$2:$L$26</definedName>
  </definedNames>
  <calcPr calcId="145621"/>
</workbook>
</file>

<file path=xl/calcChain.xml><?xml version="1.0" encoding="utf-8"?>
<calcChain xmlns="http://schemas.openxmlformats.org/spreadsheetml/2006/main">
  <c r="F286" i="2" l="1"/>
  <c r="F287" i="2"/>
  <c r="F288" i="2"/>
  <c r="F289" i="2"/>
  <c r="F290" i="2"/>
  <c r="F291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3" i="2"/>
  <c r="A2" i="13" l="1"/>
  <c r="B2" i="13" s="1"/>
  <c r="C2" i="13" l="1"/>
  <c r="A2" i="10"/>
  <c r="C2" i="10" s="1"/>
  <c r="B2" i="10" l="1"/>
  <c r="D2" i="10"/>
</calcChain>
</file>

<file path=xl/sharedStrings.xml><?xml version="1.0" encoding="utf-8"?>
<sst xmlns="http://schemas.openxmlformats.org/spreadsheetml/2006/main" count="306" uniqueCount="105">
  <si>
    <t>(Sin titularizaciones)</t>
  </si>
  <si>
    <t>(Con titularizaciones)</t>
  </si>
  <si>
    <t>Fecha</t>
  </si>
  <si>
    <t>Total Activos</t>
  </si>
  <si>
    <t>Inversiones</t>
  </si>
  <si>
    <t>Disponible</t>
  </si>
  <si>
    <t>Crecimiento real anual (eje derecho)</t>
  </si>
  <si>
    <t/>
  </si>
  <si>
    <t>Activos de los establecimientos de crédito</t>
  </si>
  <si>
    <t>FECHA</t>
  </si>
  <si>
    <t>Inversiones de los establecimientos de crédito</t>
  </si>
  <si>
    <t>Fuente: Superintendencia Financiera de Colombia; cálculos del Banco de la República.</t>
  </si>
  <si>
    <t>Profundización financiera</t>
  </si>
  <si>
    <t>fecha</t>
  </si>
  <si>
    <t>Comercial</t>
  </si>
  <si>
    <t>Consumo</t>
  </si>
  <si>
    <t>Microcrédito</t>
  </si>
  <si>
    <t>Profundización financiera (cartera/PIB)</t>
  </si>
  <si>
    <t>Composición de Pasivos Financieros</t>
  </si>
  <si>
    <t>Cuentas de ahorro</t>
  </si>
  <si>
    <t>Cuentas corrientes</t>
  </si>
  <si>
    <t>CDT mayores a un año</t>
  </si>
  <si>
    <t>Bonos</t>
  </si>
  <si>
    <t>Otros</t>
  </si>
  <si>
    <t>Fuente: Superintendencia Financiera de Colombia; cálculos del Banco de la República</t>
  </si>
  <si>
    <t>REALES</t>
  </si>
  <si>
    <t>Activo</t>
  </si>
  <si>
    <t>Pasivo</t>
  </si>
  <si>
    <t>Patrimonio</t>
  </si>
  <si>
    <t>ROA</t>
  </si>
  <si>
    <t>Promedio últimos cinco años</t>
  </si>
  <si>
    <t>ROE</t>
  </si>
  <si>
    <t>Promedio últimos 5 años</t>
  </si>
  <si>
    <t>A. Rentabilidad del activo (ROA)</t>
  </si>
  <si>
    <t>B. Rentabilidad del patrimonio (ROE)</t>
  </si>
  <si>
    <t>Solvencia</t>
  </si>
  <si>
    <t>Relación de solvencia de los establecimientos de crédito</t>
  </si>
  <si>
    <t>Balance de los establecimientos de crédito</t>
  </si>
  <si>
    <t>Vivienda</t>
  </si>
  <si>
    <t>Individual</t>
  </si>
  <si>
    <t>Consolidado</t>
  </si>
  <si>
    <t>Solvencia ponderada</t>
  </si>
  <si>
    <t>Margen de intermediación ex post</t>
  </si>
  <si>
    <t>Crecimiento real anual de la cartera bruta de los establecimiento de crédito</t>
  </si>
  <si>
    <t>Participación porcentual de las inversiones y la cartera bruta en el total de los activos</t>
  </si>
  <si>
    <t>de los establecimientos de crédito</t>
  </si>
  <si>
    <t>Fuentes: Superintendencia Financiera de Colombia y DANE; cálculos del Banco de la República.</t>
  </si>
  <si>
    <t>Composición del pasivo de los establecimientos de crédito</t>
  </si>
  <si>
    <t>Indicadores de rentabilidad</t>
  </si>
  <si>
    <t>Cartera de vivienda con titularizaciones</t>
  </si>
  <si>
    <t>Cartera comercial</t>
  </si>
  <si>
    <t>Cartera de consumo</t>
  </si>
  <si>
    <t>Vivienda con titularizaciones</t>
  </si>
  <si>
    <t>Activo/Patrimonio</t>
  </si>
  <si>
    <t>dic-13</t>
  </si>
  <si>
    <t>Provisiones de cartera</t>
  </si>
  <si>
    <t>Promedio móvil 5 años</t>
  </si>
  <si>
    <t>Cambios en componentes de la utilidad de los establecimientos de crédito</t>
  </si>
  <si>
    <t>Ingresos</t>
  </si>
  <si>
    <t>Egresos</t>
  </si>
  <si>
    <t>Cartera de créditosa/</t>
  </si>
  <si>
    <r>
      <t>a/ Incluye</t>
    </r>
    <r>
      <rPr>
        <i/>
        <sz val="10.5"/>
        <color theme="1"/>
        <rFont val="Times New Roman"/>
        <family val="1"/>
      </rPr>
      <t xml:space="preserve"> leasing </t>
    </r>
    <r>
      <rPr>
        <sz val="10.5"/>
        <color theme="1"/>
        <rFont val="Times New Roman"/>
        <family val="1"/>
      </rPr>
      <t>financiero y tiularizaciones.</t>
    </r>
  </si>
  <si>
    <t>Cartera/activoa/</t>
  </si>
  <si>
    <t>A. Ingresos</t>
  </si>
  <si>
    <t>Microcrédito (eje derecho)</t>
  </si>
  <si>
    <t>Cartera de microcrédito</t>
  </si>
  <si>
    <t>Inversiones/activo (eje derecho)</t>
  </si>
  <si>
    <t>Crédito de bancos</t>
  </si>
  <si>
    <t>CDT menores a un año</t>
  </si>
  <si>
    <t>B. Gastos y provisiones</t>
  </si>
  <si>
    <t>Total sistema</t>
  </si>
  <si>
    <r>
      <t xml:space="preserve">a/ La cartera incluye </t>
    </r>
    <r>
      <rPr>
        <i/>
        <sz val="10.5"/>
        <color theme="1"/>
        <rFont val="Times New Roman"/>
        <family val="1"/>
      </rPr>
      <t>leasing</t>
    </r>
    <r>
      <rPr>
        <sz val="10.5"/>
        <color theme="1"/>
        <rFont val="Times New Roman"/>
        <family val="1"/>
      </rPr>
      <t xml:space="preserve"> financiero y titularizaciones.</t>
    </r>
  </si>
  <si>
    <r>
      <t>Cartera total sin</t>
    </r>
    <r>
      <rPr>
        <b/>
        <i/>
        <sz val="10.5"/>
        <rFont val="Times New Roman"/>
        <family val="1"/>
      </rPr>
      <t xml:space="preserve"> leasing </t>
    </r>
    <r>
      <rPr>
        <b/>
        <sz val="10.5"/>
        <rFont val="Times New Roman"/>
        <family val="1"/>
      </rPr>
      <t>financiero</t>
    </r>
  </si>
  <si>
    <t>Total</t>
  </si>
  <si>
    <t>Gráfico 7</t>
  </si>
  <si>
    <t>jun-14</t>
  </si>
  <si>
    <t>Margen de Interés</t>
  </si>
  <si>
    <t>Recuperaciones de Cartera</t>
  </si>
  <si>
    <t>Ingresos por comisiones, correción monetaria y leasing</t>
  </si>
  <si>
    <t>Ingresos Inversiones</t>
  </si>
  <si>
    <t>Gtos Administrativos y laborales</t>
  </si>
  <si>
    <r>
      <t xml:space="preserve">Margen de intermediación </t>
    </r>
    <r>
      <rPr>
        <b/>
        <i/>
        <sz val="10.5"/>
        <color rgb="FFC00000"/>
        <rFont val="Times New Roman"/>
        <family val="1"/>
      </rPr>
      <t>ex ante</t>
    </r>
    <r>
      <rPr>
        <b/>
        <sz val="10.5"/>
        <color rgb="FFC00000"/>
        <rFont val="Times New Roman"/>
        <family val="1"/>
      </rPr>
      <t>, usando la tasa pasiva de los CDT</t>
    </r>
  </si>
  <si>
    <r>
      <t>Margen de intermediación</t>
    </r>
    <r>
      <rPr>
        <b/>
        <i/>
        <sz val="10.5"/>
        <color rgb="FFC00000"/>
        <rFont val="Times New Roman"/>
        <family val="1"/>
      </rPr>
      <t xml:space="preserve"> ex post</t>
    </r>
  </si>
  <si>
    <t>Nota: para calcular el indicador de junio de 2014, la proyección utilizada del crecimiento real anual del PIB del segundo trimestre de dicho año fue 4,3%.</t>
  </si>
  <si>
    <t>Otros activos</t>
  </si>
  <si>
    <t>Relación de solvencia total mínima</t>
  </si>
  <si>
    <t>Relación de solvencia básica mínima</t>
  </si>
  <si>
    <r>
      <t>Solvencia total</t>
    </r>
    <r>
      <rPr>
        <b/>
        <vertAlign val="superscript"/>
        <sz val="10.5"/>
        <color rgb="FF92D050"/>
        <rFont val="Times New Roman"/>
        <family val="1"/>
      </rPr>
      <t>a/</t>
    </r>
  </si>
  <si>
    <r>
      <t>Solvencia básica</t>
    </r>
    <r>
      <rPr>
        <b/>
        <vertAlign val="superscript"/>
        <sz val="10.5"/>
        <color rgb="FF92D050"/>
        <rFont val="Times New Roman"/>
        <family val="1"/>
      </rPr>
      <t>b/</t>
    </r>
  </si>
  <si>
    <t>b/ La superintendncia Financiera de Colombia empezó a calcular la solvencia básica para los establecimientos de crédito a partir de enero de 2014.</t>
  </si>
  <si>
    <t xml:space="preserve">a/ A partir de agosto de 2013 el cálculo del patrimonio técnico se modificó y por ende, los niveles de solvencia total antes y después de esta fecha 
</t>
  </si>
  <si>
    <t>no son comparables.</t>
  </si>
  <si>
    <t>Gráfico 15</t>
  </si>
  <si>
    <t>Gráfico 16</t>
  </si>
  <si>
    <t>Grafico 17</t>
  </si>
  <si>
    <t>Gráfico 18</t>
  </si>
  <si>
    <t>Gráfico 19</t>
  </si>
  <si>
    <t>Gráfico 20</t>
  </si>
  <si>
    <t>Gráfico 21</t>
  </si>
  <si>
    <t>Gráfico 22</t>
  </si>
  <si>
    <t>Gráfico 23</t>
  </si>
  <si>
    <t>Gráfico 24</t>
  </si>
  <si>
    <t>Gráfico 25</t>
  </si>
  <si>
    <t>Gráfico 26</t>
  </si>
  <si>
    <t>Gráfico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</si>
</sst>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0.0"/>
    <numFmt numFmtId="167" formatCode="_-* #,##0.00_-;\-* #,##0.00_-;_-* &quot;-&quot;??_-;_-@_-"/>
    <numFmt numFmtId="168" formatCode="_ * #,##0.00_ ;_ * \-#,##0.00_ ;_ * &quot;-&quot;??_ ;_ @_ "/>
    <numFmt numFmtId="169" formatCode="0.000"/>
    <numFmt numFmtId="170" formatCode="_(* #,##0.000_);_(* \(#,##0.000\);_(* &quot;-&quot;???_);_(@_)"/>
    <numFmt numFmtId="171" formatCode="[$-240A]d&quot; de &quot;mmmm&quot; de &quot;yyyy;@"/>
    <numFmt numFmtId="172" formatCode="_(* #,##0.0000_);_(* \(#,##0.0000\);_(* &quot;-&quot;??_);_(@_)"/>
    <numFmt numFmtId="173" formatCode="_(* #,##0.0_);_(* \(#,##0.0\);_(* &quot;-&quot;???_);_(@_)"/>
    <numFmt numFmtId="174" formatCode="&quot;$&quot;\ #,##0.00"/>
    <numFmt numFmtId="175" formatCode="_-* #,##0.00\ _€_-;\-* #,##0.00\ _€_-;_-* &quot;-&quot;??\ _€_-;_-@_-"/>
  </numFmts>
  <fonts count="47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1"/>
      <color theme="10"/>
      <name val="Arial Narrow"/>
      <family val="2"/>
    </font>
    <font>
      <sz val="10.5"/>
      <color theme="1"/>
      <name val="Times New Roman"/>
      <family val="1"/>
    </font>
    <font>
      <b/>
      <sz val="10.5"/>
      <color rgb="FF92D050"/>
      <name val="Times New Roman"/>
      <family val="1"/>
    </font>
    <font>
      <b/>
      <u/>
      <sz val="10.5"/>
      <color theme="10"/>
      <name val="Times New Roman"/>
      <family val="1"/>
    </font>
    <font>
      <sz val="10.5"/>
      <name val="Times New Roman"/>
      <family val="1"/>
    </font>
    <font>
      <sz val="10.5"/>
      <color theme="0" tint="-0.14999847407452621"/>
      <name val="Times New Roman"/>
      <family val="1"/>
    </font>
    <font>
      <b/>
      <sz val="10.5"/>
      <name val="Times New Roman"/>
      <family val="1"/>
    </font>
    <font>
      <sz val="10.5"/>
      <color theme="0" tint="-0.499984740745262"/>
      <name val="Times New Roman"/>
      <family val="1"/>
    </font>
    <font>
      <b/>
      <sz val="10.5"/>
      <color theme="1"/>
      <name val="Times New Roman"/>
      <family val="1"/>
    </font>
    <font>
      <b/>
      <i/>
      <sz val="10.5"/>
      <name val="Times New Roman"/>
      <family val="1"/>
    </font>
    <font>
      <sz val="10.5"/>
      <color rgb="FFFF0000"/>
      <name val="Times New Roman"/>
      <family val="1"/>
    </font>
    <font>
      <u/>
      <sz val="10.5"/>
      <name val="Times New Roman"/>
      <family val="1"/>
    </font>
    <font>
      <i/>
      <sz val="10.5"/>
      <color theme="1"/>
      <name val="Times New Roman"/>
      <family val="1"/>
    </font>
    <font>
      <sz val="11"/>
      <color theme="1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i/>
      <sz val="10.5"/>
      <color rgb="FFC00000"/>
      <name val="Times New Roman"/>
      <family val="1"/>
    </font>
    <font>
      <b/>
      <sz val="11"/>
      <color rgb="FFC00000"/>
      <name val="Times New Roman"/>
      <family val="1"/>
    </font>
    <font>
      <b/>
      <vertAlign val="superscript"/>
      <sz val="10.5"/>
      <color rgb="FF92D05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indexed="64"/>
      </top>
      <bottom/>
      <diagonal/>
    </border>
    <border>
      <left style="medium">
        <color rgb="FF92D050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indexed="64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92D050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/>
      <diagonal/>
    </border>
  </borders>
  <cellStyleXfs count="123">
    <xf numFmtId="0" fontId="0" fillId="0" borderId="0"/>
    <xf numFmtId="43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6" fillId="0" borderId="0"/>
    <xf numFmtId="0" fontId="1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6" fillId="0" borderId="0"/>
    <xf numFmtId="0" fontId="18" fillId="0" borderId="0"/>
    <xf numFmtId="0" fontId="17" fillId="0" borderId="0"/>
    <xf numFmtId="0" fontId="6" fillId="0" borderId="0"/>
    <xf numFmtId="0" fontId="6" fillId="0" borderId="0"/>
    <xf numFmtId="0" fontId="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8" fillId="23" borderId="4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4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29" fillId="0" borderId="0" xfId="0" applyFont="1" applyFill="1"/>
    <xf numFmtId="0" fontId="29" fillId="0" borderId="15" xfId="109" applyFont="1" applyFill="1" applyBorder="1" applyAlignment="1">
      <alignment horizontal="center" vertical="center"/>
    </xf>
    <xf numFmtId="0" fontId="29" fillId="0" borderId="17" xfId="109" applyFont="1" applyFill="1" applyBorder="1" applyAlignment="1">
      <alignment vertical="center"/>
    </xf>
    <xf numFmtId="0" fontId="29" fillId="0" borderId="14" xfId="109" applyFont="1" applyFill="1" applyBorder="1" applyAlignment="1">
      <alignment vertical="center"/>
    </xf>
    <xf numFmtId="0" fontId="29" fillId="0" borderId="16" xfId="109" applyFont="1" applyFill="1" applyBorder="1" applyAlignment="1">
      <alignment vertical="center" wrapText="1"/>
    </xf>
    <xf numFmtId="17" fontId="29" fillId="0" borderId="13" xfId="0" applyNumberFormat="1" applyFont="1" applyFill="1" applyBorder="1" applyAlignment="1">
      <alignment horizontal="center"/>
    </xf>
    <xf numFmtId="166" fontId="29" fillId="0" borderId="12" xfId="96" applyNumberFormat="1" applyFont="1" applyFill="1" applyBorder="1" applyAlignment="1">
      <alignment horizontal="center"/>
    </xf>
    <xf numFmtId="166" fontId="29" fillId="0" borderId="12" xfId="70" applyNumberFormat="1" applyFont="1" applyFill="1" applyBorder="1"/>
    <xf numFmtId="169" fontId="29" fillId="0" borderId="0" xfId="0" applyNumberFormat="1" applyFont="1" applyFill="1"/>
    <xf numFmtId="166" fontId="29" fillId="0" borderId="0" xfId="0" applyNumberFormat="1" applyFont="1" applyFill="1"/>
    <xf numFmtId="0" fontId="34" fillId="0" borderId="19" xfId="0" applyFont="1" applyFill="1" applyBorder="1" applyAlignment="1">
      <alignment horizontal="center" vertical="center" wrapText="1"/>
    </xf>
    <xf numFmtId="0" fontId="32" fillId="0" borderId="20" xfId="0" applyFont="1" applyFill="1" applyBorder="1"/>
    <xf numFmtId="0" fontId="34" fillId="0" borderId="20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2" fillId="0" borderId="0" xfId="0" applyFont="1" applyFill="1"/>
    <xf numFmtId="17" fontId="29" fillId="0" borderId="21" xfId="0" applyNumberFormat="1" applyFont="1" applyFill="1" applyBorder="1"/>
    <xf numFmtId="0" fontId="29" fillId="0" borderId="0" xfId="0" applyFont="1" applyFill="1" applyBorder="1"/>
    <xf numFmtId="0" fontId="29" fillId="0" borderId="22" xfId="0" applyFont="1" applyFill="1" applyBorder="1"/>
    <xf numFmtId="2" fontId="29" fillId="0" borderId="0" xfId="0" applyNumberFormat="1" applyFont="1" applyFill="1" applyBorder="1"/>
    <xf numFmtId="166" fontId="29" fillId="0" borderId="0" xfId="0" applyNumberFormat="1" applyFont="1" applyFill="1" applyBorder="1"/>
    <xf numFmtId="166" fontId="29" fillId="0" borderId="22" xfId="0" applyNumberFormat="1" applyFont="1" applyFill="1" applyBorder="1"/>
    <xf numFmtId="0" fontId="29" fillId="0" borderId="18" xfId="0" applyFont="1" applyFill="1" applyBorder="1"/>
    <xf numFmtId="166" fontId="29" fillId="0" borderId="18" xfId="0" applyNumberFormat="1" applyFont="1" applyFill="1" applyBorder="1"/>
    <xf numFmtId="166" fontId="29" fillId="0" borderId="23" xfId="0" applyNumberFormat="1" applyFont="1" applyFill="1" applyBorder="1"/>
    <xf numFmtId="0" fontId="34" fillId="0" borderId="24" xfId="0" applyFont="1" applyFill="1" applyBorder="1" applyAlignment="1">
      <alignment horizontal="center"/>
    </xf>
    <xf numFmtId="0" fontId="34" fillId="0" borderId="25" xfId="0" applyFont="1" applyFill="1" applyBorder="1" applyAlignment="1"/>
    <xf numFmtId="0" fontId="31" fillId="0" borderId="0" xfId="108" applyFont="1" applyFill="1" applyBorder="1" applyAlignment="1" applyProtection="1">
      <alignment horizontal="center"/>
    </xf>
    <xf numFmtId="17" fontId="29" fillId="0" borderId="10" xfId="0" applyNumberFormat="1" applyFont="1" applyFill="1" applyBorder="1" applyAlignment="1">
      <alignment horizontal="center"/>
    </xf>
    <xf numFmtId="166" fontId="29" fillId="0" borderId="12" xfId="0" applyNumberFormat="1" applyFont="1" applyFill="1" applyBorder="1" applyAlignment="1">
      <alignment horizontal="center"/>
    </xf>
    <xf numFmtId="17" fontId="29" fillId="0" borderId="11" xfId="0" applyNumberFormat="1" applyFont="1" applyFill="1" applyBorder="1" applyAlignment="1">
      <alignment horizontal="center"/>
    </xf>
    <xf numFmtId="2" fontId="29" fillId="0" borderId="12" xfId="0" applyNumberFormat="1" applyFont="1" applyFill="1" applyBorder="1" applyAlignment="1">
      <alignment horizontal="center"/>
    </xf>
    <xf numFmtId="17" fontId="29" fillId="0" borderId="26" xfId="0" applyNumberFormat="1" applyFont="1" applyFill="1" applyBorder="1" applyAlignment="1">
      <alignment horizontal="center"/>
    </xf>
    <xf numFmtId="166" fontId="29" fillId="0" borderId="27" xfId="0" applyNumberFormat="1" applyFont="1" applyFill="1" applyBorder="1" applyAlignment="1">
      <alignment horizontal="center"/>
    </xf>
    <xf numFmtId="17" fontId="29" fillId="0" borderId="0" xfId="0" applyNumberFormat="1" applyFont="1" applyFill="1" applyBorder="1" applyAlignment="1">
      <alignment horizontal="center"/>
    </xf>
    <xf numFmtId="166" fontId="29" fillId="0" borderId="0" xfId="0" applyNumberFormat="1" applyFont="1" applyFill="1" applyBorder="1" applyAlignment="1">
      <alignment horizontal="center"/>
    </xf>
    <xf numFmtId="0" fontId="30" fillId="0" borderId="58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17" fontId="32" fillId="0" borderId="46" xfId="48" applyNumberFormat="1" applyFont="1" applyFill="1" applyBorder="1" applyAlignment="1">
      <alignment horizontal="center"/>
    </xf>
    <xf numFmtId="17" fontId="29" fillId="0" borderId="0" xfId="0" applyNumberFormat="1" applyFont="1" applyFill="1"/>
    <xf numFmtId="166" fontId="32" fillId="0" borderId="49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0" fillId="0" borderId="53" xfId="0" applyFont="1" applyFill="1" applyBorder="1" applyAlignment="1">
      <alignment horizontal="center"/>
    </xf>
    <xf numFmtId="17" fontId="34" fillId="0" borderId="54" xfId="48" applyNumberFormat="1" applyFont="1" applyFill="1" applyBorder="1" applyAlignment="1">
      <alignment horizontal="center"/>
    </xf>
    <xf numFmtId="166" fontId="29" fillId="0" borderId="55" xfId="0" applyNumberFormat="1" applyFont="1" applyFill="1" applyBorder="1" applyAlignment="1">
      <alignment horizontal="center"/>
    </xf>
    <xf numFmtId="166" fontId="29" fillId="0" borderId="56" xfId="0" applyNumberFormat="1" applyFont="1" applyFill="1" applyBorder="1" applyAlignment="1">
      <alignment horizontal="center"/>
    </xf>
    <xf numFmtId="17" fontId="34" fillId="0" borderId="28" xfId="48" applyNumberFormat="1" applyFont="1" applyFill="1" applyBorder="1" applyAlignment="1">
      <alignment horizontal="center"/>
    </xf>
    <xf numFmtId="17" fontId="34" fillId="0" borderId="28" xfId="53" applyNumberFormat="1" applyFont="1" applyFill="1" applyBorder="1"/>
    <xf numFmtId="17" fontId="34" fillId="0" borderId="57" xfId="48" applyNumberFormat="1" applyFont="1" applyFill="1" applyBorder="1" applyAlignment="1">
      <alignment horizontal="center"/>
    </xf>
    <xf numFmtId="0" fontId="29" fillId="0" borderId="31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10" fontId="29" fillId="0" borderId="0" xfId="0" applyNumberFormat="1" applyFont="1" applyFill="1" applyAlignment="1">
      <alignment horizontal="left"/>
    </xf>
    <xf numFmtId="9" fontId="29" fillId="0" borderId="0" xfId="0" applyNumberFormat="1" applyFont="1" applyFill="1" applyAlignment="1">
      <alignment horizontal="left"/>
    </xf>
    <xf numFmtId="3" fontId="29" fillId="0" borderId="0" xfId="0" applyNumberFormat="1" applyFont="1" applyFill="1"/>
    <xf numFmtId="17" fontId="35" fillId="0" borderId="0" xfId="0" applyNumberFormat="1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0" fontId="29" fillId="0" borderId="36" xfId="0" applyFont="1" applyFill="1" applyBorder="1"/>
    <xf numFmtId="0" fontId="30" fillId="0" borderId="40" xfId="0" applyFont="1" applyFill="1" applyBorder="1" applyAlignment="1">
      <alignment horizontal="center"/>
    </xf>
    <xf numFmtId="0" fontId="30" fillId="0" borderId="41" xfId="0" applyFont="1" applyFill="1" applyBorder="1" applyAlignment="1">
      <alignment horizontal="center"/>
    </xf>
    <xf numFmtId="0" fontId="30" fillId="0" borderId="42" xfId="0" applyFont="1" applyFill="1" applyBorder="1" applyAlignment="1">
      <alignment horizontal="center"/>
    </xf>
    <xf numFmtId="0" fontId="30" fillId="0" borderId="43" xfId="0" applyFont="1" applyFill="1" applyBorder="1" applyAlignment="1">
      <alignment horizontal="center"/>
    </xf>
    <xf numFmtId="0" fontId="29" fillId="0" borderId="12" xfId="0" applyFont="1" applyFill="1" applyBorder="1"/>
    <xf numFmtId="0" fontId="29" fillId="0" borderId="27" xfId="0" applyFont="1" applyFill="1" applyBorder="1"/>
    <xf numFmtId="0" fontId="29" fillId="0" borderId="0" xfId="0" applyFont="1" applyFill="1" applyBorder="1" applyAlignment="1">
      <alignment horizontal="centerContinuous"/>
    </xf>
    <xf numFmtId="0" fontId="29" fillId="0" borderId="0" xfId="0" applyFont="1" applyFill="1" applyAlignment="1">
      <alignment horizontal="center" vertical="center"/>
    </xf>
    <xf numFmtId="0" fontId="29" fillId="0" borderId="44" xfId="0" applyFont="1" applyFill="1" applyBorder="1"/>
    <xf numFmtId="0" fontId="29" fillId="0" borderId="30" xfId="0" applyFont="1" applyFill="1" applyBorder="1"/>
    <xf numFmtId="0" fontId="29" fillId="0" borderId="25" xfId="0" applyFont="1" applyFill="1" applyBorder="1"/>
    <xf numFmtId="3" fontId="29" fillId="0" borderId="0" xfId="0" applyNumberFormat="1" applyFont="1" applyFill="1" applyBorder="1"/>
    <xf numFmtId="4" fontId="29" fillId="0" borderId="0" xfId="0" applyNumberFormat="1" applyFont="1" applyFill="1" applyBorder="1"/>
    <xf numFmtId="171" fontId="29" fillId="0" borderId="0" xfId="0" applyNumberFormat="1" applyFont="1" applyFill="1"/>
    <xf numFmtId="0" fontId="29" fillId="0" borderId="0" xfId="118" applyFont="1" applyFill="1"/>
    <xf numFmtId="172" fontId="29" fillId="0" borderId="0" xfId="1" applyNumberFormat="1" applyFont="1" applyFill="1" applyBorder="1"/>
    <xf numFmtId="0" fontId="36" fillId="0" borderId="0" xfId="0" applyFont="1" applyFill="1"/>
    <xf numFmtId="0" fontId="29" fillId="0" borderId="0" xfId="113" applyFont="1" applyFill="1"/>
    <xf numFmtId="0" fontId="36" fillId="0" borderId="29" xfId="113" applyFont="1" applyFill="1" applyBorder="1" applyAlignment="1">
      <alignment wrapText="1"/>
    </xf>
    <xf numFmtId="0" fontId="29" fillId="0" borderId="0" xfId="113" applyFont="1" applyFill="1" applyAlignment="1">
      <alignment wrapText="1"/>
    </xf>
    <xf numFmtId="170" fontId="29" fillId="0" borderId="0" xfId="0" applyNumberFormat="1" applyFont="1" applyFill="1"/>
    <xf numFmtId="173" fontId="29" fillId="0" borderId="0" xfId="113" applyNumberFormat="1" applyFont="1" applyFill="1"/>
    <xf numFmtId="2" fontId="29" fillId="0" borderId="0" xfId="0" applyNumberFormat="1" applyFont="1" applyFill="1" applyAlignment="1">
      <alignment horizontal="center"/>
    </xf>
    <xf numFmtId="17" fontId="29" fillId="0" borderId="0" xfId="0" quotePrefix="1" applyNumberFormat="1" applyFont="1" applyFill="1"/>
    <xf numFmtId="166" fontId="29" fillId="0" borderId="0" xfId="0" applyNumberFormat="1" applyFont="1" applyFill="1" applyAlignment="1">
      <alignment horizontal="center"/>
    </xf>
    <xf numFmtId="2" fontId="29" fillId="0" borderId="0" xfId="0" applyNumberFormat="1" applyFont="1" applyFill="1"/>
    <xf numFmtId="0" fontId="30" fillId="0" borderId="26" xfId="0" applyFont="1" applyFill="1" applyBorder="1" applyAlignment="1">
      <alignment horizontal="center"/>
    </xf>
    <xf numFmtId="0" fontId="30" fillId="0" borderId="27" xfId="0" applyFont="1" applyFill="1" applyBorder="1" applyAlignment="1">
      <alignment horizontal="center"/>
    </xf>
    <xf numFmtId="20" fontId="29" fillId="0" borderId="0" xfId="0" applyNumberFormat="1" applyFont="1" applyFill="1"/>
    <xf numFmtId="1" fontId="29" fillId="0" borderId="0" xfId="0" applyNumberFormat="1" applyFont="1" applyFill="1"/>
    <xf numFmtId="164" fontId="29" fillId="0" borderId="0" xfId="0" applyNumberFormat="1" applyFont="1" applyFill="1"/>
    <xf numFmtId="0" fontId="29" fillId="0" borderId="28" xfId="0" applyFont="1" applyFill="1" applyBorder="1" applyAlignment="1">
      <alignment wrapText="1"/>
    </xf>
    <xf numFmtId="165" fontId="29" fillId="0" borderId="0" xfId="1" applyNumberFormat="1" applyFont="1" applyFill="1"/>
    <xf numFmtId="43" fontId="29" fillId="0" borderId="0" xfId="1" applyFont="1" applyFill="1"/>
    <xf numFmtId="165" fontId="29" fillId="0" borderId="0" xfId="0" applyNumberFormat="1" applyFont="1" applyFill="1"/>
    <xf numFmtId="43" fontId="29" fillId="0" borderId="0" xfId="0" applyNumberFormat="1" applyFont="1" applyFill="1"/>
    <xf numFmtId="0" fontId="38" fillId="24" borderId="0" xfId="0" applyFont="1" applyFill="1"/>
    <xf numFmtId="0" fontId="32" fillId="0" borderId="0" xfId="0" applyFont="1" applyFill="1" applyAlignment="1">
      <alignment horizontal="center"/>
    </xf>
    <xf numFmtId="0" fontId="32" fillId="0" borderId="32" xfId="0" applyFont="1" applyFill="1" applyBorder="1" applyAlignment="1">
      <alignment horizontal="center"/>
    </xf>
    <xf numFmtId="0" fontId="32" fillId="0" borderId="33" xfId="0" applyFont="1" applyFill="1" applyBorder="1" applyAlignment="1">
      <alignment horizontal="center"/>
    </xf>
    <xf numFmtId="0" fontId="39" fillId="0" borderId="0" xfId="108" applyFont="1" applyFill="1" applyBorder="1" applyAlignment="1" applyProtection="1">
      <alignment horizontal="center"/>
    </xf>
    <xf numFmtId="17" fontId="32" fillId="0" borderId="34" xfId="0" applyNumberFormat="1" applyFont="1" applyFill="1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17" fontId="32" fillId="0" borderId="35" xfId="0" applyNumberFormat="1" applyFont="1" applyFill="1" applyBorder="1" applyAlignment="1">
      <alignment horizontal="center"/>
    </xf>
    <xf numFmtId="17" fontId="32" fillId="0" borderId="13" xfId="0" applyNumberFormat="1" applyFont="1" applyFill="1" applyBorder="1" applyAlignment="1">
      <alignment horizontal="center"/>
    </xf>
    <xf numFmtId="166" fontId="32" fillId="0" borderId="0" xfId="0" applyNumberFormat="1" applyFont="1" applyFill="1"/>
    <xf numFmtId="166" fontId="32" fillId="0" borderId="34" xfId="0" applyNumberFormat="1" applyFont="1" applyFill="1" applyBorder="1" applyAlignment="1">
      <alignment horizontal="center"/>
    </xf>
    <xf numFmtId="166" fontId="32" fillId="0" borderId="47" xfId="0" applyNumberFormat="1" applyFont="1" applyFill="1" applyBorder="1" applyAlignment="1">
      <alignment horizontal="center"/>
    </xf>
    <xf numFmtId="17" fontId="32" fillId="0" borderId="48" xfId="0" applyNumberFormat="1" applyFont="1" applyFill="1" applyBorder="1" applyAlignment="1">
      <alignment horizontal="center"/>
    </xf>
    <xf numFmtId="166" fontId="32" fillId="0" borderId="35" xfId="0" applyNumberFormat="1" applyFont="1" applyFill="1" applyBorder="1" applyAlignment="1">
      <alignment horizontal="center"/>
    </xf>
    <xf numFmtId="17" fontId="32" fillId="0" borderId="0" xfId="0" applyNumberFormat="1" applyFont="1" applyFill="1"/>
    <xf numFmtId="17" fontId="32" fillId="0" borderId="50" xfId="0" applyNumberFormat="1" applyFont="1" applyFill="1" applyBorder="1" applyAlignment="1">
      <alignment horizontal="center"/>
    </xf>
    <xf numFmtId="166" fontId="32" fillId="0" borderId="51" xfId="0" applyNumberFormat="1" applyFont="1" applyFill="1" applyBorder="1" applyAlignment="1">
      <alignment horizontal="center"/>
    </xf>
    <xf numFmtId="166" fontId="32" fillId="0" borderId="52" xfId="0" applyNumberFormat="1" applyFont="1" applyFill="1" applyBorder="1" applyAlignment="1">
      <alignment horizontal="center"/>
    </xf>
    <xf numFmtId="17" fontId="32" fillId="0" borderId="28" xfId="0" applyNumberFormat="1" applyFont="1" applyFill="1" applyBorder="1" applyAlignment="1">
      <alignment horizontal="center"/>
    </xf>
    <xf numFmtId="166" fontId="32" fillId="0" borderId="0" xfId="0" applyNumberFormat="1" applyFont="1" applyFill="1" applyBorder="1" applyAlignment="1">
      <alignment horizontal="center"/>
    </xf>
    <xf numFmtId="0" fontId="32" fillId="0" borderId="45" xfId="0" applyFont="1" applyFill="1" applyBorder="1" applyAlignment="1">
      <alignment horizontal="center"/>
    </xf>
    <xf numFmtId="0" fontId="3" fillId="0" borderId="0" xfId="119"/>
    <xf numFmtId="17" fontId="3" fillId="0" borderId="0" xfId="119" applyNumberFormat="1"/>
    <xf numFmtId="17" fontId="3" fillId="0" borderId="0" xfId="119" quotePrefix="1" applyNumberFormat="1"/>
    <xf numFmtId="174" fontId="3" fillId="0" borderId="0" xfId="119" applyNumberFormat="1"/>
    <xf numFmtId="0" fontId="38" fillId="0" borderId="0" xfId="0" applyFont="1" applyFill="1"/>
    <xf numFmtId="0" fontId="3" fillId="0" borderId="0" xfId="119" applyFill="1"/>
    <xf numFmtId="0" fontId="41" fillId="0" borderId="0" xfId="119" applyFont="1" applyFill="1"/>
    <xf numFmtId="0" fontId="2" fillId="0" borderId="0" xfId="119" applyFont="1"/>
    <xf numFmtId="0" fontId="38" fillId="24" borderId="0" xfId="0" applyFont="1" applyFill="1" applyAlignment="1">
      <alignment horizontal="left"/>
    </xf>
    <xf numFmtId="166" fontId="0" fillId="25" borderId="12" xfId="0" applyNumberFormat="1" applyFill="1" applyBorder="1"/>
    <xf numFmtId="3" fontId="0" fillId="0" borderId="0" xfId="0" applyNumberFormat="1"/>
    <xf numFmtId="0" fontId="1" fillId="0" borderId="0" xfId="122"/>
    <xf numFmtId="0" fontId="29" fillId="25" borderId="0" xfId="0" applyFont="1" applyFill="1"/>
    <xf numFmtId="3" fontId="29" fillId="0" borderId="0" xfId="110" applyNumberFormat="1" applyFont="1" applyFill="1"/>
    <xf numFmtId="0" fontId="29" fillId="25" borderId="0" xfId="0" applyFont="1" applyFill="1" applyAlignment="1">
      <alignment vertical="center"/>
    </xf>
    <xf numFmtId="0" fontId="32" fillId="25" borderId="0" xfId="0" applyFont="1" applyFill="1"/>
    <xf numFmtId="0" fontId="42" fillId="25" borderId="0" xfId="0" applyFont="1" applyFill="1"/>
    <xf numFmtId="0" fontId="43" fillId="25" borderId="0" xfId="0" applyFont="1" applyFill="1"/>
    <xf numFmtId="43" fontId="1" fillId="0" borderId="0" xfId="1" applyFont="1"/>
    <xf numFmtId="0" fontId="29" fillId="25" borderId="0" xfId="0" applyFont="1" applyFill="1" applyBorder="1"/>
    <xf numFmtId="0" fontId="29" fillId="25" borderId="0" xfId="0" applyFont="1" applyFill="1" applyAlignment="1">
      <alignment horizontal="left" vertical="center"/>
    </xf>
    <xf numFmtId="3" fontId="29" fillId="25" borderId="0" xfId="0" applyNumberFormat="1" applyFont="1" applyFill="1" applyBorder="1"/>
    <xf numFmtId="17" fontId="29" fillId="25" borderId="0" xfId="0" applyNumberFormat="1" applyFont="1" applyFill="1"/>
    <xf numFmtId="172" fontId="29" fillId="25" borderId="0" xfId="1" applyNumberFormat="1" applyFont="1" applyFill="1" applyBorder="1"/>
    <xf numFmtId="0" fontId="32" fillId="25" borderId="0" xfId="0" applyFont="1" applyFill="1" applyBorder="1"/>
    <xf numFmtId="0" fontId="3" fillId="25" borderId="0" xfId="119" applyFill="1"/>
    <xf numFmtId="0" fontId="45" fillId="25" borderId="0" xfId="119" applyFont="1" applyFill="1"/>
    <xf numFmtId="0" fontId="41" fillId="25" borderId="0" xfId="119" applyFont="1" applyFill="1"/>
    <xf numFmtId="2" fontId="32" fillId="0" borderId="49" xfId="0" applyNumberFormat="1" applyFont="1" applyFill="1" applyBorder="1" applyAlignment="1">
      <alignment horizontal="center"/>
    </xf>
    <xf numFmtId="0" fontId="29" fillId="25" borderId="0" xfId="109" applyFont="1" applyFill="1"/>
    <xf numFmtId="0" fontId="29" fillId="25" borderId="0" xfId="109" applyFont="1" applyFill="1" applyAlignment="1"/>
    <xf numFmtId="0" fontId="38" fillId="25" borderId="0" xfId="0" applyFont="1" applyFill="1"/>
    <xf numFmtId="0" fontId="29" fillId="25" borderId="0" xfId="0" applyFont="1" applyFill="1" applyAlignment="1"/>
    <xf numFmtId="0" fontId="29" fillId="0" borderId="0" xfId="109" applyFont="1" applyFill="1" applyBorder="1" applyAlignment="1">
      <alignment horizontal="center"/>
    </xf>
    <xf numFmtId="0" fontId="29" fillId="0" borderId="18" xfId="0" applyFont="1" applyFill="1" applyBorder="1" applyAlignment="1">
      <alignment horizontal="left"/>
    </xf>
    <xf numFmtId="0" fontId="32" fillId="0" borderId="0" xfId="0" applyFont="1" applyFill="1" applyAlignment="1">
      <alignment horizontal="center"/>
    </xf>
    <xf numFmtId="0" fontId="29" fillId="25" borderId="0" xfId="0" applyFont="1" applyFill="1" applyAlignment="1">
      <alignment horizontal="left" vertical="center" wrapText="1"/>
    </xf>
    <xf numFmtId="0" fontId="36" fillId="0" borderId="0" xfId="113" applyFont="1" applyFill="1" applyAlignment="1">
      <alignment horizontal="center"/>
    </xf>
    <xf numFmtId="0" fontId="29" fillId="0" borderId="44" xfId="0" applyFont="1" applyFill="1" applyBorder="1" applyAlignment="1">
      <alignment horizontal="center"/>
    </xf>
    <xf numFmtId="0" fontId="29" fillId="0" borderId="30" xfId="0" applyFont="1" applyFill="1" applyBorder="1" applyAlignment="1">
      <alignment horizontal="center"/>
    </xf>
    <xf numFmtId="0" fontId="29" fillId="0" borderId="25" xfId="0" applyFont="1" applyFill="1" applyBorder="1" applyAlignment="1">
      <alignment horizontal="center"/>
    </xf>
    <xf numFmtId="0" fontId="30" fillId="0" borderId="37" xfId="0" applyFont="1" applyFill="1" applyBorder="1" applyAlignment="1">
      <alignment horizontal="center"/>
    </xf>
    <xf numFmtId="0" fontId="30" fillId="0" borderId="38" xfId="0" applyFont="1" applyFill="1" applyBorder="1" applyAlignment="1">
      <alignment horizontal="center"/>
    </xf>
    <xf numFmtId="0" fontId="30" fillId="0" borderId="39" xfId="0" applyFont="1" applyFill="1" applyBorder="1" applyAlignment="1">
      <alignment horizontal="center"/>
    </xf>
  </cellXfs>
  <cellStyles count="123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" xfId="108" builtinId="8"/>
    <cellStyle name="Incorrecto 2" xfId="32"/>
    <cellStyle name="Millares" xfId="1" builtinId="3"/>
    <cellStyle name="Millares 18 2" xfId="33"/>
    <cellStyle name="Millares 2" xfId="34"/>
    <cellStyle name="Millares 2 2" xfId="35"/>
    <cellStyle name="Millares 2 3" xfId="36"/>
    <cellStyle name="Millares 2 4" xfId="37"/>
    <cellStyle name="Millares 2 5" xfId="121"/>
    <cellStyle name="Millares 3" xfId="38"/>
    <cellStyle name="Millares 3 2" xfId="39"/>
    <cellStyle name="Millares 3 3" xfId="40"/>
    <cellStyle name="Millares 3 4" xfId="41"/>
    <cellStyle name="Millares 3 5" xfId="42"/>
    <cellStyle name="Millares 4" xfId="43"/>
    <cellStyle name="Millares 5" xfId="44"/>
    <cellStyle name="Neutral 2" xfId="45"/>
    <cellStyle name="Normal" xfId="0" builtinId="0"/>
    <cellStyle name="Normal 10" xfId="46"/>
    <cellStyle name="Normal 10 2" xfId="47"/>
    <cellStyle name="Normal 10 2 2" xfId="116"/>
    <cellStyle name="Normal 10 2 3" xfId="118"/>
    <cellStyle name="Normal 10 3" xfId="111"/>
    <cellStyle name="Normal 11" xfId="48"/>
    <cellStyle name="Normal 12" xfId="49"/>
    <cellStyle name="Normal 13" xfId="50"/>
    <cellStyle name="Normal 14" xfId="51"/>
    <cellStyle name="Normal 15" xfId="52"/>
    <cellStyle name="Normal 15 2" xfId="112"/>
    <cellStyle name="Normal 16" xfId="117"/>
    <cellStyle name="Normal 17" xfId="119"/>
    <cellStyle name="Normal 18" xfId="122"/>
    <cellStyle name="Normal 2" xfId="53"/>
    <cellStyle name="Normal 2 2" xfId="54"/>
    <cellStyle name="Normal 2 2 2" xfId="55"/>
    <cellStyle name="Normal 2 2 3" xfId="56"/>
    <cellStyle name="Normal 2 2 4" xfId="57"/>
    <cellStyle name="Normal 2 3" xfId="58"/>
    <cellStyle name="Normal 2 3 2" xfId="59"/>
    <cellStyle name="Normal 2 4" xfId="60"/>
    <cellStyle name="Normal 3" xfId="61"/>
    <cellStyle name="Normal 3 2" xfId="62"/>
    <cellStyle name="Normal 3 2 2" xfId="63"/>
    <cellStyle name="Normal 3 2 2 2 2" xfId="64"/>
    <cellStyle name="Normal 3 2 3" xfId="65"/>
    <cellStyle name="Normal 3 3" xfId="66"/>
    <cellStyle name="Normal 3 3 2" xfId="67"/>
    <cellStyle name="Normal 3 3 3" xfId="113"/>
    <cellStyle name="Normal 3 4" xfId="68"/>
    <cellStyle name="Normal 3 5" xfId="69"/>
    <cellStyle name="Normal 4" xfId="70"/>
    <cellStyle name="Normal 4 2" xfId="71"/>
    <cellStyle name="Normal 4 3" xfId="72"/>
    <cellStyle name="Normal 4 4" xfId="73"/>
    <cellStyle name="Normal 5" xfId="74"/>
    <cellStyle name="Normal 5 2" xfId="75"/>
    <cellStyle name="Normal 5 2 2" xfId="76"/>
    <cellStyle name="Normal 5 2 3" xfId="109"/>
    <cellStyle name="Normal 5 3" xfId="77"/>
    <cellStyle name="Normal 5 4" xfId="78"/>
    <cellStyle name="Normal 5 5" xfId="79"/>
    <cellStyle name="Normal 51 2" xfId="80"/>
    <cellStyle name="Normal 51 2 2" xfId="81"/>
    <cellStyle name="Normal 6" xfId="82"/>
    <cellStyle name="Normal 6 2" xfId="83"/>
    <cellStyle name="Normal 6 2 2" xfId="84"/>
    <cellStyle name="Normal 6 2 3" xfId="115"/>
    <cellStyle name="Normal 6 3" xfId="85"/>
    <cellStyle name="Normal 6 4" xfId="86"/>
    <cellStyle name="Normal 6 5" xfId="87"/>
    <cellStyle name="Normal 7" xfId="88"/>
    <cellStyle name="Normal 7 2" xfId="89"/>
    <cellStyle name="Normal 7 3" xfId="110"/>
    <cellStyle name="Normal 8" xfId="90"/>
    <cellStyle name="Normal 9" xfId="91"/>
    <cellStyle name="Normal 9 2" xfId="92"/>
    <cellStyle name="Normal 9 3" xfId="114"/>
    <cellStyle name="Notas 2" xfId="93"/>
    <cellStyle name="Porcentaje 2" xfId="94"/>
    <cellStyle name="Porcentaje 3" xfId="95"/>
    <cellStyle name="Porcentaje 4" xfId="120"/>
    <cellStyle name="Porcentual 2" xfId="96"/>
    <cellStyle name="Porcentual 2 2" xfId="97"/>
    <cellStyle name="Porcentual 2 3" xfId="98"/>
    <cellStyle name="Porcentual 2 4" xfId="99"/>
    <cellStyle name="Salida 2" xfId="100"/>
    <cellStyle name="Texto de advertencia 2" xfId="101"/>
    <cellStyle name="Texto explicativo 2" xfId="102"/>
    <cellStyle name="Título 1 2" xfId="103"/>
    <cellStyle name="Título 2 2" xfId="104"/>
    <cellStyle name="Título 3 2" xfId="105"/>
    <cellStyle name="Título 4" xfId="106"/>
    <cellStyle name="Total 2" xfId="107"/>
  </cellStyles>
  <dxfs count="0"/>
  <tableStyles count="0" defaultTableStyle="TableStyleMedium2" defaultPivotStyle="PivotStyleLight16"/>
  <colors>
    <mruColors>
      <color rgb="FF6E47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56761226764461E-2"/>
          <c:y val="0.11171999502666458"/>
          <c:w val="0.85870017617660865"/>
          <c:h val="0.70297683013841583"/>
        </c:manualLayout>
      </c:layout>
      <c:areaChart>
        <c:grouping val="stacked"/>
        <c:varyColors val="0"/>
        <c:ser>
          <c:idx val="0"/>
          <c:order val="0"/>
          <c:tx>
            <c:strRef>
              <c:f>'G15'!$C$2</c:f>
              <c:strCache>
                <c:ptCount val="1"/>
                <c:pt idx="0">
                  <c:v>Disponible</c:v>
                </c:pt>
              </c:strCache>
            </c:strRef>
          </c:tx>
          <c:spPr>
            <a:solidFill>
              <a:srgbClr val="CC9900"/>
            </a:solidFill>
          </c:spPr>
          <c:cat>
            <c:numRef>
              <c:f>'G15'!$A$33:$A$291</c:f>
              <c:numCache>
                <c:formatCode>mmm\-yy</c:formatCode>
                <c:ptCount val="259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  <c:pt idx="253">
                  <c:v>41670</c:v>
                </c:pt>
                <c:pt idx="254">
                  <c:v>41698</c:v>
                </c:pt>
                <c:pt idx="255">
                  <c:v>41729</c:v>
                </c:pt>
                <c:pt idx="256">
                  <c:v>41759</c:v>
                </c:pt>
                <c:pt idx="257">
                  <c:v>41790</c:v>
                </c:pt>
                <c:pt idx="258">
                  <c:v>41820</c:v>
                </c:pt>
              </c:numCache>
            </c:numRef>
          </c:cat>
          <c:val>
            <c:numRef>
              <c:f>'G15'!$C$33:$C$291</c:f>
              <c:numCache>
                <c:formatCode>_(* #,##0.00_);_(* \(#,##0.00\);_(* "-"??_);_(@_)</c:formatCode>
                <c:ptCount val="259"/>
                <c:pt idx="0">
                  <c:v>13706507980.582203</c:v>
                </c:pt>
                <c:pt idx="1">
                  <c:v>12799651377.473885</c:v>
                </c:pt>
                <c:pt idx="2">
                  <c:v>12344036606.349979</c:v>
                </c:pt>
                <c:pt idx="3">
                  <c:v>12885057389.114334</c:v>
                </c:pt>
                <c:pt idx="4">
                  <c:v>12717647378.226475</c:v>
                </c:pt>
                <c:pt idx="5">
                  <c:v>13457490648.406519</c:v>
                </c:pt>
                <c:pt idx="6">
                  <c:v>14036961321.926334</c:v>
                </c:pt>
                <c:pt idx="7">
                  <c:v>13437591971.071638</c:v>
                </c:pt>
                <c:pt idx="8">
                  <c:v>13675180705.564896</c:v>
                </c:pt>
                <c:pt idx="9">
                  <c:v>13917902168.694616</c:v>
                </c:pt>
                <c:pt idx="10">
                  <c:v>13573670978.256968</c:v>
                </c:pt>
                <c:pt idx="11">
                  <c:v>14592727506.283115</c:v>
                </c:pt>
                <c:pt idx="12">
                  <c:v>14950771037.277561</c:v>
                </c:pt>
                <c:pt idx="13">
                  <c:v>14504545004.23752</c:v>
                </c:pt>
                <c:pt idx="14">
                  <c:v>14819471636.965427</c:v>
                </c:pt>
                <c:pt idx="15">
                  <c:v>13869360763.877035</c:v>
                </c:pt>
                <c:pt idx="16">
                  <c:v>13657569868.857851</c:v>
                </c:pt>
                <c:pt idx="17">
                  <c:v>13800337504.162552</c:v>
                </c:pt>
                <c:pt idx="18">
                  <c:v>14060931535.055277</c:v>
                </c:pt>
                <c:pt idx="19">
                  <c:v>14354157334.892155</c:v>
                </c:pt>
                <c:pt idx="20">
                  <c:v>14052358574.892601</c:v>
                </c:pt>
                <c:pt idx="21">
                  <c:v>13986666816.786247</c:v>
                </c:pt>
                <c:pt idx="22">
                  <c:v>13683733476.695211</c:v>
                </c:pt>
                <c:pt idx="23">
                  <c:v>14999501093.594233</c:v>
                </c:pt>
                <c:pt idx="24">
                  <c:v>15416309213.420149</c:v>
                </c:pt>
                <c:pt idx="25">
                  <c:v>14517954408.553923</c:v>
                </c:pt>
                <c:pt idx="26">
                  <c:v>14856293390.462038</c:v>
                </c:pt>
                <c:pt idx="27">
                  <c:v>13331995254.193787</c:v>
                </c:pt>
                <c:pt idx="28">
                  <c:v>14377613365.075642</c:v>
                </c:pt>
                <c:pt idx="29">
                  <c:v>16196608822.546116</c:v>
                </c:pt>
                <c:pt idx="30">
                  <c:v>15914427693.428373</c:v>
                </c:pt>
                <c:pt idx="31">
                  <c:v>15944390090.007362</c:v>
                </c:pt>
                <c:pt idx="32">
                  <c:v>14911123298.255083</c:v>
                </c:pt>
                <c:pt idx="33">
                  <c:v>15710790184.75032</c:v>
                </c:pt>
                <c:pt idx="34">
                  <c:v>15777692751.547989</c:v>
                </c:pt>
                <c:pt idx="35">
                  <c:v>16110847445.53054</c:v>
                </c:pt>
                <c:pt idx="36">
                  <c:v>15058241632.044344</c:v>
                </c:pt>
                <c:pt idx="37">
                  <c:v>14650695955.405447</c:v>
                </c:pt>
                <c:pt idx="38">
                  <c:v>14136468801.28187</c:v>
                </c:pt>
                <c:pt idx="39">
                  <c:v>15317227174.792021</c:v>
                </c:pt>
                <c:pt idx="40">
                  <c:v>14040214252.008726</c:v>
                </c:pt>
                <c:pt idx="41">
                  <c:v>13547321442.699074</c:v>
                </c:pt>
                <c:pt idx="42">
                  <c:v>13207918585.24062</c:v>
                </c:pt>
                <c:pt idx="43">
                  <c:v>12213141431.35597</c:v>
                </c:pt>
                <c:pt idx="44">
                  <c:v>12832016591.495792</c:v>
                </c:pt>
                <c:pt idx="45">
                  <c:v>12719554621.053797</c:v>
                </c:pt>
                <c:pt idx="46">
                  <c:v>10869759946.969889</c:v>
                </c:pt>
                <c:pt idx="47">
                  <c:v>11350158218.185595</c:v>
                </c:pt>
                <c:pt idx="48">
                  <c:v>12829316841.017</c:v>
                </c:pt>
                <c:pt idx="49">
                  <c:v>12146998041.45919</c:v>
                </c:pt>
                <c:pt idx="50">
                  <c:v>11413835572.916773</c:v>
                </c:pt>
                <c:pt idx="51">
                  <c:v>12084295069.098049</c:v>
                </c:pt>
                <c:pt idx="52">
                  <c:v>10948378110.221729</c:v>
                </c:pt>
                <c:pt idx="53">
                  <c:v>11387074505.313879</c:v>
                </c:pt>
                <c:pt idx="54">
                  <c:v>11865370066.382521</c:v>
                </c:pt>
                <c:pt idx="55">
                  <c:v>11355436301.159069</c:v>
                </c:pt>
                <c:pt idx="56">
                  <c:v>11374512978.898449</c:v>
                </c:pt>
                <c:pt idx="57">
                  <c:v>11651780681.144485</c:v>
                </c:pt>
                <c:pt idx="58">
                  <c:v>11174054670.435591</c:v>
                </c:pt>
                <c:pt idx="59">
                  <c:v>12047524364.923513</c:v>
                </c:pt>
                <c:pt idx="60">
                  <c:v>13279000536.08942</c:v>
                </c:pt>
                <c:pt idx="61">
                  <c:v>12346405948.07152</c:v>
                </c:pt>
                <c:pt idx="62">
                  <c:v>11743800423.369398</c:v>
                </c:pt>
                <c:pt idx="63">
                  <c:v>11399664235.076233</c:v>
                </c:pt>
                <c:pt idx="64">
                  <c:v>11238358852.202051</c:v>
                </c:pt>
                <c:pt idx="65">
                  <c:v>10160199133.588215</c:v>
                </c:pt>
                <c:pt idx="66">
                  <c:v>11509070141.435099</c:v>
                </c:pt>
                <c:pt idx="67">
                  <c:v>10858589973.972437</c:v>
                </c:pt>
                <c:pt idx="68">
                  <c:v>10652486250.895493</c:v>
                </c:pt>
                <c:pt idx="69">
                  <c:v>10623164081.464769</c:v>
                </c:pt>
                <c:pt idx="70">
                  <c:v>9335919823.1039066</c:v>
                </c:pt>
                <c:pt idx="71">
                  <c:v>9700529874.5865383</c:v>
                </c:pt>
                <c:pt idx="72">
                  <c:v>8007901478.9487419</c:v>
                </c:pt>
                <c:pt idx="73">
                  <c:v>8424989430.6589842</c:v>
                </c:pt>
                <c:pt idx="74">
                  <c:v>7898264435.3044138</c:v>
                </c:pt>
                <c:pt idx="75">
                  <c:v>8585594008.5750685</c:v>
                </c:pt>
                <c:pt idx="76">
                  <c:v>8426378082.4762964</c:v>
                </c:pt>
                <c:pt idx="77">
                  <c:v>7750676322.5679674</c:v>
                </c:pt>
                <c:pt idx="78">
                  <c:v>8467951834.8819656</c:v>
                </c:pt>
                <c:pt idx="79">
                  <c:v>7905005531.142683</c:v>
                </c:pt>
                <c:pt idx="80">
                  <c:v>7977896108.841218</c:v>
                </c:pt>
                <c:pt idx="81">
                  <c:v>8808081872.5175285</c:v>
                </c:pt>
                <c:pt idx="82">
                  <c:v>8576451414.814518</c:v>
                </c:pt>
                <c:pt idx="83">
                  <c:v>7511889867.5850267</c:v>
                </c:pt>
                <c:pt idx="84">
                  <c:v>9201561522.5200443</c:v>
                </c:pt>
                <c:pt idx="85">
                  <c:v>7064121125.0949469</c:v>
                </c:pt>
                <c:pt idx="86">
                  <c:v>6922126697.001895</c:v>
                </c:pt>
                <c:pt idx="87">
                  <c:v>5523232659.6810455</c:v>
                </c:pt>
                <c:pt idx="88">
                  <c:v>5941571040.048173</c:v>
                </c:pt>
                <c:pt idx="89">
                  <c:v>6388833656.0147982</c:v>
                </c:pt>
                <c:pt idx="90">
                  <c:v>6737010427.6791439</c:v>
                </c:pt>
                <c:pt idx="91">
                  <c:v>6721126591.9788685</c:v>
                </c:pt>
                <c:pt idx="92">
                  <c:v>6576691897.8003769</c:v>
                </c:pt>
                <c:pt idx="93">
                  <c:v>5839481379.5177011</c:v>
                </c:pt>
                <c:pt idx="94">
                  <c:v>5569126979.6891747</c:v>
                </c:pt>
                <c:pt idx="95">
                  <c:v>7164895014.0414791</c:v>
                </c:pt>
                <c:pt idx="96">
                  <c:v>7774295779.7323971</c:v>
                </c:pt>
                <c:pt idx="97">
                  <c:v>6682879135.3418207</c:v>
                </c:pt>
                <c:pt idx="98">
                  <c:v>6518857936.9549561</c:v>
                </c:pt>
                <c:pt idx="99">
                  <c:v>5817353789.3625927</c:v>
                </c:pt>
                <c:pt idx="100">
                  <c:v>6591990947.6479092</c:v>
                </c:pt>
                <c:pt idx="101">
                  <c:v>6545283333.9744959</c:v>
                </c:pt>
                <c:pt idx="102">
                  <c:v>6923144276.6531773</c:v>
                </c:pt>
                <c:pt idx="103">
                  <c:v>6661991225.7380314</c:v>
                </c:pt>
                <c:pt idx="104">
                  <c:v>5927026402.9068432</c:v>
                </c:pt>
                <c:pt idx="105">
                  <c:v>6010636268.6269569</c:v>
                </c:pt>
                <c:pt idx="106">
                  <c:v>5683109734.1993799</c:v>
                </c:pt>
                <c:pt idx="107">
                  <c:v>6704171751.2925482</c:v>
                </c:pt>
                <c:pt idx="108">
                  <c:v>7034938006.3243198</c:v>
                </c:pt>
                <c:pt idx="109">
                  <c:v>6196936267.9736414</c:v>
                </c:pt>
                <c:pt idx="110">
                  <c:v>5654128285.4723997</c:v>
                </c:pt>
                <c:pt idx="111">
                  <c:v>6341789061.7479563</c:v>
                </c:pt>
                <c:pt idx="112">
                  <c:v>7200446831.891572</c:v>
                </c:pt>
                <c:pt idx="113">
                  <c:v>6237489324.7648573</c:v>
                </c:pt>
                <c:pt idx="114">
                  <c:v>6272149229.8724432</c:v>
                </c:pt>
                <c:pt idx="115">
                  <c:v>6460480303.8174543</c:v>
                </c:pt>
                <c:pt idx="116">
                  <c:v>6103095257.3158913</c:v>
                </c:pt>
                <c:pt idx="117">
                  <c:v>6642597761.2368269</c:v>
                </c:pt>
                <c:pt idx="118">
                  <c:v>6252057267.5185661</c:v>
                </c:pt>
                <c:pt idx="119">
                  <c:v>6570494779.3362627</c:v>
                </c:pt>
                <c:pt idx="120">
                  <c:v>7745239514.833703</c:v>
                </c:pt>
                <c:pt idx="121">
                  <c:v>6579121004.6704359</c:v>
                </c:pt>
                <c:pt idx="122">
                  <c:v>6588455964.966445</c:v>
                </c:pt>
                <c:pt idx="123">
                  <c:v>6693314623.8337879</c:v>
                </c:pt>
                <c:pt idx="124">
                  <c:v>6140234960.9080486</c:v>
                </c:pt>
                <c:pt idx="125">
                  <c:v>6688152014.8172855</c:v>
                </c:pt>
                <c:pt idx="126">
                  <c:v>6883878166.5971937</c:v>
                </c:pt>
                <c:pt idx="127">
                  <c:v>6472919592.7622404</c:v>
                </c:pt>
                <c:pt idx="128">
                  <c:v>6509867471.193572</c:v>
                </c:pt>
                <c:pt idx="129">
                  <c:v>6884859201.7910194</c:v>
                </c:pt>
                <c:pt idx="130">
                  <c:v>7079737038.529213</c:v>
                </c:pt>
                <c:pt idx="131">
                  <c:v>7150941276.447752</c:v>
                </c:pt>
                <c:pt idx="132">
                  <c:v>8431924727.9418221</c:v>
                </c:pt>
                <c:pt idx="133">
                  <c:v>7030239457.3300409</c:v>
                </c:pt>
                <c:pt idx="134">
                  <c:v>6954766945.5195951</c:v>
                </c:pt>
                <c:pt idx="135">
                  <c:v>7521161878.5779667</c:v>
                </c:pt>
                <c:pt idx="136">
                  <c:v>7116722260.45362</c:v>
                </c:pt>
                <c:pt idx="137">
                  <c:v>7687266533.5207825</c:v>
                </c:pt>
                <c:pt idx="138">
                  <c:v>8182282484.8667336</c:v>
                </c:pt>
                <c:pt idx="139">
                  <c:v>6895044205.3768978</c:v>
                </c:pt>
                <c:pt idx="140">
                  <c:v>7670845320.604291</c:v>
                </c:pt>
                <c:pt idx="141">
                  <c:v>6706755022.0196686</c:v>
                </c:pt>
                <c:pt idx="142">
                  <c:v>7559000914.8163338</c:v>
                </c:pt>
                <c:pt idx="143">
                  <c:v>7649721044.7419357</c:v>
                </c:pt>
                <c:pt idx="144">
                  <c:v>9053412919.6851902</c:v>
                </c:pt>
                <c:pt idx="145">
                  <c:v>7719011822.1131468</c:v>
                </c:pt>
                <c:pt idx="146">
                  <c:v>8006304272.2142792</c:v>
                </c:pt>
                <c:pt idx="147">
                  <c:v>8151989575.5265408</c:v>
                </c:pt>
                <c:pt idx="148">
                  <c:v>7924925332.7805004</c:v>
                </c:pt>
                <c:pt idx="149">
                  <c:v>8660611108.8168983</c:v>
                </c:pt>
                <c:pt idx="150">
                  <c:v>8313802143.3777037</c:v>
                </c:pt>
                <c:pt idx="151">
                  <c:v>7144131585.7348661</c:v>
                </c:pt>
                <c:pt idx="152">
                  <c:v>7565295732.625124</c:v>
                </c:pt>
                <c:pt idx="153">
                  <c:v>7620550401.42941</c:v>
                </c:pt>
                <c:pt idx="154">
                  <c:v>7735737178.9090204</c:v>
                </c:pt>
                <c:pt idx="155">
                  <c:v>9368114975.4449444</c:v>
                </c:pt>
                <c:pt idx="156">
                  <c:v>10236860440.223448</c:v>
                </c:pt>
                <c:pt idx="157">
                  <c:v>9116550792.8569412</c:v>
                </c:pt>
                <c:pt idx="158">
                  <c:v>8655976081.8532562</c:v>
                </c:pt>
                <c:pt idx="159">
                  <c:v>8806817876.2410431</c:v>
                </c:pt>
                <c:pt idx="160">
                  <c:v>9731021311.6130466</c:v>
                </c:pt>
                <c:pt idx="161">
                  <c:v>8272681431.0750837</c:v>
                </c:pt>
                <c:pt idx="162">
                  <c:v>8552274421.2887068</c:v>
                </c:pt>
                <c:pt idx="163">
                  <c:v>9266114624.0442581</c:v>
                </c:pt>
                <c:pt idx="164">
                  <c:v>9522024401.5715008</c:v>
                </c:pt>
                <c:pt idx="165">
                  <c:v>9735966434.7304192</c:v>
                </c:pt>
                <c:pt idx="166">
                  <c:v>9121150474.6639328</c:v>
                </c:pt>
                <c:pt idx="167">
                  <c:v>9206062658.4794712</c:v>
                </c:pt>
                <c:pt idx="168">
                  <c:v>10741825285.703251</c:v>
                </c:pt>
                <c:pt idx="169">
                  <c:v>10959325765.139248</c:v>
                </c:pt>
                <c:pt idx="170">
                  <c:v>12762567976.685699</c:v>
                </c:pt>
                <c:pt idx="171">
                  <c:v>12773114781.894333</c:v>
                </c:pt>
                <c:pt idx="172">
                  <c:v>14307775135.339174</c:v>
                </c:pt>
                <c:pt idx="173">
                  <c:v>11490862729.7062</c:v>
                </c:pt>
                <c:pt idx="174">
                  <c:v>12070045547.047262</c:v>
                </c:pt>
                <c:pt idx="175">
                  <c:v>10827747183.865408</c:v>
                </c:pt>
                <c:pt idx="176">
                  <c:v>11144146244.654301</c:v>
                </c:pt>
                <c:pt idx="177">
                  <c:v>11874700592.423019</c:v>
                </c:pt>
                <c:pt idx="178">
                  <c:v>12544022222.82357</c:v>
                </c:pt>
                <c:pt idx="179">
                  <c:v>16107939826.20447</c:v>
                </c:pt>
                <c:pt idx="180">
                  <c:v>14594485568.431057</c:v>
                </c:pt>
                <c:pt idx="181">
                  <c:v>13851000268.907452</c:v>
                </c:pt>
                <c:pt idx="182">
                  <c:v>13816949000.558491</c:v>
                </c:pt>
                <c:pt idx="183">
                  <c:v>12084420142.946125</c:v>
                </c:pt>
                <c:pt idx="184">
                  <c:v>15256992565.15407</c:v>
                </c:pt>
                <c:pt idx="185">
                  <c:v>12195131431.946175</c:v>
                </c:pt>
                <c:pt idx="186">
                  <c:v>13795740696.536118</c:v>
                </c:pt>
                <c:pt idx="187">
                  <c:v>13101269024.335608</c:v>
                </c:pt>
                <c:pt idx="188">
                  <c:v>14705855558.165031</c:v>
                </c:pt>
                <c:pt idx="189">
                  <c:v>15741853981.075191</c:v>
                </c:pt>
                <c:pt idx="190">
                  <c:v>16897169984.116524</c:v>
                </c:pt>
                <c:pt idx="191">
                  <c:v>19708349209.932018</c:v>
                </c:pt>
                <c:pt idx="192">
                  <c:v>18017718728.302917</c:v>
                </c:pt>
                <c:pt idx="193">
                  <c:v>19622450880.17173</c:v>
                </c:pt>
                <c:pt idx="194">
                  <c:v>19161784431.458729</c:v>
                </c:pt>
                <c:pt idx="195">
                  <c:v>18262036172.020664</c:v>
                </c:pt>
                <c:pt idx="196">
                  <c:v>17297303604.380718</c:v>
                </c:pt>
                <c:pt idx="197">
                  <c:v>15788673091.701946</c:v>
                </c:pt>
                <c:pt idx="198">
                  <c:v>18839106525.010822</c:v>
                </c:pt>
                <c:pt idx="199">
                  <c:v>17984562921.021786</c:v>
                </c:pt>
                <c:pt idx="200">
                  <c:v>20776039903.725574</c:v>
                </c:pt>
                <c:pt idx="201">
                  <c:v>19180988402.93404</c:v>
                </c:pt>
                <c:pt idx="202">
                  <c:v>17670902348.595333</c:v>
                </c:pt>
                <c:pt idx="203">
                  <c:v>20552374976.472191</c:v>
                </c:pt>
                <c:pt idx="204">
                  <c:v>19659330469.806198</c:v>
                </c:pt>
                <c:pt idx="205">
                  <c:v>22506341132.079273</c:v>
                </c:pt>
                <c:pt idx="206">
                  <c:v>22673674486.039898</c:v>
                </c:pt>
                <c:pt idx="207">
                  <c:v>18757312043.221676</c:v>
                </c:pt>
                <c:pt idx="208">
                  <c:v>16562762606.336256</c:v>
                </c:pt>
                <c:pt idx="209">
                  <c:v>16157990388.446899</c:v>
                </c:pt>
                <c:pt idx="210">
                  <c:v>19619125915.22871</c:v>
                </c:pt>
                <c:pt idx="211">
                  <c:v>16657568749.795601</c:v>
                </c:pt>
                <c:pt idx="212">
                  <c:v>17451990874.813194</c:v>
                </c:pt>
                <c:pt idx="213">
                  <c:v>18356476968.811466</c:v>
                </c:pt>
                <c:pt idx="214">
                  <c:v>18587197224.160137</c:v>
                </c:pt>
                <c:pt idx="215">
                  <c:v>18303489413.579983</c:v>
                </c:pt>
                <c:pt idx="216">
                  <c:v>20350712545.942219</c:v>
                </c:pt>
                <c:pt idx="217">
                  <c:v>20137797870.868683</c:v>
                </c:pt>
                <c:pt idx="218">
                  <c:v>18329331261.584488</c:v>
                </c:pt>
                <c:pt idx="219">
                  <c:v>19368479098.926804</c:v>
                </c:pt>
                <c:pt idx="220">
                  <c:v>17979476685.31472</c:v>
                </c:pt>
                <c:pt idx="221">
                  <c:v>18059392439.837811</c:v>
                </c:pt>
                <c:pt idx="222">
                  <c:v>20516361374.771206</c:v>
                </c:pt>
                <c:pt idx="223">
                  <c:v>19714566977.958214</c:v>
                </c:pt>
                <c:pt idx="224">
                  <c:v>18744420289.956787</c:v>
                </c:pt>
                <c:pt idx="225">
                  <c:v>19068770383.834934</c:v>
                </c:pt>
                <c:pt idx="226">
                  <c:v>19836278619.513916</c:v>
                </c:pt>
                <c:pt idx="227">
                  <c:v>22488288599.435894</c:v>
                </c:pt>
                <c:pt idx="228">
                  <c:v>23874447804.173096</c:v>
                </c:pt>
                <c:pt idx="229">
                  <c:v>21744970032.731514</c:v>
                </c:pt>
                <c:pt idx="230">
                  <c:v>23185012053.887344</c:v>
                </c:pt>
                <c:pt idx="231">
                  <c:v>22095321277.905262</c:v>
                </c:pt>
                <c:pt idx="232">
                  <c:v>21393863435.369461</c:v>
                </c:pt>
                <c:pt idx="233">
                  <c:v>22416262886.679287</c:v>
                </c:pt>
                <c:pt idx="234">
                  <c:v>26310031136.762424</c:v>
                </c:pt>
                <c:pt idx="235">
                  <c:v>23585101751.754345</c:v>
                </c:pt>
                <c:pt idx="236">
                  <c:v>24261658033.335472</c:v>
                </c:pt>
                <c:pt idx="237">
                  <c:v>26692824285.645386</c:v>
                </c:pt>
                <c:pt idx="238">
                  <c:v>27265090354.846302</c:v>
                </c:pt>
                <c:pt idx="239">
                  <c:v>24414398667.302368</c:v>
                </c:pt>
                <c:pt idx="240">
                  <c:v>28012088588.125977</c:v>
                </c:pt>
                <c:pt idx="241">
                  <c:v>25742117376.298306</c:v>
                </c:pt>
                <c:pt idx="242">
                  <c:v>25643210145.620056</c:v>
                </c:pt>
                <c:pt idx="243">
                  <c:v>29233297923.361549</c:v>
                </c:pt>
                <c:pt idx="244">
                  <c:v>24797481663.675922</c:v>
                </c:pt>
                <c:pt idx="245">
                  <c:v>28292680828.430946</c:v>
                </c:pt>
                <c:pt idx="246">
                  <c:v>29795477257.73032</c:v>
                </c:pt>
                <c:pt idx="247">
                  <c:v>28489973603.715065</c:v>
                </c:pt>
                <c:pt idx="248">
                  <c:v>28233547817.040348</c:v>
                </c:pt>
                <c:pt idx="249">
                  <c:v>26124448864.544609</c:v>
                </c:pt>
                <c:pt idx="250">
                  <c:v>30141586192.813713</c:v>
                </c:pt>
                <c:pt idx="251">
                  <c:v>32494738298.962101</c:v>
                </c:pt>
                <c:pt idx="252">
                  <c:v>31744994278.540123</c:v>
                </c:pt>
                <c:pt idx="253">
                  <c:v>28451138692.240376</c:v>
                </c:pt>
                <c:pt idx="254">
                  <c:v>29882613314.47868</c:v>
                </c:pt>
                <c:pt idx="255">
                  <c:v>29797592898.357803</c:v>
                </c:pt>
                <c:pt idx="256">
                  <c:v>29719227023.848194</c:v>
                </c:pt>
                <c:pt idx="257">
                  <c:v>31878712679.48571</c:v>
                </c:pt>
                <c:pt idx="258">
                  <c:v>31352285036.299999</c:v>
                </c:pt>
              </c:numCache>
            </c:numRef>
          </c:val>
        </c:ser>
        <c:ser>
          <c:idx val="1"/>
          <c:order val="1"/>
          <c:tx>
            <c:strRef>
              <c:f>'G15'!$D$2</c:f>
              <c:strCache>
                <c:ptCount val="1"/>
                <c:pt idx="0">
                  <c:v>Inversiones</c:v>
                </c:pt>
              </c:strCache>
            </c:strRef>
          </c:tx>
          <c:spPr>
            <a:solidFill>
              <a:srgbClr val="6E4739"/>
            </a:solidFill>
          </c:spPr>
          <c:cat>
            <c:numRef>
              <c:f>'G15'!$A$33:$A$291</c:f>
              <c:numCache>
                <c:formatCode>mmm\-yy</c:formatCode>
                <c:ptCount val="259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  <c:pt idx="253">
                  <c:v>41670</c:v>
                </c:pt>
                <c:pt idx="254">
                  <c:v>41698</c:v>
                </c:pt>
                <c:pt idx="255">
                  <c:v>41729</c:v>
                </c:pt>
                <c:pt idx="256">
                  <c:v>41759</c:v>
                </c:pt>
                <c:pt idx="257">
                  <c:v>41790</c:v>
                </c:pt>
                <c:pt idx="258">
                  <c:v>41820</c:v>
                </c:pt>
              </c:numCache>
            </c:numRef>
          </c:cat>
          <c:val>
            <c:numRef>
              <c:f>'G15'!$D$33:$D$291</c:f>
              <c:numCache>
                <c:formatCode>#,##0</c:formatCode>
                <c:ptCount val="259"/>
                <c:pt idx="0">
                  <c:v>15551802834.992624</c:v>
                </c:pt>
                <c:pt idx="1">
                  <c:v>16627620403.253962</c:v>
                </c:pt>
                <c:pt idx="2">
                  <c:v>15630176493.4524</c:v>
                </c:pt>
                <c:pt idx="3">
                  <c:v>15255541461.790054</c:v>
                </c:pt>
                <c:pt idx="4">
                  <c:v>15704381402.1805</c:v>
                </c:pt>
                <c:pt idx="5">
                  <c:v>15591294946.222403</c:v>
                </c:pt>
                <c:pt idx="6">
                  <c:v>15487733641.901602</c:v>
                </c:pt>
                <c:pt idx="7">
                  <c:v>17191991358.362309</c:v>
                </c:pt>
                <c:pt idx="8">
                  <c:v>16470191332.448709</c:v>
                </c:pt>
                <c:pt idx="9">
                  <c:v>16046363469.182411</c:v>
                </c:pt>
                <c:pt idx="10">
                  <c:v>15916388931.714958</c:v>
                </c:pt>
                <c:pt idx="11">
                  <c:v>15899421220.574245</c:v>
                </c:pt>
                <c:pt idx="12">
                  <c:v>15365402242.017397</c:v>
                </c:pt>
                <c:pt idx="13">
                  <c:v>17131992418.753918</c:v>
                </c:pt>
                <c:pt idx="14">
                  <c:v>15864912259.922802</c:v>
                </c:pt>
                <c:pt idx="15">
                  <c:v>16503308430.838211</c:v>
                </c:pt>
                <c:pt idx="16">
                  <c:v>16460539555.955038</c:v>
                </c:pt>
                <c:pt idx="17">
                  <c:v>17375357542.113689</c:v>
                </c:pt>
                <c:pt idx="18">
                  <c:v>16327191896.960167</c:v>
                </c:pt>
                <c:pt idx="19">
                  <c:v>16715205946.868658</c:v>
                </c:pt>
                <c:pt idx="20">
                  <c:v>15821422884.484219</c:v>
                </c:pt>
                <c:pt idx="21">
                  <c:v>17158229127.423864</c:v>
                </c:pt>
                <c:pt idx="22">
                  <c:v>16787106406.49328</c:v>
                </c:pt>
                <c:pt idx="23">
                  <c:v>16768654629.717943</c:v>
                </c:pt>
                <c:pt idx="24">
                  <c:v>16507143016.659775</c:v>
                </c:pt>
                <c:pt idx="25">
                  <c:v>17641236589.012589</c:v>
                </c:pt>
                <c:pt idx="26">
                  <c:v>16716679338.654598</c:v>
                </c:pt>
                <c:pt idx="27">
                  <c:v>17852342641.387783</c:v>
                </c:pt>
                <c:pt idx="28">
                  <c:v>17220565055.338737</c:v>
                </c:pt>
                <c:pt idx="29">
                  <c:v>15624844031.983011</c:v>
                </c:pt>
                <c:pt idx="30">
                  <c:v>14825446031.754261</c:v>
                </c:pt>
                <c:pt idx="31">
                  <c:v>15468206124.460064</c:v>
                </c:pt>
                <c:pt idx="32">
                  <c:v>15098992068.080116</c:v>
                </c:pt>
                <c:pt idx="33">
                  <c:v>16290239208.277838</c:v>
                </c:pt>
                <c:pt idx="34">
                  <c:v>16187758674.703897</c:v>
                </c:pt>
                <c:pt idx="35">
                  <c:v>14813749523.49369</c:v>
                </c:pt>
                <c:pt idx="36">
                  <c:v>14653382772.104971</c:v>
                </c:pt>
                <c:pt idx="37">
                  <c:v>15820897681.833803</c:v>
                </c:pt>
                <c:pt idx="38">
                  <c:v>14523267630.774511</c:v>
                </c:pt>
                <c:pt idx="39">
                  <c:v>13667903988.846062</c:v>
                </c:pt>
                <c:pt idx="40">
                  <c:v>14670827785.902582</c:v>
                </c:pt>
                <c:pt idx="41">
                  <c:v>14822548733.04775</c:v>
                </c:pt>
                <c:pt idx="42">
                  <c:v>14525979735.863586</c:v>
                </c:pt>
                <c:pt idx="43">
                  <c:v>16665621968.399408</c:v>
                </c:pt>
                <c:pt idx="44">
                  <c:v>15508962989.854027</c:v>
                </c:pt>
                <c:pt idx="45">
                  <c:v>16500990045.459471</c:v>
                </c:pt>
                <c:pt idx="46">
                  <c:v>17934253860.833191</c:v>
                </c:pt>
                <c:pt idx="47">
                  <c:v>17528474683.798843</c:v>
                </c:pt>
                <c:pt idx="48">
                  <c:v>20141744055.990551</c:v>
                </c:pt>
                <c:pt idx="49">
                  <c:v>22269953253.149761</c:v>
                </c:pt>
                <c:pt idx="50">
                  <c:v>19826662813.986465</c:v>
                </c:pt>
                <c:pt idx="51">
                  <c:v>19639091263.386864</c:v>
                </c:pt>
                <c:pt idx="52">
                  <c:v>21777902960.388977</c:v>
                </c:pt>
                <c:pt idx="53">
                  <c:v>20187713146.688137</c:v>
                </c:pt>
                <c:pt idx="54">
                  <c:v>19707964762.827316</c:v>
                </c:pt>
                <c:pt idx="55">
                  <c:v>20994995930.943127</c:v>
                </c:pt>
                <c:pt idx="56">
                  <c:v>20576060655.437042</c:v>
                </c:pt>
                <c:pt idx="57">
                  <c:v>20990409541.828976</c:v>
                </c:pt>
                <c:pt idx="58">
                  <c:v>20946307802.649902</c:v>
                </c:pt>
                <c:pt idx="59">
                  <c:v>20842699654.911655</c:v>
                </c:pt>
                <c:pt idx="60">
                  <c:v>22389928794.128895</c:v>
                </c:pt>
                <c:pt idx="61">
                  <c:v>22183605786.529144</c:v>
                </c:pt>
                <c:pt idx="62">
                  <c:v>20770070648.342072</c:v>
                </c:pt>
                <c:pt idx="63">
                  <c:v>20484384172.198658</c:v>
                </c:pt>
                <c:pt idx="64">
                  <c:v>20159598526.490856</c:v>
                </c:pt>
                <c:pt idx="65">
                  <c:v>19344317318.322544</c:v>
                </c:pt>
                <c:pt idx="66">
                  <c:v>19449259072.393036</c:v>
                </c:pt>
                <c:pt idx="67">
                  <c:v>19308004219.68932</c:v>
                </c:pt>
                <c:pt idx="68">
                  <c:v>18609386640.142658</c:v>
                </c:pt>
                <c:pt idx="69">
                  <c:v>19555391749.450584</c:v>
                </c:pt>
                <c:pt idx="70">
                  <c:v>19137045429.749405</c:v>
                </c:pt>
                <c:pt idx="71">
                  <c:v>19504341005.240116</c:v>
                </c:pt>
                <c:pt idx="72">
                  <c:v>21032402470.888237</c:v>
                </c:pt>
                <c:pt idx="73">
                  <c:v>21289403655.233601</c:v>
                </c:pt>
                <c:pt idx="74">
                  <c:v>20820767635.17049</c:v>
                </c:pt>
                <c:pt idx="75">
                  <c:v>18789924658.002918</c:v>
                </c:pt>
                <c:pt idx="76">
                  <c:v>20274039749.831863</c:v>
                </c:pt>
                <c:pt idx="77">
                  <c:v>18660788809.243156</c:v>
                </c:pt>
                <c:pt idx="78">
                  <c:v>17358190088.59433</c:v>
                </c:pt>
                <c:pt idx="79">
                  <c:v>18558084955.321854</c:v>
                </c:pt>
                <c:pt idx="80">
                  <c:v>21246141218.08316</c:v>
                </c:pt>
                <c:pt idx="81">
                  <c:v>22955087839.169968</c:v>
                </c:pt>
                <c:pt idx="82">
                  <c:v>23641273555.251011</c:v>
                </c:pt>
                <c:pt idx="83">
                  <c:v>24434788080.348274</c:v>
                </c:pt>
                <c:pt idx="84">
                  <c:v>24781529225.227989</c:v>
                </c:pt>
                <c:pt idx="85">
                  <c:v>27017103845.307472</c:v>
                </c:pt>
                <c:pt idx="86">
                  <c:v>24283567174.503059</c:v>
                </c:pt>
                <c:pt idx="87">
                  <c:v>25584237626.429379</c:v>
                </c:pt>
                <c:pt idx="88">
                  <c:v>26804540695.263596</c:v>
                </c:pt>
                <c:pt idx="89">
                  <c:v>27754059099.957916</c:v>
                </c:pt>
                <c:pt idx="90">
                  <c:v>26899092740.519718</c:v>
                </c:pt>
                <c:pt idx="91">
                  <c:v>27847539939.04147</c:v>
                </c:pt>
                <c:pt idx="92">
                  <c:v>29002752809.517185</c:v>
                </c:pt>
                <c:pt idx="93">
                  <c:v>29046425562.229439</c:v>
                </c:pt>
                <c:pt idx="94">
                  <c:v>31533971444.131363</c:v>
                </c:pt>
                <c:pt idx="95">
                  <c:v>30977844610.764294</c:v>
                </c:pt>
                <c:pt idx="96">
                  <c:v>31872779754.612896</c:v>
                </c:pt>
                <c:pt idx="97">
                  <c:v>31907962016.835266</c:v>
                </c:pt>
                <c:pt idx="98">
                  <c:v>31525070188.967113</c:v>
                </c:pt>
                <c:pt idx="99">
                  <c:v>31829245468.148556</c:v>
                </c:pt>
                <c:pt idx="100">
                  <c:v>32232909396.112949</c:v>
                </c:pt>
                <c:pt idx="101">
                  <c:v>32511794463.454437</c:v>
                </c:pt>
                <c:pt idx="102">
                  <c:v>32073381721.973221</c:v>
                </c:pt>
                <c:pt idx="103">
                  <c:v>32234221140.10767</c:v>
                </c:pt>
                <c:pt idx="104">
                  <c:v>33215276966.623798</c:v>
                </c:pt>
                <c:pt idx="105">
                  <c:v>34416847796.927032</c:v>
                </c:pt>
                <c:pt idx="106">
                  <c:v>35640231109.029907</c:v>
                </c:pt>
                <c:pt idx="107">
                  <c:v>36798699164.636887</c:v>
                </c:pt>
                <c:pt idx="108">
                  <c:v>38641541971.940086</c:v>
                </c:pt>
                <c:pt idx="109">
                  <c:v>38121387674.1026</c:v>
                </c:pt>
                <c:pt idx="110">
                  <c:v>38874291867.418404</c:v>
                </c:pt>
                <c:pt idx="111">
                  <c:v>38767385685.10334</c:v>
                </c:pt>
                <c:pt idx="112">
                  <c:v>38701413870.898354</c:v>
                </c:pt>
                <c:pt idx="113">
                  <c:v>40429111916.141495</c:v>
                </c:pt>
                <c:pt idx="114">
                  <c:v>40734436650.002037</c:v>
                </c:pt>
                <c:pt idx="115">
                  <c:v>38597876822.158905</c:v>
                </c:pt>
                <c:pt idx="116">
                  <c:v>38174321852.746483</c:v>
                </c:pt>
                <c:pt idx="117">
                  <c:v>37962556939.402931</c:v>
                </c:pt>
                <c:pt idx="118">
                  <c:v>37984102709.521881</c:v>
                </c:pt>
                <c:pt idx="119">
                  <c:v>39433656498.66835</c:v>
                </c:pt>
                <c:pt idx="120">
                  <c:v>40826106497.145264</c:v>
                </c:pt>
                <c:pt idx="121">
                  <c:v>40478563706.694221</c:v>
                </c:pt>
                <c:pt idx="122">
                  <c:v>40652768915.216125</c:v>
                </c:pt>
                <c:pt idx="123">
                  <c:v>39918266026.386101</c:v>
                </c:pt>
                <c:pt idx="124">
                  <c:v>40158195505.500038</c:v>
                </c:pt>
                <c:pt idx="125">
                  <c:v>40270365049.961166</c:v>
                </c:pt>
                <c:pt idx="126">
                  <c:v>40599420434.013809</c:v>
                </c:pt>
                <c:pt idx="127">
                  <c:v>40993453598.343231</c:v>
                </c:pt>
                <c:pt idx="128">
                  <c:v>41134382883.574837</c:v>
                </c:pt>
                <c:pt idx="129">
                  <c:v>40780671631.352821</c:v>
                </c:pt>
                <c:pt idx="130">
                  <c:v>40741081369.279968</c:v>
                </c:pt>
                <c:pt idx="131">
                  <c:v>43203545644.621262</c:v>
                </c:pt>
                <c:pt idx="132">
                  <c:v>44295338661.573929</c:v>
                </c:pt>
                <c:pt idx="133">
                  <c:v>44340781900.314384</c:v>
                </c:pt>
                <c:pt idx="134">
                  <c:v>45629433151.766068</c:v>
                </c:pt>
                <c:pt idx="135">
                  <c:v>46746978348.847862</c:v>
                </c:pt>
                <c:pt idx="136">
                  <c:v>46844946758.573715</c:v>
                </c:pt>
                <c:pt idx="137">
                  <c:v>44444165420.777534</c:v>
                </c:pt>
                <c:pt idx="138">
                  <c:v>45354203558.977379</c:v>
                </c:pt>
                <c:pt idx="139">
                  <c:v>45833711116.864067</c:v>
                </c:pt>
                <c:pt idx="140">
                  <c:v>47029700566.04351</c:v>
                </c:pt>
                <c:pt idx="141">
                  <c:v>49314818128.720078</c:v>
                </c:pt>
                <c:pt idx="142">
                  <c:v>50577807823.356186</c:v>
                </c:pt>
                <c:pt idx="143">
                  <c:v>51414038777.032173</c:v>
                </c:pt>
                <c:pt idx="144">
                  <c:v>53827182479.085106</c:v>
                </c:pt>
                <c:pt idx="145">
                  <c:v>55112217167.942711</c:v>
                </c:pt>
                <c:pt idx="146">
                  <c:v>52497485459.016624</c:v>
                </c:pt>
                <c:pt idx="147">
                  <c:v>50568000706.591232</c:v>
                </c:pt>
                <c:pt idx="148">
                  <c:v>53765315855.443787</c:v>
                </c:pt>
                <c:pt idx="149">
                  <c:v>53214151751.646645</c:v>
                </c:pt>
                <c:pt idx="150">
                  <c:v>54793406017.271523</c:v>
                </c:pt>
                <c:pt idx="151">
                  <c:v>54536661597.524048</c:v>
                </c:pt>
                <c:pt idx="152">
                  <c:v>55331577868.624321</c:v>
                </c:pt>
                <c:pt idx="153">
                  <c:v>56400410962.183578</c:v>
                </c:pt>
                <c:pt idx="154">
                  <c:v>57515465460.837532</c:v>
                </c:pt>
                <c:pt idx="155">
                  <c:v>59021547932.125603</c:v>
                </c:pt>
                <c:pt idx="156">
                  <c:v>61076235992.081688</c:v>
                </c:pt>
                <c:pt idx="157">
                  <c:v>61980456565.349762</c:v>
                </c:pt>
                <c:pt idx="158">
                  <c:v>61589847808.224533</c:v>
                </c:pt>
                <c:pt idx="159">
                  <c:v>62166455859.937233</c:v>
                </c:pt>
                <c:pt idx="160">
                  <c:v>57940157226.237816</c:v>
                </c:pt>
                <c:pt idx="161">
                  <c:v>55970456732.823853</c:v>
                </c:pt>
                <c:pt idx="162">
                  <c:v>54858874216.338661</c:v>
                </c:pt>
                <c:pt idx="163">
                  <c:v>51843911976.444832</c:v>
                </c:pt>
                <c:pt idx="164">
                  <c:v>52028112703.09716</c:v>
                </c:pt>
                <c:pt idx="165">
                  <c:v>48451250128.537453</c:v>
                </c:pt>
                <c:pt idx="166">
                  <c:v>49989380288.459366</c:v>
                </c:pt>
                <c:pt idx="167">
                  <c:v>49071085171.111549</c:v>
                </c:pt>
                <c:pt idx="168">
                  <c:v>50094889800.342628</c:v>
                </c:pt>
                <c:pt idx="169">
                  <c:v>47244658494.54895</c:v>
                </c:pt>
                <c:pt idx="170">
                  <c:v>46983426290.094063</c:v>
                </c:pt>
                <c:pt idx="171">
                  <c:v>44858794230.4804</c:v>
                </c:pt>
                <c:pt idx="172">
                  <c:v>43505866175.962318</c:v>
                </c:pt>
                <c:pt idx="173">
                  <c:v>43849124508.01461</c:v>
                </c:pt>
                <c:pt idx="174">
                  <c:v>44130802957.463249</c:v>
                </c:pt>
                <c:pt idx="175">
                  <c:v>44761415976.955887</c:v>
                </c:pt>
                <c:pt idx="176">
                  <c:v>44084544283.245758</c:v>
                </c:pt>
                <c:pt idx="177">
                  <c:v>42150489472.646156</c:v>
                </c:pt>
                <c:pt idx="178">
                  <c:v>42736553975.418427</c:v>
                </c:pt>
                <c:pt idx="179">
                  <c:v>42298874656.31958</c:v>
                </c:pt>
                <c:pt idx="180">
                  <c:v>44002814273.995949</c:v>
                </c:pt>
                <c:pt idx="181">
                  <c:v>43591794864.633743</c:v>
                </c:pt>
                <c:pt idx="182">
                  <c:v>42427013181.480087</c:v>
                </c:pt>
                <c:pt idx="183">
                  <c:v>42717508694.468719</c:v>
                </c:pt>
                <c:pt idx="184">
                  <c:v>42430509957.929573</c:v>
                </c:pt>
                <c:pt idx="185">
                  <c:v>42623458326.061104</c:v>
                </c:pt>
                <c:pt idx="186">
                  <c:v>42101232005.363281</c:v>
                </c:pt>
                <c:pt idx="187">
                  <c:v>41449639552.935516</c:v>
                </c:pt>
                <c:pt idx="188">
                  <c:v>40314308939.689102</c:v>
                </c:pt>
                <c:pt idx="189">
                  <c:v>40729177615.157166</c:v>
                </c:pt>
                <c:pt idx="190">
                  <c:v>40165961191.049385</c:v>
                </c:pt>
                <c:pt idx="191">
                  <c:v>41545160599.291176</c:v>
                </c:pt>
                <c:pt idx="192">
                  <c:v>45306827011.019615</c:v>
                </c:pt>
                <c:pt idx="193">
                  <c:v>47560407942.681923</c:v>
                </c:pt>
                <c:pt idx="194">
                  <c:v>48616090606.224495</c:v>
                </c:pt>
                <c:pt idx="195">
                  <c:v>50531887351.221275</c:v>
                </c:pt>
                <c:pt idx="196">
                  <c:v>51849741115.879318</c:v>
                </c:pt>
                <c:pt idx="197">
                  <c:v>50964465765.268578</c:v>
                </c:pt>
                <c:pt idx="198">
                  <c:v>52106812873.187538</c:v>
                </c:pt>
                <c:pt idx="199">
                  <c:v>51709242068.155289</c:v>
                </c:pt>
                <c:pt idx="200">
                  <c:v>52983280153.132446</c:v>
                </c:pt>
                <c:pt idx="201">
                  <c:v>54259993683.93486</c:v>
                </c:pt>
                <c:pt idx="202">
                  <c:v>57024263041.452721</c:v>
                </c:pt>
                <c:pt idx="203">
                  <c:v>57725594023.674805</c:v>
                </c:pt>
                <c:pt idx="204">
                  <c:v>58190624905.854485</c:v>
                </c:pt>
                <c:pt idx="205">
                  <c:v>58846704750.218636</c:v>
                </c:pt>
                <c:pt idx="206">
                  <c:v>57409757568.704323</c:v>
                </c:pt>
                <c:pt idx="207">
                  <c:v>59934029813.406464</c:v>
                </c:pt>
                <c:pt idx="208">
                  <c:v>62414543956.427551</c:v>
                </c:pt>
                <c:pt idx="209">
                  <c:v>59998710546.944695</c:v>
                </c:pt>
                <c:pt idx="210">
                  <c:v>60817004366.716385</c:v>
                </c:pt>
                <c:pt idx="211">
                  <c:v>63568586785.895279</c:v>
                </c:pt>
                <c:pt idx="212">
                  <c:v>64335957497.375526</c:v>
                </c:pt>
                <c:pt idx="213">
                  <c:v>62296625562.682541</c:v>
                </c:pt>
                <c:pt idx="214">
                  <c:v>63834920664.667213</c:v>
                </c:pt>
                <c:pt idx="215">
                  <c:v>62655856909.803459</c:v>
                </c:pt>
                <c:pt idx="216">
                  <c:v>67035058080.410187</c:v>
                </c:pt>
                <c:pt idx="217">
                  <c:v>67872084216.214622</c:v>
                </c:pt>
                <c:pt idx="218">
                  <c:v>69854336338.621719</c:v>
                </c:pt>
                <c:pt idx="219">
                  <c:v>70486062456.067398</c:v>
                </c:pt>
                <c:pt idx="220">
                  <c:v>70657649704.118576</c:v>
                </c:pt>
                <c:pt idx="221">
                  <c:v>65542947216.913231</c:v>
                </c:pt>
                <c:pt idx="222">
                  <c:v>67423656103.673279</c:v>
                </c:pt>
                <c:pt idx="223">
                  <c:v>66287895938.512863</c:v>
                </c:pt>
                <c:pt idx="224">
                  <c:v>69431997665.781479</c:v>
                </c:pt>
                <c:pt idx="225">
                  <c:v>69197965272.038712</c:v>
                </c:pt>
                <c:pt idx="226">
                  <c:v>68424989318.907364</c:v>
                </c:pt>
                <c:pt idx="227">
                  <c:v>69346828884.846848</c:v>
                </c:pt>
                <c:pt idx="228">
                  <c:v>68546531735.730408</c:v>
                </c:pt>
                <c:pt idx="229">
                  <c:v>69064682245.424347</c:v>
                </c:pt>
                <c:pt idx="230">
                  <c:v>68528742493.402969</c:v>
                </c:pt>
                <c:pt idx="231">
                  <c:v>69593392079.533676</c:v>
                </c:pt>
                <c:pt idx="232">
                  <c:v>69212799544.200516</c:v>
                </c:pt>
                <c:pt idx="233">
                  <c:v>69847794357.827408</c:v>
                </c:pt>
                <c:pt idx="234">
                  <c:v>71004458748.593338</c:v>
                </c:pt>
                <c:pt idx="235">
                  <c:v>71930960658.075104</c:v>
                </c:pt>
                <c:pt idx="236">
                  <c:v>71360560966.166519</c:v>
                </c:pt>
                <c:pt idx="237">
                  <c:v>72807027880.540375</c:v>
                </c:pt>
                <c:pt idx="238">
                  <c:v>72464435992.670242</c:v>
                </c:pt>
                <c:pt idx="239">
                  <c:v>74175568769.914536</c:v>
                </c:pt>
                <c:pt idx="240">
                  <c:v>75862452006.596054</c:v>
                </c:pt>
                <c:pt idx="241">
                  <c:v>77850502739.333084</c:v>
                </c:pt>
                <c:pt idx="242">
                  <c:v>79760397706.532928</c:v>
                </c:pt>
                <c:pt idx="243">
                  <c:v>79146504203.46373</c:v>
                </c:pt>
                <c:pt idx="244">
                  <c:v>82363576959.58522</c:v>
                </c:pt>
                <c:pt idx="245">
                  <c:v>82344120492.001266</c:v>
                </c:pt>
                <c:pt idx="246">
                  <c:v>80001082824.272507</c:v>
                </c:pt>
                <c:pt idx="247">
                  <c:v>81826905297.016769</c:v>
                </c:pt>
                <c:pt idx="248">
                  <c:v>84095117714.92041</c:v>
                </c:pt>
                <c:pt idx="249">
                  <c:v>84929230424.188431</c:v>
                </c:pt>
                <c:pt idx="250">
                  <c:v>83005195575.776794</c:v>
                </c:pt>
                <c:pt idx="251">
                  <c:v>82812690606.975525</c:v>
                </c:pt>
                <c:pt idx="252">
                  <c:v>85926439948.638702</c:v>
                </c:pt>
                <c:pt idx="253">
                  <c:v>87527455482.845612</c:v>
                </c:pt>
                <c:pt idx="254">
                  <c:v>89255946681.821823</c:v>
                </c:pt>
                <c:pt idx="255">
                  <c:v>91110236930.52446</c:v>
                </c:pt>
                <c:pt idx="256">
                  <c:v>90091907615.214859</c:v>
                </c:pt>
                <c:pt idx="257">
                  <c:v>82508259141.627213</c:v>
                </c:pt>
                <c:pt idx="258">
                  <c:v>80290553858.340027</c:v>
                </c:pt>
              </c:numCache>
            </c:numRef>
          </c:val>
        </c:ser>
        <c:ser>
          <c:idx val="2"/>
          <c:order val="2"/>
          <c:tx>
            <c:strRef>
              <c:f>'G15'!$E$2</c:f>
              <c:strCache>
                <c:ptCount val="1"/>
                <c:pt idx="0">
                  <c:v>Cartera de créditosa/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'G15'!$A$33:$A$291</c:f>
              <c:numCache>
                <c:formatCode>mmm\-yy</c:formatCode>
                <c:ptCount val="259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  <c:pt idx="253">
                  <c:v>41670</c:v>
                </c:pt>
                <c:pt idx="254">
                  <c:v>41698</c:v>
                </c:pt>
                <c:pt idx="255">
                  <c:v>41729</c:v>
                </c:pt>
                <c:pt idx="256">
                  <c:v>41759</c:v>
                </c:pt>
                <c:pt idx="257">
                  <c:v>41790</c:v>
                </c:pt>
                <c:pt idx="258">
                  <c:v>41820</c:v>
                </c:pt>
              </c:numCache>
            </c:numRef>
          </c:cat>
          <c:val>
            <c:numRef>
              <c:f>'G15'!$E$33:$E$291</c:f>
              <c:numCache>
                <c:formatCode>_(* #,##0.00_);_(* \(#,##0.00\);_(* "-"??_);_(@_)</c:formatCode>
                <c:ptCount val="259"/>
                <c:pt idx="0">
                  <c:v>66100263659.786919</c:v>
                </c:pt>
                <c:pt idx="1">
                  <c:v>65282892761.215858</c:v>
                </c:pt>
                <c:pt idx="2">
                  <c:v>65030545672.164978</c:v>
                </c:pt>
                <c:pt idx="3">
                  <c:v>66429426123.135048</c:v>
                </c:pt>
                <c:pt idx="4">
                  <c:v>67362534146.415581</c:v>
                </c:pt>
                <c:pt idx="5">
                  <c:v>68967323702.065414</c:v>
                </c:pt>
                <c:pt idx="6">
                  <c:v>70252113681.385361</c:v>
                </c:pt>
                <c:pt idx="7">
                  <c:v>72164958561.646271</c:v>
                </c:pt>
                <c:pt idx="8">
                  <c:v>73468860834.985641</c:v>
                </c:pt>
                <c:pt idx="9">
                  <c:v>75212920946.230743</c:v>
                </c:pt>
                <c:pt idx="10">
                  <c:v>77213854912.347473</c:v>
                </c:pt>
                <c:pt idx="11">
                  <c:v>79635754138.438263</c:v>
                </c:pt>
                <c:pt idx="12">
                  <c:v>82041165153.505234</c:v>
                </c:pt>
                <c:pt idx="13">
                  <c:v>81637816327.35376</c:v>
                </c:pt>
                <c:pt idx="14">
                  <c:v>80618628450.203369</c:v>
                </c:pt>
                <c:pt idx="15">
                  <c:v>80703479138.26207</c:v>
                </c:pt>
                <c:pt idx="16">
                  <c:v>81458725165.787674</c:v>
                </c:pt>
                <c:pt idx="17">
                  <c:v>82400157002.592285</c:v>
                </c:pt>
                <c:pt idx="18">
                  <c:v>83428734171.708008</c:v>
                </c:pt>
                <c:pt idx="19">
                  <c:v>85525479732.038544</c:v>
                </c:pt>
                <c:pt idx="20">
                  <c:v>87641093901.932632</c:v>
                </c:pt>
                <c:pt idx="21">
                  <c:v>90367476361.300003</c:v>
                </c:pt>
                <c:pt idx="22">
                  <c:v>91982016793.852402</c:v>
                </c:pt>
                <c:pt idx="23">
                  <c:v>94600092131.894577</c:v>
                </c:pt>
                <c:pt idx="24">
                  <c:v>96265148357.732346</c:v>
                </c:pt>
                <c:pt idx="25">
                  <c:v>97069851947.161621</c:v>
                </c:pt>
                <c:pt idx="26">
                  <c:v>95898190043.846512</c:v>
                </c:pt>
                <c:pt idx="27">
                  <c:v>97043100496.900482</c:v>
                </c:pt>
                <c:pt idx="28">
                  <c:v>97455270776.004196</c:v>
                </c:pt>
                <c:pt idx="29">
                  <c:v>98586787228.361465</c:v>
                </c:pt>
                <c:pt idx="30">
                  <c:v>100087398942.17389</c:v>
                </c:pt>
                <c:pt idx="31">
                  <c:v>101759552995.19048</c:v>
                </c:pt>
                <c:pt idx="32">
                  <c:v>104306205935.13719</c:v>
                </c:pt>
                <c:pt idx="33">
                  <c:v>106693091660.01181</c:v>
                </c:pt>
                <c:pt idx="34">
                  <c:v>108531775697.63271</c:v>
                </c:pt>
                <c:pt idx="35">
                  <c:v>110456245500.81801</c:v>
                </c:pt>
                <c:pt idx="36">
                  <c:v>112104029475.66695</c:v>
                </c:pt>
                <c:pt idx="37">
                  <c:v>111727911231.87747</c:v>
                </c:pt>
                <c:pt idx="38">
                  <c:v>109227522537.03319</c:v>
                </c:pt>
                <c:pt idx="39">
                  <c:v>109456422565.30051</c:v>
                </c:pt>
                <c:pt idx="40">
                  <c:v>109038913855.76181</c:v>
                </c:pt>
                <c:pt idx="41">
                  <c:v>109650241426.49292</c:v>
                </c:pt>
                <c:pt idx="42">
                  <c:v>110221324751.62578</c:v>
                </c:pt>
                <c:pt idx="43">
                  <c:v>110526095530.69449</c:v>
                </c:pt>
                <c:pt idx="44">
                  <c:v>111076726160.25021</c:v>
                </c:pt>
                <c:pt idx="45">
                  <c:v>111705167131.55194</c:v>
                </c:pt>
                <c:pt idx="46">
                  <c:v>111293325277.47742</c:v>
                </c:pt>
                <c:pt idx="47">
                  <c:v>112952355027.79613</c:v>
                </c:pt>
                <c:pt idx="48">
                  <c:v>115434969088.12955</c:v>
                </c:pt>
                <c:pt idx="49">
                  <c:v>115383269326.0132</c:v>
                </c:pt>
                <c:pt idx="50">
                  <c:v>113859784796.39285</c:v>
                </c:pt>
                <c:pt idx="51">
                  <c:v>113705581293.16298</c:v>
                </c:pt>
                <c:pt idx="52">
                  <c:v>112980637410.6125</c:v>
                </c:pt>
                <c:pt idx="53">
                  <c:v>113704313656.39073</c:v>
                </c:pt>
                <c:pt idx="54">
                  <c:v>115878877174.90074</c:v>
                </c:pt>
                <c:pt idx="55">
                  <c:v>116526689210.12471</c:v>
                </c:pt>
                <c:pt idx="56">
                  <c:v>117604398713.14816</c:v>
                </c:pt>
                <c:pt idx="57">
                  <c:v>119826990608.43788</c:v>
                </c:pt>
                <c:pt idx="58">
                  <c:v>121716789788.15672</c:v>
                </c:pt>
                <c:pt idx="59">
                  <c:v>123701316203.33186</c:v>
                </c:pt>
                <c:pt idx="60">
                  <c:v>125814188695.74091</c:v>
                </c:pt>
                <c:pt idx="61">
                  <c:v>126302534583.13748</c:v>
                </c:pt>
                <c:pt idx="62">
                  <c:v>123989211657.97534</c:v>
                </c:pt>
                <c:pt idx="63">
                  <c:v>122674937056.24965</c:v>
                </c:pt>
                <c:pt idx="64">
                  <c:v>121243193609.23427</c:v>
                </c:pt>
                <c:pt idx="65">
                  <c:v>122002682557.37167</c:v>
                </c:pt>
                <c:pt idx="66">
                  <c:v>120589201139.19348</c:v>
                </c:pt>
                <c:pt idx="67">
                  <c:v>120870530089.91072</c:v>
                </c:pt>
                <c:pt idx="68">
                  <c:v>122009197525.07954</c:v>
                </c:pt>
                <c:pt idx="69">
                  <c:v>123339039420.38914</c:v>
                </c:pt>
                <c:pt idx="70">
                  <c:v>121450959472.91745</c:v>
                </c:pt>
                <c:pt idx="71">
                  <c:v>121295924339.73599</c:v>
                </c:pt>
                <c:pt idx="72">
                  <c:v>119184601402.69044</c:v>
                </c:pt>
                <c:pt idx="73">
                  <c:v>117064927967.67238</c:v>
                </c:pt>
                <c:pt idx="74">
                  <c:v>113468681175.40689</c:v>
                </c:pt>
                <c:pt idx="75">
                  <c:v>112432872520.81299</c:v>
                </c:pt>
                <c:pt idx="76">
                  <c:v>111291572910.04407</c:v>
                </c:pt>
                <c:pt idx="77">
                  <c:v>110633367741.51947</c:v>
                </c:pt>
                <c:pt idx="78">
                  <c:v>108963552376.4075</c:v>
                </c:pt>
                <c:pt idx="79">
                  <c:v>108433566776.02319</c:v>
                </c:pt>
                <c:pt idx="80">
                  <c:v>106671750446.47327</c:v>
                </c:pt>
                <c:pt idx="81">
                  <c:v>107921414665.29433</c:v>
                </c:pt>
                <c:pt idx="82">
                  <c:v>106015360214.67319</c:v>
                </c:pt>
                <c:pt idx="83">
                  <c:v>106431107747.32489</c:v>
                </c:pt>
                <c:pt idx="84">
                  <c:v>104613753258.71567</c:v>
                </c:pt>
                <c:pt idx="85">
                  <c:v>101279678526.14496</c:v>
                </c:pt>
                <c:pt idx="86">
                  <c:v>95380825779.892319</c:v>
                </c:pt>
                <c:pt idx="87">
                  <c:v>92715045936.616318</c:v>
                </c:pt>
                <c:pt idx="88">
                  <c:v>91933500802.046036</c:v>
                </c:pt>
                <c:pt idx="89">
                  <c:v>92019126171.836395</c:v>
                </c:pt>
                <c:pt idx="90">
                  <c:v>91986916431.094803</c:v>
                </c:pt>
                <c:pt idx="91">
                  <c:v>91818480703.486496</c:v>
                </c:pt>
                <c:pt idx="92">
                  <c:v>90527978186.815018</c:v>
                </c:pt>
                <c:pt idx="93">
                  <c:v>90614764539.394608</c:v>
                </c:pt>
                <c:pt idx="94">
                  <c:v>88719410650.926605</c:v>
                </c:pt>
                <c:pt idx="95">
                  <c:v>88522100860.340271</c:v>
                </c:pt>
                <c:pt idx="96">
                  <c:v>88730437967.863144</c:v>
                </c:pt>
                <c:pt idx="97">
                  <c:v>87086081466.935471</c:v>
                </c:pt>
                <c:pt idx="98">
                  <c:v>85592900668.980652</c:v>
                </c:pt>
                <c:pt idx="99">
                  <c:v>84700061732.409851</c:v>
                </c:pt>
                <c:pt idx="100">
                  <c:v>83016493412.499344</c:v>
                </c:pt>
                <c:pt idx="101">
                  <c:v>83142804309.086334</c:v>
                </c:pt>
                <c:pt idx="102">
                  <c:v>83885153361.537003</c:v>
                </c:pt>
                <c:pt idx="103">
                  <c:v>83625034384.133041</c:v>
                </c:pt>
                <c:pt idx="104">
                  <c:v>83353900212.030304</c:v>
                </c:pt>
                <c:pt idx="105">
                  <c:v>83207902640.279297</c:v>
                </c:pt>
                <c:pt idx="106">
                  <c:v>83235760559.804657</c:v>
                </c:pt>
                <c:pt idx="107">
                  <c:v>83756913469.568817</c:v>
                </c:pt>
                <c:pt idx="108">
                  <c:v>83084778107.325455</c:v>
                </c:pt>
                <c:pt idx="109">
                  <c:v>81392270512.131042</c:v>
                </c:pt>
                <c:pt idx="110">
                  <c:v>80717514916.846756</c:v>
                </c:pt>
                <c:pt idx="111">
                  <c:v>80190503252.144119</c:v>
                </c:pt>
                <c:pt idx="112">
                  <c:v>80230139966.230377</c:v>
                </c:pt>
                <c:pt idx="113">
                  <c:v>79541175822.062561</c:v>
                </c:pt>
                <c:pt idx="114">
                  <c:v>79951451674.554276</c:v>
                </c:pt>
                <c:pt idx="115">
                  <c:v>81224379229.266403</c:v>
                </c:pt>
                <c:pt idx="116">
                  <c:v>81442131465.14003</c:v>
                </c:pt>
                <c:pt idx="117">
                  <c:v>82324819797.87677</c:v>
                </c:pt>
                <c:pt idx="118">
                  <c:v>82178377681.111176</c:v>
                </c:pt>
                <c:pt idx="119">
                  <c:v>82765400251.073364</c:v>
                </c:pt>
                <c:pt idx="120">
                  <c:v>83580710891.70192</c:v>
                </c:pt>
                <c:pt idx="121">
                  <c:v>82878123978.844681</c:v>
                </c:pt>
                <c:pt idx="122">
                  <c:v>82500063205.921204</c:v>
                </c:pt>
                <c:pt idx="123">
                  <c:v>82347084773.209869</c:v>
                </c:pt>
                <c:pt idx="124">
                  <c:v>82237381919.462173</c:v>
                </c:pt>
                <c:pt idx="125">
                  <c:v>82437934791.097794</c:v>
                </c:pt>
                <c:pt idx="126">
                  <c:v>82018455304.218445</c:v>
                </c:pt>
                <c:pt idx="127">
                  <c:v>82401824348.319519</c:v>
                </c:pt>
                <c:pt idx="128">
                  <c:v>82838969003.644318</c:v>
                </c:pt>
                <c:pt idx="129">
                  <c:v>83387566943.707413</c:v>
                </c:pt>
                <c:pt idx="130">
                  <c:v>84521593322.976578</c:v>
                </c:pt>
                <c:pt idx="131">
                  <c:v>84785656689.596191</c:v>
                </c:pt>
                <c:pt idx="132">
                  <c:v>84206646426.884171</c:v>
                </c:pt>
                <c:pt idx="133">
                  <c:v>87568547362.825745</c:v>
                </c:pt>
                <c:pt idx="134">
                  <c:v>87450177834.029251</c:v>
                </c:pt>
                <c:pt idx="135">
                  <c:v>86226637430.688477</c:v>
                </c:pt>
                <c:pt idx="136">
                  <c:v>86849727626.34877</c:v>
                </c:pt>
                <c:pt idx="137">
                  <c:v>87800768190.547043</c:v>
                </c:pt>
                <c:pt idx="138">
                  <c:v>89150483868.047363</c:v>
                </c:pt>
                <c:pt idx="139">
                  <c:v>90591230775.093292</c:v>
                </c:pt>
                <c:pt idx="140">
                  <c:v>92079031541.088348</c:v>
                </c:pt>
                <c:pt idx="141">
                  <c:v>92911399103.637207</c:v>
                </c:pt>
                <c:pt idx="142">
                  <c:v>93881010604.240524</c:v>
                </c:pt>
                <c:pt idx="143">
                  <c:v>95431151731.038986</c:v>
                </c:pt>
                <c:pt idx="144">
                  <c:v>96358458283.309525</c:v>
                </c:pt>
                <c:pt idx="145">
                  <c:v>95872578578.404617</c:v>
                </c:pt>
                <c:pt idx="146">
                  <c:v>95727242450.487778</c:v>
                </c:pt>
                <c:pt idx="147">
                  <c:v>96591468729.399628</c:v>
                </c:pt>
                <c:pt idx="148">
                  <c:v>97426999914.21788</c:v>
                </c:pt>
                <c:pt idx="149">
                  <c:v>98209644993.938751</c:v>
                </c:pt>
                <c:pt idx="150">
                  <c:v>99630101278.461044</c:v>
                </c:pt>
                <c:pt idx="151">
                  <c:v>100390682399.27113</c:v>
                </c:pt>
                <c:pt idx="152">
                  <c:v>100611336202.05086</c:v>
                </c:pt>
                <c:pt idx="153">
                  <c:v>101853924487.64778</c:v>
                </c:pt>
                <c:pt idx="154">
                  <c:v>103045353125.09044</c:v>
                </c:pt>
                <c:pt idx="155">
                  <c:v>104566907087.83789</c:v>
                </c:pt>
                <c:pt idx="156">
                  <c:v>106868180773.72046</c:v>
                </c:pt>
                <c:pt idx="157">
                  <c:v>107753851405.44725</c:v>
                </c:pt>
                <c:pt idx="158">
                  <c:v>109290523782.76245</c:v>
                </c:pt>
                <c:pt idx="159">
                  <c:v>109181600375.0112</c:v>
                </c:pt>
                <c:pt idx="160">
                  <c:v>112084653355.62274</c:v>
                </c:pt>
                <c:pt idx="161">
                  <c:v>115240094513.77257</c:v>
                </c:pt>
                <c:pt idx="162">
                  <c:v>118540318297.52936</c:v>
                </c:pt>
                <c:pt idx="163">
                  <c:v>120854538459.06296</c:v>
                </c:pt>
                <c:pt idx="164">
                  <c:v>122770937017.60361</c:v>
                </c:pt>
                <c:pt idx="165">
                  <c:v>125522167157.0444</c:v>
                </c:pt>
                <c:pt idx="166">
                  <c:v>128937423904.7973</c:v>
                </c:pt>
                <c:pt idx="167">
                  <c:v>132325086257.28488</c:v>
                </c:pt>
                <c:pt idx="168">
                  <c:v>134820107301.59552</c:v>
                </c:pt>
                <c:pt idx="169">
                  <c:v>135307910842.5282</c:v>
                </c:pt>
                <c:pt idx="170">
                  <c:v>136757073875.77884</c:v>
                </c:pt>
                <c:pt idx="171">
                  <c:v>138301566046.70749</c:v>
                </c:pt>
                <c:pt idx="172">
                  <c:v>139373390723.4122</c:v>
                </c:pt>
                <c:pt idx="173">
                  <c:v>142699191059.52161</c:v>
                </c:pt>
                <c:pt idx="174">
                  <c:v>145499487464.36975</c:v>
                </c:pt>
                <c:pt idx="175">
                  <c:v>148351275299.37976</c:v>
                </c:pt>
                <c:pt idx="176">
                  <c:v>151602175717.02747</c:v>
                </c:pt>
                <c:pt idx="177">
                  <c:v>154865011379.54053</c:v>
                </c:pt>
                <c:pt idx="178">
                  <c:v>158358455335.51035</c:v>
                </c:pt>
                <c:pt idx="179">
                  <c:v>161331800131.85413</c:v>
                </c:pt>
                <c:pt idx="180">
                  <c:v>161666149361.2919</c:v>
                </c:pt>
                <c:pt idx="181">
                  <c:v>160415455970.8179</c:v>
                </c:pt>
                <c:pt idx="182">
                  <c:v>159968288407.11261</c:v>
                </c:pt>
                <c:pt idx="183">
                  <c:v>160578977793.31815</c:v>
                </c:pt>
                <c:pt idx="184">
                  <c:v>161217179363.49564</c:v>
                </c:pt>
                <c:pt idx="185">
                  <c:v>161833176705.88956</c:v>
                </c:pt>
                <c:pt idx="186">
                  <c:v>164224350026.9841</c:v>
                </c:pt>
                <c:pt idx="187">
                  <c:v>165444696976.65564</c:v>
                </c:pt>
                <c:pt idx="188">
                  <c:v>167811877261.81464</c:v>
                </c:pt>
                <c:pt idx="189">
                  <c:v>171884043683.49585</c:v>
                </c:pt>
                <c:pt idx="190">
                  <c:v>175630828191.25439</c:v>
                </c:pt>
                <c:pt idx="191">
                  <c:v>178071575990.48602</c:v>
                </c:pt>
                <c:pt idx="192">
                  <c:v>177044168324.66849</c:v>
                </c:pt>
                <c:pt idx="193">
                  <c:v>175856631222.97516</c:v>
                </c:pt>
                <c:pt idx="194">
                  <c:v>174783803800.42557</c:v>
                </c:pt>
                <c:pt idx="195">
                  <c:v>174114239070.78302</c:v>
                </c:pt>
                <c:pt idx="196">
                  <c:v>173532375289.15918</c:v>
                </c:pt>
                <c:pt idx="197">
                  <c:v>176292409046.99524</c:v>
                </c:pt>
                <c:pt idx="198">
                  <c:v>176833412261.62796</c:v>
                </c:pt>
                <c:pt idx="199">
                  <c:v>176557761089.92056</c:v>
                </c:pt>
                <c:pt idx="200">
                  <c:v>174871648136.22498</c:v>
                </c:pt>
                <c:pt idx="201">
                  <c:v>175015438303.13208</c:v>
                </c:pt>
                <c:pt idx="202">
                  <c:v>176050515034.8981</c:v>
                </c:pt>
                <c:pt idx="203">
                  <c:v>177006707989.07269</c:v>
                </c:pt>
                <c:pt idx="204">
                  <c:v>178029488350.89331</c:v>
                </c:pt>
                <c:pt idx="205">
                  <c:v>176601813714.27747</c:v>
                </c:pt>
                <c:pt idx="206">
                  <c:v>176503239180.3002</c:v>
                </c:pt>
                <c:pt idx="207">
                  <c:v>176860059723.16333</c:v>
                </c:pt>
                <c:pt idx="208">
                  <c:v>177378963327.81665</c:v>
                </c:pt>
                <c:pt idx="209">
                  <c:v>179462660694.18692</c:v>
                </c:pt>
                <c:pt idx="210">
                  <c:v>182096152053.51303</c:v>
                </c:pt>
                <c:pt idx="211">
                  <c:v>184152694179.90195</c:v>
                </c:pt>
                <c:pt idx="212">
                  <c:v>186709089907.3103</c:v>
                </c:pt>
                <c:pt idx="213">
                  <c:v>191192389290.18829</c:v>
                </c:pt>
                <c:pt idx="214">
                  <c:v>194710277177.30234</c:v>
                </c:pt>
                <c:pt idx="215">
                  <c:v>200314044450.25439</c:v>
                </c:pt>
                <c:pt idx="216">
                  <c:v>203490500900.97278</c:v>
                </c:pt>
                <c:pt idx="217">
                  <c:v>201953758482.45294</c:v>
                </c:pt>
                <c:pt idx="218">
                  <c:v>204973339265.01239</c:v>
                </c:pt>
                <c:pt idx="219">
                  <c:v>207715275427.99615</c:v>
                </c:pt>
                <c:pt idx="220">
                  <c:v>210587158044.93707</c:v>
                </c:pt>
                <c:pt idx="221">
                  <c:v>214752267217.71057</c:v>
                </c:pt>
                <c:pt idx="222">
                  <c:v>217303464192.8895</c:v>
                </c:pt>
                <c:pt idx="223">
                  <c:v>220029038287.06607</c:v>
                </c:pt>
                <c:pt idx="224">
                  <c:v>223693389009.33966</c:v>
                </c:pt>
                <c:pt idx="225">
                  <c:v>227731389767.65015</c:v>
                </c:pt>
                <c:pt idx="226">
                  <c:v>229803156289.24521</c:v>
                </c:pt>
                <c:pt idx="227">
                  <c:v>235997873010.82077</c:v>
                </c:pt>
                <c:pt idx="228">
                  <c:v>237303449467.27679</c:v>
                </c:pt>
                <c:pt idx="229">
                  <c:v>235181964542.29532</c:v>
                </c:pt>
                <c:pt idx="230">
                  <c:v>236284514378.17911</c:v>
                </c:pt>
                <c:pt idx="231">
                  <c:v>239038902067.4357</c:v>
                </c:pt>
                <c:pt idx="232">
                  <c:v>241217623961.69495</c:v>
                </c:pt>
                <c:pt idx="233">
                  <c:v>244283848307.21646</c:v>
                </c:pt>
                <c:pt idx="234">
                  <c:v>246868380489.31125</c:v>
                </c:pt>
                <c:pt idx="235">
                  <c:v>249115361245.79044</c:v>
                </c:pt>
                <c:pt idx="236">
                  <c:v>251367107848.08276</c:v>
                </c:pt>
                <c:pt idx="237">
                  <c:v>253410029695.65942</c:v>
                </c:pt>
                <c:pt idx="238">
                  <c:v>255892903025.34137</c:v>
                </c:pt>
                <c:pt idx="239">
                  <c:v>261639430874.02704</c:v>
                </c:pt>
                <c:pt idx="240">
                  <c:v>265408222889.3006</c:v>
                </c:pt>
                <c:pt idx="241">
                  <c:v>264559563058.32825</c:v>
                </c:pt>
                <c:pt idx="242">
                  <c:v>265856329518.81985</c:v>
                </c:pt>
                <c:pt idx="243">
                  <c:v>267626849524.23474</c:v>
                </c:pt>
                <c:pt idx="244">
                  <c:v>269978625129.26202</c:v>
                </c:pt>
                <c:pt idx="245">
                  <c:v>273564132977.16891</c:v>
                </c:pt>
                <c:pt idx="246">
                  <c:v>277696865045.6142</c:v>
                </c:pt>
                <c:pt idx="247">
                  <c:v>279237151861.37994</c:v>
                </c:pt>
                <c:pt idx="248">
                  <c:v>282215734729.28308</c:v>
                </c:pt>
                <c:pt idx="249">
                  <c:v>284945724846.97302</c:v>
                </c:pt>
                <c:pt idx="250">
                  <c:v>287627175432.71259</c:v>
                </c:pt>
                <c:pt idx="251">
                  <c:v>291789715103.71619</c:v>
                </c:pt>
                <c:pt idx="252">
                  <c:v>293329619485.70581</c:v>
                </c:pt>
                <c:pt idx="253">
                  <c:v>293516378897.98853</c:v>
                </c:pt>
                <c:pt idx="254">
                  <c:v>295426914352.44843</c:v>
                </c:pt>
                <c:pt idx="255">
                  <c:v>297006110554.37</c:v>
                </c:pt>
                <c:pt idx="256">
                  <c:v>299636171567.12311</c:v>
                </c:pt>
                <c:pt idx="257">
                  <c:v>302562572435.73206</c:v>
                </c:pt>
                <c:pt idx="258">
                  <c:v>306314221100.66797</c:v>
                </c:pt>
              </c:numCache>
            </c:numRef>
          </c:val>
        </c:ser>
        <c:ser>
          <c:idx val="3"/>
          <c:order val="3"/>
          <c:tx>
            <c:strRef>
              <c:f>'G15'!$F$2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rgbClr val="8E9295"/>
            </a:solidFill>
          </c:spPr>
          <c:cat>
            <c:numRef>
              <c:f>'G15'!$A$33:$A$291</c:f>
              <c:numCache>
                <c:formatCode>mmm\-yy</c:formatCode>
                <c:ptCount val="259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  <c:pt idx="253">
                  <c:v>41670</c:v>
                </c:pt>
                <c:pt idx="254">
                  <c:v>41698</c:v>
                </c:pt>
                <c:pt idx="255">
                  <c:v>41729</c:v>
                </c:pt>
                <c:pt idx="256">
                  <c:v>41759</c:v>
                </c:pt>
                <c:pt idx="257">
                  <c:v>41790</c:v>
                </c:pt>
                <c:pt idx="258">
                  <c:v>41820</c:v>
                </c:pt>
              </c:numCache>
            </c:numRef>
          </c:cat>
          <c:val>
            <c:numRef>
              <c:f>'G15'!$F$33:$F$291</c:f>
              <c:numCache>
                <c:formatCode>#,##0</c:formatCode>
                <c:ptCount val="259"/>
                <c:pt idx="0">
                  <c:v>15971254822.777832</c:v>
                </c:pt>
                <c:pt idx="1">
                  <c:v>15236746311.141006</c:v>
                </c:pt>
                <c:pt idx="2">
                  <c:v>14406335924.638519</c:v>
                </c:pt>
                <c:pt idx="3">
                  <c:v>15134125393.580383</c:v>
                </c:pt>
                <c:pt idx="4">
                  <c:v>15400804021.288498</c:v>
                </c:pt>
                <c:pt idx="5">
                  <c:v>15742643153.752472</c:v>
                </c:pt>
                <c:pt idx="6">
                  <c:v>15588376681.061005</c:v>
                </c:pt>
                <c:pt idx="7">
                  <c:v>15169343158.24852</c:v>
                </c:pt>
                <c:pt idx="8">
                  <c:v>15628961869.853165</c:v>
                </c:pt>
                <c:pt idx="9">
                  <c:v>15615993158.812271</c:v>
                </c:pt>
                <c:pt idx="10">
                  <c:v>15702771533.289825</c:v>
                </c:pt>
                <c:pt idx="11">
                  <c:v>16377646347.187332</c:v>
                </c:pt>
                <c:pt idx="12">
                  <c:v>17830919409.192444</c:v>
                </c:pt>
                <c:pt idx="13">
                  <c:v>21216866439.215912</c:v>
                </c:pt>
                <c:pt idx="14">
                  <c:v>20771593633.066345</c:v>
                </c:pt>
                <c:pt idx="15">
                  <c:v>21945556399.078949</c:v>
                </c:pt>
                <c:pt idx="16">
                  <c:v>22063753000.900833</c:v>
                </c:pt>
                <c:pt idx="17">
                  <c:v>22531610478.618683</c:v>
                </c:pt>
                <c:pt idx="18">
                  <c:v>23566372588.758194</c:v>
                </c:pt>
                <c:pt idx="19">
                  <c:v>23581315033.091248</c:v>
                </c:pt>
                <c:pt idx="20">
                  <c:v>24794637039.85321</c:v>
                </c:pt>
                <c:pt idx="21">
                  <c:v>24787799118.41478</c:v>
                </c:pt>
                <c:pt idx="22">
                  <c:v>24669341531.979156</c:v>
                </c:pt>
                <c:pt idx="23">
                  <c:v>26144423977.151276</c:v>
                </c:pt>
                <c:pt idx="24">
                  <c:v>27307701973.243973</c:v>
                </c:pt>
                <c:pt idx="25">
                  <c:v>26507759661.992935</c:v>
                </c:pt>
                <c:pt idx="26">
                  <c:v>25660145809.143692</c:v>
                </c:pt>
                <c:pt idx="27">
                  <c:v>26153086094.310608</c:v>
                </c:pt>
                <c:pt idx="28">
                  <c:v>25958277083.026703</c:v>
                </c:pt>
                <c:pt idx="29">
                  <c:v>26310710931.758148</c:v>
                </c:pt>
                <c:pt idx="30">
                  <c:v>26939153661.25914</c:v>
                </c:pt>
                <c:pt idx="31">
                  <c:v>27949571856.577148</c:v>
                </c:pt>
                <c:pt idx="32">
                  <c:v>27926720206.914337</c:v>
                </c:pt>
                <c:pt idx="33">
                  <c:v>28097823192.62561</c:v>
                </c:pt>
                <c:pt idx="34">
                  <c:v>27873146700.861664</c:v>
                </c:pt>
                <c:pt idx="35">
                  <c:v>28527350643.289337</c:v>
                </c:pt>
                <c:pt idx="36">
                  <c:v>30001583092.03833</c:v>
                </c:pt>
                <c:pt idx="37">
                  <c:v>29239292724.004761</c:v>
                </c:pt>
                <c:pt idx="38">
                  <c:v>29834771755.172821</c:v>
                </c:pt>
                <c:pt idx="39">
                  <c:v>28690623793.11264</c:v>
                </c:pt>
                <c:pt idx="40">
                  <c:v>28369546690.026642</c:v>
                </c:pt>
                <c:pt idx="41">
                  <c:v>28163242733.766571</c:v>
                </c:pt>
                <c:pt idx="42">
                  <c:v>28547037680.520172</c:v>
                </c:pt>
                <c:pt idx="43">
                  <c:v>28561787277.777527</c:v>
                </c:pt>
                <c:pt idx="44">
                  <c:v>28960936122.321228</c:v>
                </c:pt>
                <c:pt idx="45">
                  <c:v>28828350476.253754</c:v>
                </c:pt>
                <c:pt idx="46">
                  <c:v>28169052641.242981</c:v>
                </c:pt>
                <c:pt idx="47">
                  <c:v>28291431164.141357</c:v>
                </c:pt>
                <c:pt idx="48">
                  <c:v>29591261561.381073</c:v>
                </c:pt>
                <c:pt idx="49">
                  <c:v>28500725878.785156</c:v>
                </c:pt>
                <c:pt idx="50">
                  <c:v>27633109708.516785</c:v>
                </c:pt>
                <c:pt idx="51">
                  <c:v>28078259032.147705</c:v>
                </c:pt>
                <c:pt idx="52">
                  <c:v>28103930346.410614</c:v>
                </c:pt>
                <c:pt idx="53">
                  <c:v>28181077858.455994</c:v>
                </c:pt>
                <c:pt idx="54">
                  <c:v>28544741749.702515</c:v>
                </c:pt>
                <c:pt idx="55">
                  <c:v>27879508229.455078</c:v>
                </c:pt>
                <c:pt idx="56">
                  <c:v>28247741159.164093</c:v>
                </c:pt>
                <c:pt idx="57">
                  <c:v>28981938710.243286</c:v>
                </c:pt>
                <c:pt idx="58">
                  <c:v>29674117523.656738</c:v>
                </c:pt>
                <c:pt idx="59">
                  <c:v>30824667269.41861</c:v>
                </c:pt>
                <c:pt idx="60">
                  <c:v>30717379295.695282</c:v>
                </c:pt>
                <c:pt idx="61">
                  <c:v>30063880736.374207</c:v>
                </c:pt>
                <c:pt idx="62">
                  <c:v>30974235104.312073</c:v>
                </c:pt>
                <c:pt idx="63">
                  <c:v>32309953995.757019</c:v>
                </c:pt>
                <c:pt idx="64">
                  <c:v>28473038346.939178</c:v>
                </c:pt>
                <c:pt idx="65">
                  <c:v>29122250348.37738</c:v>
                </c:pt>
                <c:pt idx="66">
                  <c:v>30222502982.31662</c:v>
                </c:pt>
                <c:pt idx="67">
                  <c:v>30570202190.309692</c:v>
                </c:pt>
                <c:pt idx="68">
                  <c:v>32234681648.744598</c:v>
                </c:pt>
                <c:pt idx="69">
                  <c:v>32074725479.213837</c:v>
                </c:pt>
                <c:pt idx="70">
                  <c:v>31450858926.949738</c:v>
                </c:pt>
                <c:pt idx="71">
                  <c:v>32331517279.476654</c:v>
                </c:pt>
                <c:pt idx="72">
                  <c:v>30138881192.216064</c:v>
                </c:pt>
                <c:pt idx="73">
                  <c:v>29608309230.876709</c:v>
                </c:pt>
                <c:pt idx="74">
                  <c:v>29711294780.019897</c:v>
                </c:pt>
                <c:pt idx="75">
                  <c:v>28288768131.23111</c:v>
                </c:pt>
                <c:pt idx="76">
                  <c:v>27764864079.033508</c:v>
                </c:pt>
                <c:pt idx="77">
                  <c:v>27820544626.77536</c:v>
                </c:pt>
                <c:pt idx="78">
                  <c:v>28968072285.480042</c:v>
                </c:pt>
                <c:pt idx="79">
                  <c:v>28701788725.926331</c:v>
                </c:pt>
                <c:pt idx="80">
                  <c:v>29518275852.995331</c:v>
                </c:pt>
                <c:pt idx="81">
                  <c:v>28292543589.234497</c:v>
                </c:pt>
                <c:pt idx="82">
                  <c:v>27490204867.557007</c:v>
                </c:pt>
                <c:pt idx="83">
                  <c:v>27888189763.077728</c:v>
                </c:pt>
                <c:pt idx="84">
                  <c:v>25765756462.150146</c:v>
                </c:pt>
                <c:pt idx="85">
                  <c:v>27855967181.09584</c:v>
                </c:pt>
                <c:pt idx="86">
                  <c:v>26409755095.560913</c:v>
                </c:pt>
                <c:pt idx="87">
                  <c:v>26617076483.807068</c:v>
                </c:pt>
                <c:pt idx="88">
                  <c:v>25401631020.81395</c:v>
                </c:pt>
                <c:pt idx="89">
                  <c:v>23493713367.405762</c:v>
                </c:pt>
                <c:pt idx="90">
                  <c:v>23167432741.561005</c:v>
                </c:pt>
                <c:pt idx="91">
                  <c:v>22644705697.467041</c:v>
                </c:pt>
                <c:pt idx="92">
                  <c:v>21686010626.172226</c:v>
                </c:pt>
                <c:pt idx="93">
                  <c:v>22216621107.164886</c:v>
                </c:pt>
                <c:pt idx="94">
                  <c:v>23107085169.350327</c:v>
                </c:pt>
                <c:pt idx="95">
                  <c:v>22706255512.162277</c:v>
                </c:pt>
                <c:pt idx="96">
                  <c:v>21960591834.552826</c:v>
                </c:pt>
                <c:pt idx="97">
                  <c:v>22432002402.335815</c:v>
                </c:pt>
                <c:pt idx="98">
                  <c:v>20405619094.539505</c:v>
                </c:pt>
                <c:pt idx="99">
                  <c:v>19814948834.019531</c:v>
                </c:pt>
                <c:pt idx="100">
                  <c:v>19767007587.672363</c:v>
                </c:pt>
                <c:pt idx="101">
                  <c:v>19242924202.434113</c:v>
                </c:pt>
                <c:pt idx="102">
                  <c:v>19579325585.071014</c:v>
                </c:pt>
                <c:pt idx="103">
                  <c:v>19089308238.928635</c:v>
                </c:pt>
                <c:pt idx="104">
                  <c:v>19090938717.795013</c:v>
                </c:pt>
                <c:pt idx="105">
                  <c:v>19033939331.802002</c:v>
                </c:pt>
                <c:pt idx="106">
                  <c:v>19100635043.518372</c:v>
                </c:pt>
                <c:pt idx="107">
                  <c:v>19719405364.77179</c:v>
                </c:pt>
                <c:pt idx="108">
                  <c:v>18415015753.497574</c:v>
                </c:pt>
                <c:pt idx="109">
                  <c:v>18194972148.839111</c:v>
                </c:pt>
                <c:pt idx="110">
                  <c:v>18041677224.075165</c:v>
                </c:pt>
                <c:pt idx="111">
                  <c:v>17188341733.341248</c:v>
                </c:pt>
                <c:pt idx="112">
                  <c:v>16952120479.390533</c:v>
                </c:pt>
                <c:pt idx="113">
                  <c:v>15906393345.410736</c:v>
                </c:pt>
                <c:pt idx="114">
                  <c:v>15339426584.690689</c:v>
                </c:pt>
                <c:pt idx="115">
                  <c:v>16582024531.780701</c:v>
                </c:pt>
                <c:pt idx="116">
                  <c:v>17778929901.667953</c:v>
                </c:pt>
                <c:pt idx="117">
                  <c:v>17081678873.45903</c:v>
                </c:pt>
                <c:pt idx="118">
                  <c:v>16061235901.209</c:v>
                </c:pt>
                <c:pt idx="119">
                  <c:v>15908441776.575439</c:v>
                </c:pt>
                <c:pt idx="120">
                  <c:v>13498272870.248169</c:v>
                </c:pt>
                <c:pt idx="121">
                  <c:v>14354599336.305527</c:v>
                </c:pt>
                <c:pt idx="122">
                  <c:v>14639472500.047867</c:v>
                </c:pt>
                <c:pt idx="123">
                  <c:v>14125331312.746033</c:v>
                </c:pt>
                <c:pt idx="124">
                  <c:v>13092681326.710632</c:v>
                </c:pt>
                <c:pt idx="125">
                  <c:v>13863610059.509003</c:v>
                </c:pt>
                <c:pt idx="126">
                  <c:v>14245193484.168488</c:v>
                </c:pt>
                <c:pt idx="127">
                  <c:v>12956924378.780975</c:v>
                </c:pt>
                <c:pt idx="128">
                  <c:v>12780892100.867432</c:v>
                </c:pt>
                <c:pt idx="129">
                  <c:v>13114664687.378448</c:v>
                </c:pt>
                <c:pt idx="130">
                  <c:v>13170101216.396606</c:v>
                </c:pt>
                <c:pt idx="131">
                  <c:v>13033492717.917221</c:v>
                </c:pt>
                <c:pt idx="132">
                  <c:v>12694675779.92363</c:v>
                </c:pt>
                <c:pt idx="133">
                  <c:v>9764948521.7865601</c:v>
                </c:pt>
                <c:pt idx="134">
                  <c:v>8255081537.5830078</c:v>
                </c:pt>
                <c:pt idx="135">
                  <c:v>8620386276.189209</c:v>
                </c:pt>
                <c:pt idx="136">
                  <c:v>8259599495.5111694</c:v>
                </c:pt>
                <c:pt idx="137">
                  <c:v>8654896986.3135376</c:v>
                </c:pt>
                <c:pt idx="138">
                  <c:v>8275262606.5866394</c:v>
                </c:pt>
                <c:pt idx="139">
                  <c:v>8506296779.4696655</c:v>
                </c:pt>
                <c:pt idx="140">
                  <c:v>8554865351.4040527</c:v>
                </c:pt>
                <c:pt idx="141">
                  <c:v>7947635803.9907837</c:v>
                </c:pt>
                <c:pt idx="142">
                  <c:v>8375872009.1374817</c:v>
                </c:pt>
                <c:pt idx="143">
                  <c:v>9008638435.8059998</c:v>
                </c:pt>
                <c:pt idx="144">
                  <c:v>8216948145.4992981</c:v>
                </c:pt>
                <c:pt idx="145">
                  <c:v>8272219271.5438538</c:v>
                </c:pt>
                <c:pt idx="146">
                  <c:v>8003317087.3426208</c:v>
                </c:pt>
                <c:pt idx="147">
                  <c:v>8387590431.3327637</c:v>
                </c:pt>
                <c:pt idx="148">
                  <c:v>7914700435.4815979</c:v>
                </c:pt>
                <c:pt idx="149">
                  <c:v>8044336092.2890625</c:v>
                </c:pt>
                <c:pt idx="150">
                  <c:v>8147322272.0839233</c:v>
                </c:pt>
                <c:pt idx="151">
                  <c:v>8516788115.1574097</c:v>
                </c:pt>
                <c:pt idx="152">
                  <c:v>8116312001.0396729</c:v>
                </c:pt>
                <c:pt idx="153">
                  <c:v>8806956448.131012</c:v>
                </c:pt>
                <c:pt idx="154">
                  <c:v>8946861513.8252258</c:v>
                </c:pt>
                <c:pt idx="155">
                  <c:v>8407796748.4855652</c:v>
                </c:pt>
                <c:pt idx="156">
                  <c:v>9299929247.102478</c:v>
                </c:pt>
                <c:pt idx="157">
                  <c:v>8501118606.657074</c:v>
                </c:pt>
                <c:pt idx="158">
                  <c:v>8237608287.7645569</c:v>
                </c:pt>
                <c:pt idx="159">
                  <c:v>8598604850.6042786</c:v>
                </c:pt>
                <c:pt idx="160">
                  <c:v>9309172463.7734985</c:v>
                </c:pt>
                <c:pt idx="161">
                  <c:v>9602869266.3491516</c:v>
                </c:pt>
                <c:pt idx="162">
                  <c:v>12479846851.374817</c:v>
                </c:pt>
                <c:pt idx="163">
                  <c:v>12202585135.866364</c:v>
                </c:pt>
                <c:pt idx="164">
                  <c:v>12124368314.042358</c:v>
                </c:pt>
                <c:pt idx="165">
                  <c:v>12144129967.625214</c:v>
                </c:pt>
                <c:pt idx="166">
                  <c:v>11676151970.543976</c:v>
                </c:pt>
                <c:pt idx="167">
                  <c:v>12974988067.16394</c:v>
                </c:pt>
                <c:pt idx="168">
                  <c:v>11785309367.206146</c:v>
                </c:pt>
                <c:pt idx="169">
                  <c:v>11095977203.919617</c:v>
                </c:pt>
                <c:pt idx="170">
                  <c:v>12770392608.453064</c:v>
                </c:pt>
                <c:pt idx="171">
                  <c:v>13262592621.599182</c:v>
                </c:pt>
                <c:pt idx="172">
                  <c:v>14295935485.890808</c:v>
                </c:pt>
                <c:pt idx="173">
                  <c:v>12589338850.888763</c:v>
                </c:pt>
                <c:pt idx="174">
                  <c:v>12685869854.090088</c:v>
                </c:pt>
                <c:pt idx="175">
                  <c:v>12410279388.78244</c:v>
                </c:pt>
                <c:pt idx="176">
                  <c:v>12710389218.837616</c:v>
                </c:pt>
                <c:pt idx="177">
                  <c:v>14024112760.750671</c:v>
                </c:pt>
                <c:pt idx="178">
                  <c:v>13365090187.673035</c:v>
                </c:pt>
                <c:pt idx="179">
                  <c:v>12692350701.401978</c:v>
                </c:pt>
                <c:pt idx="180">
                  <c:v>13188288114.485535</c:v>
                </c:pt>
                <c:pt idx="181">
                  <c:v>15201900909.530243</c:v>
                </c:pt>
                <c:pt idx="182">
                  <c:v>13639310948.633759</c:v>
                </c:pt>
                <c:pt idx="183">
                  <c:v>13525141373.970428</c:v>
                </c:pt>
                <c:pt idx="184">
                  <c:v>13662031591.041077</c:v>
                </c:pt>
                <c:pt idx="185">
                  <c:v>13392916752.581604</c:v>
                </c:pt>
                <c:pt idx="186">
                  <c:v>13729239713.959656</c:v>
                </c:pt>
                <c:pt idx="187">
                  <c:v>12870827302.519653</c:v>
                </c:pt>
                <c:pt idx="188">
                  <c:v>13206630317.694122</c:v>
                </c:pt>
                <c:pt idx="189">
                  <c:v>13864168962.544708</c:v>
                </c:pt>
                <c:pt idx="190">
                  <c:v>12998256950.231537</c:v>
                </c:pt>
                <c:pt idx="191">
                  <c:v>12631818435.335876</c:v>
                </c:pt>
                <c:pt idx="192">
                  <c:v>12153879575.565033</c:v>
                </c:pt>
                <c:pt idx="193">
                  <c:v>12775662626.722687</c:v>
                </c:pt>
                <c:pt idx="194">
                  <c:v>14221242699.045685</c:v>
                </c:pt>
                <c:pt idx="195">
                  <c:v>12442233197.713135</c:v>
                </c:pt>
                <c:pt idx="196">
                  <c:v>13135807256.915314</c:v>
                </c:pt>
                <c:pt idx="197">
                  <c:v>12592904028.478516</c:v>
                </c:pt>
                <c:pt idx="198">
                  <c:v>12506361807.276062</c:v>
                </c:pt>
                <c:pt idx="199">
                  <c:v>13074912405.781433</c:v>
                </c:pt>
                <c:pt idx="200">
                  <c:v>11186152435.74234</c:v>
                </c:pt>
                <c:pt idx="201">
                  <c:v>11493765154.594208</c:v>
                </c:pt>
                <c:pt idx="202">
                  <c:v>14541495605.286285</c:v>
                </c:pt>
                <c:pt idx="203">
                  <c:v>14864953155.446808</c:v>
                </c:pt>
                <c:pt idx="204">
                  <c:v>13564340047.452423</c:v>
                </c:pt>
                <c:pt idx="205">
                  <c:v>14129781284.540955</c:v>
                </c:pt>
                <c:pt idx="206">
                  <c:v>14574550618.134521</c:v>
                </c:pt>
                <c:pt idx="207">
                  <c:v>14735093363.771271</c:v>
                </c:pt>
                <c:pt idx="208">
                  <c:v>15718723807.003265</c:v>
                </c:pt>
                <c:pt idx="209">
                  <c:v>13090629847.914154</c:v>
                </c:pt>
                <c:pt idx="210">
                  <c:v>14290896564.364014</c:v>
                </c:pt>
                <c:pt idx="211">
                  <c:v>15940416648.889343</c:v>
                </c:pt>
                <c:pt idx="212">
                  <c:v>15095953821.286621</c:v>
                </c:pt>
                <c:pt idx="213">
                  <c:v>16184787411.016052</c:v>
                </c:pt>
                <c:pt idx="214">
                  <c:v>16650678854.73645</c:v>
                </c:pt>
                <c:pt idx="215">
                  <c:v>16633370030.203003</c:v>
                </c:pt>
                <c:pt idx="216">
                  <c:v>9676821441.3377686</c:v>
                </c:pt>
                <c:pt idx="217">
                  <c:v>13415535382.08075</c:v>
                </c:pt>
                <c:pt idx="218">
                  <c:v>13824484889.273376</c:v>
                </c:pt>
                <c:pt idx="219">
                  <c:v>15084689732.780151</c:v>
                </c:pt>
                <c:pt idx="220">
                  <c:v>14876142621.151794</c:v>
                </c:pt>
                <c:pt idx="221">
                  <c:v>16350051179.333923</c:v>
                </c:pt>
                <c:pt idx="222">
                  <c:v>15716291579.564758</c:v>
                </c:pt>
                <c:pt idx="223">
                  <c:v>15759064137.786133</c:v>
                </c:pt>
                <c:pt idx="224">
                  <c:v>18244225064.787598</c:v>
                </c:pt>
                <c:pt idx="225">
                  <c:v>19261543866.493774</c:v>
                </c:pt>
                <c:pt idx="226">
                  <c:v>18702898426.083984</c:v>
                </c:pt>
                <c:pt idx="227">
                  <c:v>19064157022.948242</c:v>
                </c:pt>
                <c:pt idx="228">
                  <c:v>19166939425.317017</c:v>
                </c:pt>
                <c:pt idx="229">
                  <c:v>19256034756.31665</c:v>
                </c:pt>
                <c:pt idx="230">
                  <c:v>20348104368.582275</c:v>
                </c:pt>
                <c:pt idx="231">
                  <c:v>21487323569.161987</c:v>
                </c:pt>
                <c:pt idx="232">
                  <c:v>21402433673.078857</c:v>
                </c:pt>
                <c:pt idx="233">
                  <c:v>17724826270.851013</c:v>
                </c:pt>
                <c:pt idx="234">
                  <c:v>18662162881.611633</c:v>
                </c:pt>
                <c:pt idx="235">
                  <c:v>19023584763.362854</c:v>
                </c:pt>
                <c:pt idx="236">
                  <c:v>20205683020.795959</c:v>
                </c:pt>
                <c:pt idx="237">
                  <c:v>23785793980.646973</c:v>
                </c:pt>
                <c:pt idx="238">
                  <c:v>23082983800.842712</c:v>
                </c:pt>
                <c:pt idx="239">
                  <c:v>21058962894.568115</c:v>
                </c:pt>
                <c:pt idx="240">
                  <c:v>20510396203.770325</c:v>
                </c:pt>
                <c:pt idx="241">
                  <c:v>20970634216.89093</c:v>
                </c:pt>
                <c:pt idx="242">
                  <c:v>21320296652.609253</c:v>
                </c:pt>
                <c:pt idx="243">
                  <c:v>22766620195.415466</c:v>
                </c:pt>
                <c:pt idx="244">
                  <c:v>25947763486.844666</c:v>
                </c:pt>
                <c:pt idx="245">
                  <c:v>24911768399.251587</c:v>
                </c:pt>
                <c:pt idx="246">
                  <c:v>25456544892.386047</c:v>
                </c:pt>
                <c:pt idx="247">
                  <c:v>26112588674.829651</c:v>
                </c:pt>
                <c:pt idx="248">
                  <c:v>27475079143.071899</c:v>
                </c:pt>
                <c:pt idx="249">
                  <c:v>28112376521.595276</c:v>
                </c:pt>
                <c:pt idx="250">
                  <c:v>30700802595.609741</c:v>
                </c:pt>
                <c:pt idx="251">
                  <c:v>30861396927.313049</c:v>
                </c:pt>
                <c:pt idx="252">
                  <c:v>27780036119.488586</c:v>
                </c:pt>
                <c:pt idx="253">
                  <c:v>27475234343.305115</c:v>
                </c:pt>
                <c:pt idx="254">
                  <c:v>31390730825.54364</c:v>
                </c:pt>
                <c:pt idx="255">
                  <c:v>30304037561.544861</c:v>
                </c:pt>
                <c:pt idx="256">
                  <c:v>30478468304.749329</c:v>
                </c:pt>
                <c:pt idx="257">
                  <c:v>30028002654.31897</c:v>
                </c:pt>
                <c:pt idx="258">
                  <c:v>29872791893.831909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06944"/>
        <c:axId val="108731712"/>
      </c:areaChart>
      <c:lineChart>
        <c:grouping val="standard"/>
        <c:varyColors val="0"/>
        <c:ser>
          <c:idx val="4"/>
          <c:order val="4"/>
          <c:tx>
            <c:strRef>
              <c:f>'G15'!$G$2</c:f>
              <c:strCache>
                <c:ptCount val="1"/>
                <c:pt idx="0">
                  <c:v>Crecimiento real anual (eje derecho)</c:v>
                </c:pt>
              </c:strCache>
            </c:strRef>
          </c:tx>
          <c:spPr>
            <a:ln w="31750">
              <a:solidFill>
                <a:srgbClr val="BC9B6A"/>
              </a:solidFill>
            </a:ln>
          </c:spPr>
          <c:marker>
            <c:symbol val="none"/>
          </c:marker>
          <c:cat>
            <c:numRef>
              <c:f>'G15'!$A$33:$A$291</c:f>
              <c:numCache>
                <c:formatCode>mmm\-yy</c:formatCode>
                <c:ptCount val="259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  <c:pt idx="253">
                  <c:v>41670</c:v>
                </c:pt>
                <c:pt idx="254">
                  <c:v>41698</c:v>
                </c:pt>
                <c:pt idx="255">
                  <c:v>41729</c:v>
                </c:pt>
                <c:pt idx="256">
                  <c:v>41759</c:v>
                </c:pt>
                <c:pt idx="257">
                  <c:v>41790</c:v>
                </c:pt>
                <c:pt idx="258">
                  <c:v>41820</c:v>
                </c:pt>
              </c:numCache>
            </c:numRef>
          </c:cat>
          <c:val>
            <c:numRef>
              <c:f>'G15'!$G$33:$G$291</c:f>
              <c:numCache>
                <c:formatCode>#,#00</c:formatCode>
                <c:ptCount val="259"/>
                <c:pt idx="0">
                  <c:v>8.1006444169186675</c:v>
                </c:pt>
                <c:pt idx="1">
                  <c:v>6.1861427272548397</c:v>
                </c:pt>
                <c:pt idx="2">
                  <c:v>6.1524589263740825</c:v>
                </c:pt>
                <c:pt idx="3">
                  <c:v>7.1662213634116956</c:v>
                </c:pt>
                <c:pt idx="4">
                  <c:v>9.1267380210362283</c:v>
                </c:pt>
                <c:pt idx="5">
                  <c:v>13.500608737349818</c:v>
                </c:pt>
                <c:pt idx="6">
                  <c:v>11.574071241762617</c:v>
                </c:pt>
                <c:pt idx="7">
                  <c:v>15.303135157336056</c:v>
                </c:pt>
                <c:pt idx="8">
                  <c:v>17.160818428180047</c:v>
                </c:pt>
                <c:pt idx="9">
                  <c:v>16.119304277623915</c:v>
                </c:pt>
                <c:pt idx="10">
                  <c:v>16.412507955930899</c:v>
                </c:pt>
                <c:pt idx="11">
                  <c:v>17.409766358817038</c:v>
                </c:pt>
                <c:pt idx="12">
                  <c:v>16.939241407934325</c:v>
                </c:pt>
                <c:pt idx="13">
                  <c:v>22.323782583826723</c:v>
                </c:pt>
                <c:pt idx="14">
                  <c:v>22.961791194119009</c:v>
                </c:pt>
                <c:pt idx="15">
                  <c:v>21.254942758591234</c:v>
                </c:pt>
                <c:pt idx="16">
                  <c:v>20.196201406494385</c:v>
                </c:pt>
                <c:pt idx="17">
                  <c:v>19.645706018774668</c:v>
                </c:pt>
                <c:pt idx="18">
                  <c:v>19.085519434599107</c:v>
                </c:pt>
                <c:pt idx="19">
                  <c:v>18.829723171861779</c:v>
                </c:pt>
                <c:pt idx="20">
                  <c:v>19.343927934883599</c:v>
                </c:pt>
                <c:pt idx="21">
                  <c:v>21.116251542753094</c:v>
                </c:pt>
                <c:pt idx="22">
                  <c:v>20.191308652542638</c:v>
                </c:pt>
                <c:pt idx="23">
                  <c:v>20.558088385666508</c:v>
                </c:pt>
                <c:pt idx="24">
                  <c:v>19.439575533593477</c:v>
                </c:pt>
                <c:pt idx="25">
                  <c:v>15.797003244683939</c:v>
                </c:pt>
                <c:pt idx="26">
                  <c:v>15.943036472213535</c:v>
                </c:pt>
                <c:pt idx="27">
                  <c:v>16.056642634192041</c:v>
                </c:pt>
                <c:pt idx="28">
                  <c:v>15.991503085326864</c:v>
                </c:pt>
                <c:pt idx="29">
                  <c:v>15.143540335269279</c:v>
                </c:pt>
                <c:pt idx="30">
                  <c:v>14.836742524961743</c:v>
                </c:pt>
                <c:pt idx="31">
                  <c:v>14.942314949406676</c:v>
                </c:pt>
                <c:pt idx="32">
                  <c:v>14.007165628557928</c:v>
                </c:pt>
                <c:pt idx="33">
                  <c:v>14.006663575508016</c:v>
                </c:pt>
                <c:pt idx="34">
                  <c:v>14.442535439511573</c:v>
                </c:pt>
                <c:pt idx="35">
                  <c:v>11.4059514345763</c:v>
                </c:pt>
                <c:pt idx="36">
                  <c:v>10.496027327974499</c:v>
                </c:pt>
                <c:pt idx="37">
                  <c:v>10.082392038092824</c:v>
                </c:pt>
                <c:pt idx="38">
                  <c:v>9.5282423152102993</c:v>
                </c:pt>
                <c:pt idx="39">
                  <c:v>8.259884514351068</c:v>
                </c:pt>
                <c:pt idx="40">
                  <c:v>7.1657651784550191</c:v>
                </c:pt>
                <c:pt idx="41">
                  <c:v>6.0390930771818008</c:v>
                </c:pt>
                <c:pt idx="42">
                  <c:v>5.5371948442556551</c:v>
                </c:pt>
                <c:pt idx="43">
                  <c:v>4.2482944550837454</c:v>
                </c:pt>
                <c:pt idx="44">
                  <c:v>3.7817340568146562</c:v>
                </c:pt>
                <c:pt idx="45">
                  <c:v>1.7759359074863701</c:v>
                </c:pt>
                <c:pt idx="46">
                  <c:v>-6.1757954122632075E-2</c:v>
                </c:pt>
                <c:pt idx="47">
                  <c:v>0.12608337294701677</c:v>
                </c:pt>
                <c:pt idx="48">
                  <c:v>3.5968769394632449</c:v>
                </c:pt>
                <c:pt idx="49">
                  <c:v>4.002681424873189</c:v>
                </c:pt>
                <c:pt idx="50">
                  <c:v>2.9878973834923661</c:v>
                </c:pt>
                <c:pt idx="51">
                  <c:v>3.8143756817284658</c:v>
                </c:pt>
                <c:pt idx="52">
                  <c:v>4.6300079908189851</c:v>
                </c:pt>
                <c:pt idx="53">
                  <c:v>4.3787928459606107</c:v>
                </c:pt>
                <c:pt idx="54">
                  <c:v>5.7024408903574741</c:v>
                </c:pt>
                <c:pt idx="55">
                  <c:v>5.2331719790116527</c:v>
                </c:pt>
                <c:pt idx="56">
                  <c:v>5.5969519283465052</c:v>
                </c:pt>
                <c:pt idx="57">
                  <c:v>6.8905904875686819</c:v>
                </c:pt>
                <c:pt idx="58">
                  <c:v>9.0599661060970291</c:v>
                </c:pt>
                <c:pt idx="59">
                  <c:v>10.165496405924056</c:v>
                </c:pt>
                <c:pt idx="60">
                  <c:v>7.9794505027198426</c:v>
                </c:pt>
                <c:pt idx="61">
                  <c:v>7.0641692049273175</c:v>
                </c:pt>
                <c:pt idx="62">
                  <c:v>8.5356541056427417</c:v>
                </c:pt>
                <c:pt idx="63">
                  <c:v>7.7009546281544772</c:v>
                </c:pt>
                <c:pt idx="64">
                  <c:v>4.2018899030147328</c:v>
                </c:pt>
                <c:pt idx="65">
                  <c:v>4.1330928085316021</c:v>
                </c:pt>
                <c:pt idx="66">
                  <c:v>3.2802156278230576</c:v>
                </c:pt>
                <c:pt idx="67">
                  <c:v>2.7442799804511697</c:v>
                </c:pt>
                <c:pt idx="68">
                  <c:v>3.2075092925965665</c:v>
                </c:pt>
                <c:pt idx="69">
                  <c:v>2.2822681939490774</c:v>
                </c:pt>
                <c:pt idx="70">
                  <c:v>-1.164226117928735</c:v>
                </c:pt>
                <c:pt idx="71">
                  <c:v>-2.4458370249155981</c:v>
                </c:pt>
                <c:pt idx="72">
                  <c:v>-7.1991024839830553</c:v>
                </c:pt>
                <c:pt idx="73">
                  <c:v>-7.6003500922298128</c:v>
                </c:pt>
                <c:pt idx="74">
                  <c:v>-8.3094371031545045</c:v>
                </c:pt>
                <c:pt idx="75">
                  <c:v>-10.045425523886941</c:v>
                </c:pt>
                <c:pt idx="76">
                  <c:v>-7.3750900260961423</c:v>
                </c:pt>
                <c:pt idx="77">
                  <c:v>-8.727298850554444</c:v>
                </c:pt>
                <c:pt idx="78">
                  <c:v>-9.9093708789415587</c:v>
                </c:pt>
                <c:pt idx="79">
                  <c:v>-9.9163843414974089</c:v>
                </c:pt>
                <c:pt idx="80">
                  <c:v>-9.8589217149305348</c:v>
                </c:pt>
                <c:pt idx="81">
                  <c:v>-9.4913370849429857</c:v>
                </c:pt>
                <c:pt idx="82">
                  <c:v>-8.6293658276074261</c:v>
                </c:pt>
                <c:pt idx="83">
                  <c:v>-9.0609459642372769</c:v>
                </c:pt>
                <c:pt idx="84">
                  <c:v>-7.849791904152803</c:v>
                </c:pt>
                <c:pt idx="85">
                  <c:v>-7.4669406157106373</c:v>
                </c:pt>
                <c:pt idx="86">
                  <c:v>-10.996417894450705</c:v>
                </c:pt>
                <c:pt idx="87">
                  <c:v>-10.504381325456558</c:v>
                </c:pt>
                <c:pt idx="88">
                  <c:v>-10.536446502906616</c:v>
                </c:pt>
                <c:pt idx="89">
                  <c:v>-9.2254938153289991</c:v>
                </c:pt>
                <c:pt idx="90">
                  <c:v>-9.1399110751226527</c:v>
                </c:pt>
                <c:pt idx="91">
                  <c:v>-8.9038700633328425</c:v>
                </c:pt>
                <c:pt idx="92">
                  <c:v>-10.652437718890951</c:v>
                </c:pt>
                <c:pt idx="93">
                  <c:v>-12.061067850847152</c:v>
                </c:pt>
                <c:pt idx="94">
                  <c:v>-10.133576157520652</c:v>
                </c:pt>
                <c:pt idx="95">
                  <c:v>-10.161357075285228</c:v>
                </c:pt>
                <c:pt idx="96">
                  <c:v>-8.5326559033912837</c:v>
                </c:pt>
                <c:pt idx="97">
                  <c:v>-9.2563627727144553</c:v>
                </c:pt>
                <c:pt idx="98">
                  <c:v>-5.8523169092350447</c:v>
                </c:pt>
                <c:pt idx="99">
                  <c:v>-5.5025294429913663</c:v>
                </c:pt>
                <c:pt idx="100">
                  <c:v>-5.6455037374174672</c:v>
                </c:pt>
                <c:pt idx="101">
                  <c:v>-5.4878793216316391</c:v>
                </c:pt>
                <c:pt idx="102">
                  <c:v>-4.2539338351633589</c:v>
                </c:pt>
                <c:pt idx="103">
                  <c:v>-4.9796723298166317</c:v>
                </c:pt>
                <c:pt idx="104">
                  <c:v>-4.1993010603520453</c:v>
                </c:pt>
                <c:pt idx="105">
                  <c:v>-3.4173159162483646</c:v>
                </c:pt>
                <c:pt idx="106">
                  <c:v>-3.5384893273178508</c:v>
                </c:pt>
                <c:pt idx="107">
                  <c:v>-1.6013180000241434</c:v>
                </c:pt>
                <c:pt idx="108">
                  <c:v>-2.1031470967332044</c:v>
                </c:pt>
                <c:pt idx="109">
                  <c:v>-2.8380183150969795</c:v>
                </c:pt>
                <c:pt idx="110">
                  <c:v>-0.52403691181984735</c:v>
                </c:pt>
                <c:pt idx="111">
                  <c:v>0.22960482003573368</c:v>
                </c:pt>
                <c:pt idx="112">
                  <c:v>1.0421131729988931</c:v>
                </c:pt>
                <c:pt idx="113">
                  <c:v>0.47465411423175397</c:v>
                </c:pt>
                <c:pt idx="114">
                  <c:v>-0.11479689208838684</c:v>
                </c:pt>
                <c:pt idx="115">
                  <c:v>0.88567260979546258</c:v>
                </c:pt>
                <c:pt idx="116">
                  <c:v>1.3499362629081801</c:v>
                </c:pt>
                <c:pt idx="117">
                  <c:v>0.94086610739732013</c:v>
                </c:pt>
                <c:pt idx="118">
                  <c:v>-0.82414385302187476</c:v>
                </c:pt>
                <c:pt idx="119">
                  <c:v>-1.5656614031731908</c:v>
                </c:pt>
                <c:pt idx="120">
                  <c:v>-1.0368139003347099</c:v>
                </c:pt>
                <c:pt idx="121">
                  <c:v>0.26742636338037418</c:v>
                </c:pt>
                <c:pt idx="122">
                  <c:v>0.7629049537774657</c:v>
                </c:pt>
                <c:pt idx="123">
                  <c:v>0.41826464074570247</c:v>
                </c:pt>
                <c:pt idx="124">
                  <c:v>-1.017322833691725</c:v>
                </c:pt>
                <c:pt idx="125">
                  <c:v>0.80631755701263685</c:v>
                </c:pt>
                <c:pt idx="126">
                  <c:v>1.0186290097632167</c:v>
                </c:pt>
                <c:pt idx="127">
                  <c:v>-2.7745798593981075E-2</c:v>
                </c:pt>
                <c:pt idx="128">
                  <c:v>-0.16332369519025391</c:v>
                </c:pt>
                <c:pt idx="129">
                  <c:v>0.10840031941783401</c:v>
                </c:pt>
                <c:pt idx="130">
                  <c:v>2.1314075452670167</c:v>
                </c:pt>
                <c:pt idx="131">
                  <c:v>2.4161539312643976</c:v>
                </c:pt>
                <c:pt idx="132">
                  <c:v>2.7313744009844099</c:v>
                </c:pt>
                <c:pt idx="133">
                  <c:v>3.0591840969295125</c:v>
                </c:pt>
                <c:pt idx="134">
                  <c:v>2.7072158831120241</c:v>
                </c:pt>
                <c:pt idx="135">
                  <c:v>4.2151235188434777</c:v>
                </c:pt>
                <c:pt idx="136">
                  <c:v>5.2549471036598794</c:v>
                </c:pt>
                <c:pt idx="137">
                  <c:v>3.718437046969858</c:v>
                </c:pt>
                <c:pt idx="138">
                  <c:v>5.0194353762203381</c:v>
                </c:pt>
                <c:pt idx="139">
                  <c:v>6.3022252932175338</c:v>
                </c:pt>
                <c:pt idx="140">
                  <c:v>8.4252302945324828</c:v>
                </c:pt>
                <c:pt idx="141">
                  <c:v>8.8180917681179203</c:v>
                </c:pt>
                <c:pt idx="142">
                  <c:v>10.22673452816365</c:v>
                </c:pt>
                <c:pt idx="143">
                  <c:v>10.345911755882021</c:v>
                </c:pt>
                <c:pt idx="144">
                  <c:v>11.914445465221046</c:v>
                </c:pt>
                <c:pt idx="145">
                  <c:v>12.287124787192049</c:v>
                </c:pt>
                <c:pt idx="146">
                  <c:v>10.752544285528032</c:v>
                </c:pt>
                <c:pt idx="147">
                  <c:v>9.7802833218034735</c:v>
                </c:pt>
                <c:pt idx="148">
                  <c:v>12.048584809926099</c:v>
                </c:pt>
                <c:pt idx="149">
                  <c:v>13.151644518825822</c:v>
                </c:pt>
                <c:pt idx="150">
                  <c:v>13.196942612966133</c:v>
                </c:pt>
                <c:pt idx="151">
                  <c:v>12.357531558687707</c:v>
                </c:pt>
                <c:pt idx="152">
                  <c:v>10.487100435517437</c:v>
                </c:pt>
                <c:pt idx="153">
                  <c:v>11.346994674065169</c:v>
                </c:pt>
                <c:pt idx="154">
                  <c:v>10.505229841104224</c:v>
                </c:pt>
                <c:pt idx="155">
                  <c:v>10.923809762245629</c:v>
                </c:pt>
                <c:pt idx="156">
                  <c:v>11.958487248589567</c:v>
                </c:pt>
                <c:pt idx="157">
                  <c:v>12.202919733999206</c:v>
                </c:pt>
                <c:pt idx="158">
                  <c:v>14.332937534875278</c:v>
                </c:pt>
                <c:pt idx="159">
                  <c:v>15.305177155405826</c:v>
                </c:pt>
                <c:pt idx="160">
                  <c:v>13.190927804859909</c:v>
                </c:pt>
                <c:pt idx="161">
                  <c:v>12.465065464340984</c:v>
                </c:pt>
                <c:pt idx="162">
                  <c:v>13.779285965944998</c:v>
                </c:pt>
                <c:pt idx="163">
                  <c:v>13.822103576549051</c:v>
                </c:pt>
                <c:pt idx="164">
                  <c:v>14.462339280555515</c:v>
                </c:pt>
                <c:pt idx="165">
                  <c:v>12.12013287119964</c:v>
                </c:pt>
                <c:pt idx="166">
                  <c:v>12.683511582525098</c:v>
                </c:pt>
                <c:pt idx="167">
                  <c:v>12.247640376630752</c:v>
                </c:pt>
                <c:pt idx="168">
                  <c:v>10.646893989723649</c:v>
                </c:pt>
                <c:pt idx="169">
                  <c:v>9.2104151650974195</c:v>
                </c:pt>
                <c:pt idx="170">
                  <c:v>11.449673454670961</c:v>
                </c:pt>
                <c:pt idx="171">
                  <c:v>10.83031095973892</c:v>
                </c:pt>
                <c:pt idx="172">
                  <c:v>11.857277997887783</c:v>
                </c:pt>
                <c:pt idx="173">
                  <c:v>11.392913060573928</c:v>
                </c:pt>
                <c:pt idx="174">
                  <c:v>10.26320896969688</c:v>
                </c:pt>
                <c:pt idx="175">
                  <c:v>11.424984932435045</c:v>
                </c:pt>
                <c:pt idx="176">
                  <c:v>11.756858668247251</c:v>
                </c:pt>
                <c:pt idx="177">
                  <c:v>13.816857307211826</c:v>
                </c:pt>
                <c:pt idx="178">
                  <c:v>13.658849470956657</c:v>
                </c:pt>
                <c:pt idx="179">
                  <c:v>14.173365200900356</c:v>
                </c:pt>
                <c:pt idx="180">
                  <c:v>12.538246374220009</c:v>
                </c:pt>
                <c:pt idx="181">
                  <c:v>13.905760021385083</c:v>
                </c:pt>
                <c:pt idx="182">
                  <c:v>9.8331153472233979</c:v>
                </c:pt>
                <c:pt idx="183">
                  <c:v>9.4217738136968432</c:v>
                </c:pt>
                <c:pt idx="184">
                  <c:v>9.9694770714628298</c:v>
                </c:pt>
                <c:pt idx="185">
                  <c:v>9.2182038459171611</c:v>
                </c:pt>
                <c:pt idx="186">
                  <c:v>9.0791086791962563</c:v>
                </c:pt>
                <c:pt idx="187">
                  <c:v>7.6337694515953292</c:v>
                </c:pt>
                <c:pt idx="188">
                  <c:v>7.5144949766949853</c:v>
                </c:pt>
                <c:pt idx="189">
                  <c:v>8.6602469230072856</c:v>
                </c:pt>
                <c:pt idx="190">
                  <c:v>8.2324913105146216</c:v>
                </c:pt>
                <c:pt idx="191">
                  <c:v>8.4007476769444533</c:v>
                </c:pt>
                <c:pt idx="192">
                  <c:v>8.1690787742381374</c:v>
                </c:pt>
                <c:pt idx="193">
                  <c:v>9.7635741082439775</c:v>
                </c:pt>
                <c:pt idx="194">
                  <c:v>11.71684883025792</c:v>
                </c:pt>
                <c:pt idx="195">
                  <c:v>11.552489773660923</c:v>
                </c:pt>
                <c:pt idx="196">
                  <c:v>9.9964923789282132</c:v>
                </c:pt>
                <c:pt idx="197">
                  <c:v>11.125564111334562</c:v>
                </c:pt>
                <c:pt idx="198">
                  <c:v>11.304283704992301</c:v>
                </c:pt>
                <c:pt idx="199">
                  <c:v>11.3627564539301</c:v>
                </c:pt>
                <c:pt idx="200">
                  <c:v>10.073963025715083</c:v>
                </c:pt>
                <c:pt idx="201">
                  <c:v>7.3202033792935994</c:v>
                </c:pt>
                <c:pt idx="202">
                  <c:v>7.9754092365410312</c:v>
                </c:pt>
                <c:pt idx="203">
                  <c:v>7.2205705038548285</c:v>
                </c:pt>
                <c:pt idx="204">
                  <c:v>6.7008618478721971</c:v>
                </c:pt>
                <c:pt idx="205">
                  <c:v>6.3598610319186788</c:v>
                </c:pt>
                <c:pt idx="206">
                  <c:v>5.5993989903818875</c:v>
                </c:pt>
                <c:pt idx="207">
                  <c:v>5.8492563152345189</c:v>
                </c:pt>
                <c:pt idx="208">
                  <c:v>6.3560588652218142</c:v>
                </c:pt>
                <c:pt idx="209">
                  <c:v>5.1132916219124747</c:v>
                </c:pt>
                <c:pt idx="210">
                  <c:v>6.3535898621373876</c:v>
                </c:pt>
                <c:pt idx="211">
                  <c:v>8.0951193269017239</c:v>
                </c:pt>
                <c:pt idx="212">
                  <c:v>9.1510026030680471</c:v>
                </c:pt>
                <c:pt idx="213">
                  <c:v>10.802105653156357</c:v>
                </c:pt>
                <c:pt idx="214">
                  <c:v>10.741528601965399</c:v>
                </c:pt>
                <c:pt idx="215">
                  <c:v>10.274724656965194</c:v>
                </c:pt>
                <c:pt idx="216">
                  <c:v>11.545751309946418</c:v>
                </c:pt>
                <c:pt idx="217">
                  <c:v>11.501764660128089</c:v>
                </c:pt>
                <c:pt idx="218">
                  <c:v>13.209952977977068</c:v>
                </c:pt>
                <c:pt idx="219">
                  <c:v>15.675223351819501</c:v>
                </c:pt>
                <c:pt idx="220">
                  <c:v>15.446268246412419</c:v>
                </c:pt>
                <c:pt idx="221">
                  <c:v>17.116842705923485</c:v>
                </c:pt>
                <c:pt idx="222">
                  <c:v>15.943966298807965</c:v>
                </c:pt>
                <c:pt idx="223">
                  <c:v>14.794309187053312</c:v>
                </c:pt>
                <c:pt idx="224">
                  <c:v>16.404157093045146</c:v>
                </c:pt>
                <c:pt idx="225">
                  <c:v>16.397369812346298</c:v>
                </c:pt>
                <c:pt idx="226">
                  <c:v>14.631288371794572</c:v>
                </c:pt>
                <c:pt idx="227">
                  <c:v>16.444872409750076</c:v>
                </c:pt>
                <c:pt idx="228">
                  <c:v>16.083106976667949</c:v>
                </c:pt>
                <c:pt idx="229">
                  <c:v>13.800708467817845</c:v>
                </c:pt>
                <c:pt idx="230">
                  <c:v>13.474715137758619</c:v>
                </c:pt>
                <c:pt idx="231">
                  <c:v>12.653082373199197</c:v>
                </c:pt>
                <c:pt idx="232">
                  <c:v>12.456619026469973</c:v>
                </c:pt>
                <c:pt idx="233">
                  <c:v>12.573081699354717</c:v>
                </c:pt>
                <c:pt idx="234">
                  <c:v>13.050002989825661</c:v>
                </c:pt>
                <c:pt idx="235">
                  <c:v>13.009841675517709</c:v>
                </c:pt>
                <c:pt idx="236">
                  <c:v>11.232778446437109</c:v>
                </c:pt>
                <c:pt idx="237">
                  <c:v>12.359377028625019</c:v>
                </c:pt>
                <c:pt idx="238">
                  <c:v>12.453135354545374</c:v>
                </c:pt>
                <c:pt idx="239">
                  <c:v>9.9139511333026231</c:v>
                </c:pt>
                <c:pt idx="240">
                  <c:v>11.723360035835695</c:v>
                </c:pt>
                <c:pt idx="241">
                  <c:v>12.708316946893671</c:v>
                </c:pt>
                <c:pt idx="242">
                  <c:v>12.698240636537639</c:v>
                </c:pt>
                <c:pt idx="243">
                  <c:v>13.218727458129532</c:v>
                </c:pt>
                <c:pt idx="244">
                  <c:v>14.115785617323805</c:v>
                </c:pt>
                <c:pt idx="245">
                  <c:v>15.479591271998693</c:v>
                </c:pt>
                <c:pt idx="246">
                  <c:v>13.808907983132057</c:v>
                </c:pt>
                <c:pt idx="247">
                  <c:v>14.302459697745707</c:v>
                </c:pt>
                <c:pt idx="248">
                  <c:v>14.930613995976284</c:v>
                </c:pt>
                <c:pt idx="249">
                  <c:v>12.587376987739907</c:v>
                </c:pt>
                <c:pt idx="250">
                  <c:v>13.934141099538099</c:v>
                </c:pt>
                <c:pt idx="251">
                  <c:v>14.862813947936182</c:v>
                </c:pt>
                <c:pt idx="252">
                  <c:v>12.567673117665134</c:v>
                </c:pt>
                <c:pt idx="253">
                  <c:v>12.296218028630591</c:v>
                </c:pt>
                <c:pt idx="254">
                  <c:v>13.596194236183635</c:v>
                </c:pt>
                <c:pt idx="255">
                  <c:v>12.399202652016594</c:v>
                </c:pt>
                <c:pt idx="256">
                  <c:v>11.619892306830714</c:v>
                </c:pt>
                <c:pt idx="257">
                  <c:v>9.2553577448727165</c:v>
                </c:pt>
                <c:pt idx="258">
                  <c:v>8.4465151716677234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4976"/>
        <c:axId val="109715456"/>
      </c:lineChart>
      <c:dateAx>
        <c:axId val="109906944"/>
        <c:scaling>
          <c:orientation val="minMax"/>
          <c:max val="41791"/>
          <c:min val="35217"/>
        </c:scaling>
        <c:delete val="0"/>
        <c:axPos val="b"/>
        <c:numFmt formatCode="mmm\-yy" sourceLinked="0"/>
        <c:majorTickMark val="none"/>
        <c:minorTickMark val="none"/>
        <c:tickLblPos val="nextTo"/>
        <c:crossAx val="108731712"/>
        <c:crosses val="autoZero"/>
        <c:auto val="1"/>
        <c:lblOffset val="100"/>
        <c:baseTimeUnit val="months"/>
        <c:majorUnit val="2"/>
        <c:majorTimeUnit val="years"/>
      </c:dateAx>
      <c:valAx>
        <c:axId val="108731712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0990694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5.4794520547945787E-3"/>
                <c:y val="3.3095896121262715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s-ES"/>
                    <a:t>(billones de pesos de junio de 2014)</a:t>
                  </a:r>
                </a:p>
              </c:rich>
            </c:tx>
          </c:dispUnitsLbl>
        </c:dispUnits>
      </c:valAx>
      <c:valAx>
        <c:axId val="10971545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8657534246575342"/>
              <c:y val="3.8630021508127846E-2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03294976"/>
        <c:crosses val="max"/>
        <c:crossBetween val="between"/>
      </c:valAx>
      <c:dateAx>
        <c:axId val="10329497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09715456"/>
        <c:crosses val="autoZero"/>
        <c:auto val="1"/>
        <c:lblOffset val="100"/>
        <c:baseTimeUnit val="months"/>
      </c:dateAx>
      <c:spPr>
        <a:noFill/>
      </c:spPr>
    </c:plotArea>
    <c:legend>
      <c:legendPos val="b"/>
      <c:layout>
        <c:manualLayout>
          <c:xMode val="edge"/>
          <c:yMode val="edge"/>
          <c:x val="3.8843322818086251E-2"/>
          <c:y val="0.89059513386990996"/>
          <c:w val="0.93841757451551433"/>
          <c:h val="8.3175423055950062E-2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801141257536607E-2"/>
          <c:y val="8.2685107960337317E-2"/>
          <c:w val="0.91183825904392768"/>
          <c:h val="0.66983896975964352"/>
        </c:manualLayout>
      </c:layout>
      <c:lineChart>
        <c:grouping val="standard"/>
        <c:varyColors val="0"/>
        <c:ser>
          <c:idx val="0"/>
          <c:order val="0"/>
          <c:tx>
            <c:strRef>
              <c:f>'G21'!$F$4</c:f>
              <c:strCache>
                <c:ptCount val="1"/>
                <c:pt idx="0">
                  <c:v>Activo/Patrimonio</c:v>
                </c:pt>
              </c:strCache>
            </c:strRef>
          </c:tx>
          <c:spPr>
            <a:ln w="38100" cap="sq">
              <a:solidFill>
                <a:srgbClr val="FF9A00"/>
              </a:solidFill>
              <a:prstDash val="solid"/>
              <a:round/>
            </a:ln>
          </c:spPr>
          <c:marker>
            <c:symbol val="none"/>
          </c:marker>
          <c:cat>
            <c:numRef>
              <c:f>'G21'!$B$5:$B$16</c:f>
              <c:numCache>
                <c:formatCode>mmm\-yy</c:formatCode>
                <c:ptCount val="12"/>
                <c:pt idx="0">
                  <c:v>33756</c:v>
                </c:pt>
                <c:pt idx="1">
                  <c:v>34486</c:v>
                </c:pt>
                <c:pt idx="2">
                  <c:v>35217</c:v>
                </c:pt>
                <c:pt idx="3">
                  <c:v>35947</c:v>
                </c:pt>
                <c:pt idx="4">
                  <c:v>36678</c:v>
                </c:pt>
                <c:pt idx="5">
                  <c:v>37408</c:v>
                </c:pt>
                <c:pt idx="6">
                  <c:v>38139</c:v>
                </c:pt>
                <c:pt idx="7">
                  <c:v>38869</c:v>
                </c:pt>
                <c:pt idx="8">
                  <c:v>39600</c:v>
                </c:pt>
                <c:pt idx="9">
                  <c:v>40330</c:v>
                </c:pt>
                <c:pt idx="10">
                  <c:v>41061</c:v>
                </c:pt>
                <c:pt idx="11">
                  <c:v>41791</c:v>
                </c:pt>
              </c:numCache>
            </c:numRef>
          </c:cat>
          <c:val>
            <c:numRef>
              <c:f>'G21'!$F$5:$F$16</c:f>
              <c:numCache>
                <c:formatCode>#,##0.00</c:formatCode>
                <c:ptCount val="12"/>
                <c:pt idx="0">
                  <c:v>9.4050307190106803</c:v>
                </c:pt>
                <c:pt idx="1">
                  <c:v>7.4083234541308709</c:v>
                </c:pt>
                <c:pt idx="2">
                  <c:v>7.0820069241855537</c:v>
                </c:pt>
                <c:pt idx="3">
                  <c:v>7.5126027518490801</c:v>
                </c:pt>
                <c:pt idx="4">
                  <c:v>8.5696154157481619</c:v>
                </c:pt>
                <c:pt idx="5">
                  <c:v>8.907228357683648</c:v>
                </c:pt>
                <c:pt idx="6">
                  <c:v>8.6578336344876394</c:v>
                </c:pt>
                <c:pt idx="7">
                  <c:v>9.0129081377349571</c:v>
                </c:pt>
                <c:pt idx="8">
                  <c:v>8.3887109978834911</c:v>
                </c:pt>
                <c:pt idx="9">
                  <c:v>7.183686317519455</c:v>
                </c:pt>
                <c:pt idx="10">
                  <c:v>6.9581394896192217</c:v>
                </c:pt>
                <c:pt idx="11">
                  <c:v>6.7935090120356971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79424"/>
        <c:axId val="140784704"/>
      </c:lineChart>
      <c:catAx>
        <c:axId val="143079424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40784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78470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es-CO" b="1"/>
                  <a:t>(veces)</a:t>
                </a:r>
              </a:p>
            </c:rich>
          </c:tx>
          <c:layout>
            <c:manualLayout>
              <c:xMode val="edge"/>
              <c:yMode val="edge"/>
              <c:x val="0.88251843776916439"/>
              <c:y val="2.3003892132332514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4307942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10672060776494E-2"/>
          <c:y val="0.14017485630939766"/>
          <c:w val="0.93449211625680362"/>
          <c:h val="0.60698410979812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'G22'!$B$5</c:f>
              <c:strCache>
                <c:ptCount val="1"/>
                <c:pt idx="0">
                  <c:v>Margen de Interés</c:v>
                </c:pt>
              </c:strCache>
            </c:strRef>
          </c:tx>
          <c:invertIfNegative val="0"/>
          <c:cat>
            <c:strRef>
              <c:f>'G22'!$C$4:$D$4</c:f>
              <c:strCache>
                <c:ptCount val="2"/>
                <c:pt idx="0">
                  <c:v>dic-13</c:v>
                </c:pt>
                <c:pt idx="1">
                  <c:v>jun-14</c:v>
                </c:pt>
              </c:strCache>
            </c:strRef>
          </c:cat>
          <c:val>
            <c:numRef>
              <c:f>'G22'!$C$5:$D$5</c:f>
              <c:numCache>
                <c:formatCode>"$"\ #.##000</c:formatCode>
                <c:ptCount val="2"/>
                <c:pt idx="0">
                  <c:v>1.8286595006425834</c:v>
                </c:pt>
                <c:pt idx="1">
                  <c:v>1.6794131771834095</c:v>
                </c:pt>
              </c:numCache>
            </c:numRef>
          </c:val>
        </c:ser>
        <c:ser>
          <c:idx val="1"/>
          <c:order val="1"/>
          <c:tx>
            <c:strRef>
              <c:f>'G22'!$B$6</c:f>
              <c:strCache>
                <c:ptCount val="1"/>
                <c:pt idx="0">
                  <c:v>Recuperaciones de Cartera</c:v>
                </c:pt>
              </c:strCache>
            </c:strRef>
          </c:tx>
          <c:invertIfNegative val="0"/>
          <c:cat>
            <c:strRef>
              <c:f>'G22'!$C$4:$D$4</c:f>
              <c:strCache>
                <c:ptCount val="2"/>
                <c:pt idx="0">
                  <c:v>dic-13</c:v>
                </c:pt>
                <c:pt idx="1">
                  <c:v>jun-14</c:v>
                </c:pt>
              </c:strCache>
            </c:strRef>
          </c:cat>
          <c:val>
            <c:numRef>
              <c:f>'G22'!$C$6:$D$6</c:f>
              <c:numCache>
                <c:formatCode>"$"\ #.##000</c:formatCode>
                <c:ptCount val="2"/>
                <c:pt idx="0">
                  <c:v>0.56378128564814656</c:v>
                </c:pt>
                <c:pt idx="1">
                  <c:v>-0.36416539140134319</c:v>
                </c:pt>
              </c:numCache>
            </c:numRef>
          </c:val>
        </c:ser>
        <c:ser>
          <c:idx val="2"/>
          <c:order val="2"/>
          <c:tx>
            <c:strRef>
              <c:f>'G22'!$B$7</c:f>
              <c:strCache>
                <c:ptCount val="1"/>
                <c:pt idx="0">
                  <c:v>Ingresos por comisiones, correción monetaria y leasing</c:v>
                </c:pt>
              </c:strCache>
            </c:strRef>
          </c:tx>
          <c:invertIfNegative val="0"/>
          <c:cat>
            <c:strRef>
              <c:f>'G22'!$C$4:$D$4</c:f>
              <c:strCache>
                <c:ptCount val="2"/>
                <c:pt idx="0">
                  <c:v>dic-13</c:v>
                </c:pt>
                <c:pt idx="1">
                  <c:v>jun-14</c:v>
                </c:pt>
              </c:strCache>
            </c:strRef>
          </c:cat>
          <c:val>
            <c:numRef>
              <c:f>'G22'!$C$7:$D$7</c:f>
              <c:numCache>
                <c:formatCode>"$"\ #.##000</c:formatCode>
                <c:ptCount val="2"/>
                <c:pt idx="0">
                  <c:v>0.23615645868198865</c:v>
                </c:pt>
                <c:pt idx="1">
                  <c:v>0.24351828211906046</c:v>
                </c:pt>
              </c:numCache>
            </c:numRef>
          </c:val>
        </c:ser>
        <c:ser>
          <c:idx val="3"/>
          <c:order val="3"/>
          <c:tx>
            <c:strRef>
              <c:f>'G22'!$B$8</c:f>
              <c:strCache>
                <c:ptCount val="1"/>
                <c:pt idx="0">
                  <c:v>Ingresos Inversiones</c:v>
                </c:pt>
              </c:strCache>
            </c:strRef>
          </c:tx>
          <c:invertIfNegative val="0"/>
          <c:cat>
            <c:strRef>
              <c:f>'G22'!$C$4:$D$4</c:f>
              <c:strCache>
                <c:ptCount val="2"/>
                <c:pt idx="0">
                  <c:v>dic-13</c:v>
                </c:pt>
                <c:pt idx="1">
                  <c:v>jun-14</c:v>
                </c:pt>
              </c:strCache>
            </c:strRef>
          </c:cat>
          <c:val>
            <c:numRef>
              <c:f>'G22'!$C$8:$D$8</c:f>
              <c:numCache>
                <c:formatCode>"$"\ #.##000</c:formatCode>
                <c:ptCount val="2"/>
                <c:pt idx="0">
                  <c:v>-1.069844935414733</c:v>
                </c:pt>
                <c:pt idx="1">
                  <c:v>0.3982428235666573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17344"/>
        <c:axId val="140787008"/>
      </c:barChart>
      <c:dateAx>
        <c:axId val="14341734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crossAx val="140787008"/>
        <c:crosses val="autoZero"/>
        <c:auto val="0"/>
        <c:lblOffset val="100"/>
        <c:baseTimeUnit val="days"/>
      </c:dateAx>
      <c:valAx>
        <c:axId val="140787008"/>
        <c:scaling>
          <c:orientation val="minMax"/>
          <c:max val="4"/>
          <c:min val="-1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(billones de pesos de junio de 2014) </a:t>
                </a:r>
              </a:p>
            </c:rich>
          </c:tx>
          <c:layout>
            <c:manualLayout>
              <c:xMode val="edge"/>
              <c:yMode val="edge"/>
              <c:x val="1.7278918881231833E-3"/>
              <c:y val="2.529933738704386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43417344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2996122712955145"/>
          <c:w val="1"/>
          <c:h val="0.1509684808151290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10672060776494E-2"/>
          <c:y val="0.14017485630939766"/>
          <c:w val="0.93449211625680362"/>
          <c:h val="0.60698410979812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'G22'!$F$5</c:f>
              <c:strCache>
                <c:ptCount val="1"/>
                <c:pt idx="0">
                  <c:v>Gtos Administrativos y laborales</c:v>
                </c:pt>
              </c:strCache>
            </c:strRef>
          </c:tx>
          <c:invertIfNegative val="0"/>
          <c:cat>
            <c:strRef>
              <c:f>'G22'!$G$4:$H$4</c:f>
              <c:strCache>
                <c:ptCount val="2"/>
                <c:pt idx="0">
                  <c:v>dic-13</c:v>
                </c:pt>
                <c:pt idx="1">
                  <c:v>jun-14</c:v>
                </c:pt>
              </c:strCache>
            </c:strRef>
          </c:cat>
          <c:val>
            <c:numRef>
              <c:f>'G22'!$G$5:$H$5</c:f>
              <c:numCache>
                <c:formatCode>"$"\ #.##000</c:formatCode>
                <c:ptCount val="2"/>
                <c:pt idx="0">
                  <c:v>1.0812541347593125</c:v>
                </c:pt>
                <c:pt idx="1">
                  <c:v>0.74109068573580572</c:v>
                </c:pt>
              </c:numCache>
            </c:numRef>
          </c:val>
        </c:ser>
        <c:ser>
          <c:idx val="1"/>
          <c:order val="1"/>
          <c:tx>
            <c:strRef>
              <c:f>'G22'!$F$6</c:f>
              <c:strCache>
                <c:ptCount val="1"/>
                <c:pt idx="0">
                  <c:v>Provisiones de cartera</c:v>
                </c:pt>
              </c:strCache>
            </c:strRef>
          </c:tx>
          <c:invertIfNegative val="0"/>
          <c:cat>
            <c:strRef>
              <c:f>'G22'!$G$4:$H$4</c:f>
              <c:strCache>
                <c:ptCount val="2"/>
                <c:pt idx="0">
                  <c:v>dic-13</c:v>
                </c:pt>
                <c:pt idx="1">
                  <c:v>jun-14</c:v>
                </c:pt>
              </c:strCache>
            </c:strRef>
          </c:cat>
          <c:val>
            <c:numRef>
              <c:f>'G22'!$G$6:$H$6</c:f>
              <c:numCache>
                <c:formatCode>"$"\ #.##000</c:formatCode>
                <c:ptCount val="2"/>
                <c:pt idx="0">
                  <c:v>1.1513721136251469</c:v>
                </c:pt>
                <c:pt idx="1">
                  <c:v>-0.36315842733291248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18880"/>
        <c:axId val="143034048"/>
      </c:barChart>
      <c:dateAx>
        <c:axId val="14341888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crossAx val="143034048"/>
        <c:crosses val="autoZero"/>
        <c:auto val="0"/>
        <c:lblOffset val="100"/>
        <c:baseTimeUnit val="days"/>
      </c:dateAx>
      <c:valAx>
        <c:axId val="143034048"/>
        <c:scaling>
          <c:orientation val="minMax"/>
          <c:max val="4"/>
          <c:min val="-1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(billones de pesos de junio de 2014) </a:t>
                </a:r>
              </a:p>
            </c:rich>
          </c:tx>
          <c:layout>
            <c:manualLayout>
              <c:xMode val="edge"/>
              <c:yMode val="edge"/>
              <c:x val="1.7278918881231833E-3"/>
              <c:y val="2.529933738704386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43418880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2996122712955145"/>
          <c:w val="1"/>
          <c:h val="0.1509684808151290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32592592592599E-2"/>
          <c:y val="0.10936111111111112"/>
          <c:w val="0.87103037037037034"/>
          <c:h val="0.67660742966685661"/>
        </c:manualLayout>
      </c:layout>
      <c:lineChart>
        <c:grouping val="standard"/>
        <c:varyColors val="0"/>
        <c:ser>
          <c:idx val="0"/>
          <c:order val="0"/>
          <c:tx>
            <c:strRef>
              <c:f>'G23'!$B$1</c:f>
              <c:strCache>
                <c:ptCount val="1"/>
                <c:pt idx="0">
                  <c:v>ROA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'G23'!$A$2:$A$278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'G23'!$B$2:$B$278</c:f>
              <c:numCache>
                <c:formatCode>0.00</c:formatCode>
                <c:ptCount val="277"/>
                <c:pt idx="11">
                  <c:v>1.6001025061067708</c:v>
                </c:pt>
                <c:pt idx="12">
                  <c:v>1.7948884643778333</c:v>
                </c:pt>
                <c:pt idx="13">
                  <c:v>1.7832881279906492</c:v>
                </c:pt>
                <c:pt idx="14">
                  <c:v>1.7008814150931546</c:v>
                </c:pt>
                <c:pt idx="15">
                  <c:v>1.735393006827991</c:v>
                </c:pt>
                <c:pt idx="16">
                  <c:v>1.6936119340299423</c:v>
                </c:pt>
                <c:pt idx="17">
                  <c:v>1.9063515442160432</c:v>
                </c:pt>
                <c:pt idx="18">
                  <c:v>1.9617206031459524</c:v>
                </c:pt>
                <c:pt idx="19">
                  <c:v>1.9593912327756449</c:v>
                </c:pt>
                <c:pt idx="20">
                  <c:v>1.8543734363759339</c:v>
                </c:pt>
                <c:pt idx="21">
                  <c:v>1.9761738771929789</c:v>
                </c:pt>
                <c:pt idx="22">
                  <c:v>1.9595667905755902</c:v>
                </c:pt>
                <c:pt idx="23">
                  <c:v>1.9675268736760927</c:v>
                </c:pt>
                <c:pt idx="24">
                  <c:v>2.1779630171466828</c:v>
                </c:pt>
                <c:pt idx="25">
                  <c:v>2.128544287726267</c:v>
                </c:pt>
                <c:pt idx="26">
                  <c:v>2.236657437893991</c:v>
                </c:pt>
                <c:pt idx="27">
                  <c:v>2.273446059888057</c:v>
                </c:pt>
                <c:pt idx="28">
                  <c:v>2.333681289238045</c:v>
                </c:pt>
                <c:pt idx="29">
                  <c:v>2.2930580525495921</c:v>
                </c:pt>
                <c:pt idx="30">
                  <c:v>2.2520766938872034</c:v>
                </c:pt>
                <c:pt idx="31">
                  <c:v>2.3387719123171946</c:v>
                </c:pt>
                <c:pt idx="32">
                  <c:v>2.2992989230079863</c:v>
                </c:pt>
                <c:pt idx="33">
                  <c:v>2.3612730074800563</c:v>
                </c:pt>
                <c:pt idx="34">
                  <c:v>2.4751406498056334</c:v>
                </c:pt>
                <c:pt idx="35">
                  <c:v>2.4871142181297921</c:v>
                </c:pt>
                <c:pt idx="36">
                  <c:v>2.2476322908272577</c:v>
                </c:pt>
                <c:pt idx="37">
                  <c:v>2.2248487634493483</c:v>
                </c:pt>
                <c:pt idx="38">
                  <c:v>2.2083216483653958</c:v>
                </c:pt>
                <c:pt idx="39">
                  <c:v>2.2838584994110196</c:v>
                </c:pt>
                <c:pt idx="40">
                  <c:v>2.2059600047749175</c:v>
                </c:pt>
                <c:pt idx="41">
                  <c:v>2.0593833433844106</c:v>
                </c:pt>
                <c:pt idx="42">
                  <c:v>2.0333484582835148</c:v>
                </c:pt>
                <c:pt idx="43">
                  <c:v>1.8927632360773672</c:v>
                </c:pt>
                <c:pt idx="44">
                  <c:v>1.7457386747671924</c:v>
                </c:pt>
                <c:pt idx="45">
                  <c:v>1.585175316440137</c:v>
                </c:pt>
                <c:pt idx="46">
                  <c:v>1.7624410312446275</c:v>
                </c:pt>
                <c:pt idx="47">
                  <c:v>1.6412638788949341</c:v>
                </c:pt>
                <c:pt idx="48">
                  <c:v>1.6609502143100701</c:v>
                </c:pt>
                <c:pt idx="49">
                  <c:v>1.6860411959785222</c:v>
                </c:pt>
                <c:pt idx="50">
                  <c:v>1.6788660662967927</c:v>
                </c:pt>
                <c:pt idx="51">
                  <c:v>1.5428819571083554</c:v>
                </c:pt>
                <c:pt idx="52">
                  <c:v>1.5297657865007717</c:v>
                </c:pt>
                <c:pt idx="53">
                  <c:v>1.6394703159033754</c:v>
                </c:pt>
                <c:pt idx="54">
                  <c:v>1.4712809386175034</c:v>
                </c:pt>
                <c:pt idx="55">
                  <c:v>1.5078922191318975</c:v>
                </c:pt>
                <c:pt idx="56">
                  <c:v>1.5236524395112017</c:v>
                </c:pt>
                <c:pt idx="57">
                  <c:v>1.4148946538881828</c:v>
                </c:pt>
                <c:pt idx="58">
                  <c:v>1.1028647114529635</c:v>
                </c:pt>
                <c:pt idx="59">
                  <c:v>1.1410646678507887</c:v>
                </c:pt>
                <c:pt idx="60">
                  <c:v>1.0449498621879767</c:v>
                </c:pt>
                <c:pt idx="61">
                  <c:v>1.0002939144458707</c:v>
                </c:pt>
                <c:pt idx="62">
                  <c:v>1.1093071428162444</c:v>
                </c:pt>
                <c:pt idx="63">
                  <c:v>1.1047083560855917</c:v>
                </c:pt>
                <c:pt idx="64">
                  <c:v>1.1721012447685026</c:v>
                </c:pt>
                <c:pt idx="65">
                  <c:v>1.1774032930686436</c:v>
                </c:pt>
                <c:pt idx="66">
                  <c:v>1.5042753297508702</c:v>
                </c:pt>
                <c:pt idx="67">
                  <c:v>1.5215673530020462</c:v>
                </c:pt>
                <c:pt idx="68">
                  <c:v>1.5273319357140003</c:v>
                </c:pt>
                <c:pt idx="69">
                  <c:v>1.5550654136882482</c:v>
                </c:pt>
                <c:pt idx="70">
                  <c:v>1.5907674048671403</c:v>
                </c:pt>
                <c:pt idx="71">
                  <c:v>1.6034134359618262</c:v>
                </c:pt>
                <c:pt idx="72">
                  <c:v>1.6310999940620547</c:v>
                </c:pt>
                <c:pt idx="73">
                  <c:v>1.5843921855974576</c:v>
                </c:pt>
                <c:pt idx="74">
                  <c:v>1.4979095122961688</c:v>
                </c:pt>
                <c:pt idx="75">
                  <c:v>1.5271406915211534</c:v>
                </c:pt>
                <c:pt idx="76">
                  <c:v>1.4769787366881781</c:v>
                </c:pt>
                <c:pt idx="77">
                  <c:v>1.3536125539188961</c:v>
                </c:pt>
                <c:pt idx="78">
                  <c:v>1.2168179160546595</c:v>
                </c:pt>
                <c:pt idx="79">
                  <c:v>1.08452865958259</c:v>
                </c:pt>
                <c:pt idx="80">
                  <c:v>0.94777374213035315</c:v>
                </c:pt>
                <c:pt idx="81">
                  <c:v>0.88601678746223023</c:v>
                </c:pt>
                <c:pt idx="82">
                  <c:v>0.76532169901778591</c:v>
                </c:pt>
                <c:pt idx="83">
                  <c:v>0.61373696827485513</c:v>
                </c:pt>
                <c:pt idx="84">
                  <c:v>0.47687109052930632</c:v>
                </c:pt>
                <c:pt idx="85">
                  <c:v>0.34585687672559939</c:v>
                </c:pt>
                <c:pt idx="86">
                  <c:v>0.14412361035318283</c:v>
                </c:pt>
                <c:pt idx="87">
                  <c:v>3.9292080000661367E-2</c:v>
                </c:pt>
                <c:pt idx="88">
                  <c:v>-0.52578433008615444</c:v>
                </c:pt>
                <c:pt idx="89">
                  <c:v>-0.74120742824471342</c:v>
                </c:pt>
                <c:pt idx="90">
                  <c:v>-2.0569738342130597</c:v>
                </c:pt>
                <c:pt idx="91">
                  <c:v>-2.1916002826882552</c:v>
                </c:pt>
                <c:pt idx="92">
                  <c:v>-2.4219845895916916</c:v>
                </c:pt>
                <c:pt idx="93">
                  <c:v>-2.6207881558118062</c:v>
                </c:pt>
                <c:pt idx="94">
                  <c:v>-2.8583408484235204</c:v>
                </c:pt>
                <c:pt idx="95">
                  <c:v>-3.0393288786219887</c:v>
                </c:pt>
                <c:pt idx="96">
                  <c:v>-3.1678094776669505</c:v>
                </c:pt>
                <c:pt idx="97">
                  <c:v>-3.167679963651072</c:v>
                </c:pt>
                <c:pt idx="98">
                  <c:v>-3.3846837602160416</c:v>
                </c:pt>
                <c:pt idx="99">
                  <c:v>-3.7097332929667757</c:v>
                </c:pt>
                <c:pt idx="100">
                  <c:v>-3.5759730656203415</c:v>
                </c:pt>
                <c:pt idx="101">
                  <c:v>-3.5794328027458708</c:v>
                </c:pt>
                <c:pt idx="102">
                  <c:v>-3.5627831163543968</c:v>
                </c:pt>
                <c:pt idx="103">
                  <c:v>-3.4296600001143784</c:v>
                </c:pt>
                <c:pt idx="104">
                  <c:v>-3.1377738128957202</c:v>
                </c:pt>
                <c:pt idx="105">
                  <c:v>-3.0452705940359293</c:v>
                </c:pt>
                <c:pt idx="106">
                  <c:v>-3.4319757433800548</c:v>
                </c:pt>
                <c:pt idx="107">
                  <c:v>-3.4934747541132323</c:v>
                </c:pt>
                <c:pt idx="108">
                  <c:v>-3.5778026411146233</c:v>
                </c:pt>
                <c:pt idx="109">
                  <c:v>-3.7242603473945755</c:v>
                </c:pt>
                <c:pt idx="110">
                  <c:v>-3.7218974916229137</c:v>
                </c:pt>
                <c:pt idx="111">
                  <c:v>-3.5170232023062811</c:v>
                </c:pt>
                <c:pt idx="112">
                  <c:v>-3.0475083661795028</c:v>
                </c:pt>
                <c:pt idx="113">
                  <c:v>-2.9661744418907561</c:v>
                </c:pt>
                <c:pt idx="114">
                  <c:v>-2.2948270848409571</c:v>
                </c:pt>
                <c:pt idx="115">
                  <c:v>-2.2493555177518241</c:v>
                </c:pt>
                <c:pt idx="116">
                  <c:v>-2.2269948830125474</c:v>
                </c:pt>
                <c:pt idx="117">
                  <c:v>-1.8910842299054547</c:v>
                </c:pt>
                <c:pt idx="118">
                  <c:v>-1.1857292840740594</c:v>
                </c:pt>
                <c:pt idx="119">
                  <c:v>-0.91309976014877436</c:v>
                </c:pt>
                <c:pt idx="120">
                  <c:v>-0.70680030874809663</c:v>
                </c:pt>
                <c:pt idx="121">
                  <c:v>-0.47988154542154637</c:v>
                </c:pt>
                <c:pt idx="122">
                  <c:v>-0.19387982279522101</c:v>
                </c:pt>
                <c:pt idx="123">
                  <c:v>-0.34329981824696115</c:v>
                </c:pt>
                <c:pt idx="124">
                  <c:v>-0.43613081288036892</c:v>
                </c:pt>
                <c:pt idx="125">
                  <c:v>-0.20928817126372898</c:v>
                </c:pt>
                <c:pt idx="126">
                  <c:v>0.37426289295581083</c:v>
                </c:pt>
                <c:pt idx="127">
                  <c:v>0.41197448494089473</c:v>
                </c:pt>
                <c:pt idx="128">
                  <c:v>0.49737416163058384</c:v>
                </c:pt>
                <c:pt idx="129">
                  <c:v>0.40479687543388343</c:v>
                </c:pt>
                <c:pt idx="130">
                  <c:v>0.46897554167275252</c:v>
                </c:pt>
                <c:pt idx="131">
                  <c:v>0.61805432162421536</c:v>
                </c:pt>
                <c:pt idx="132">
                  <c:v>0.75961682730487812</c:v>
                </c:pt>
                <c:pt idx="133">
                  <c:v>0.77615409520171574</c:v>
                </c:pt>
                <c:pt idx="134">
                  <c:v>0.73923007876391023</c:v>
                </c:pt>
                <c:pt idx="135">
                  <c:v>1.0286794977970719</c:v>
                </c:pt>
                <c:pt idx="136">
                  <c:v>1.0896917955905669</c:v>
                </c:pt>
                <c:pt idx="137">
                  <c:v>1.1382641493404062</c:v>
                </c:pt>
                <c:pt idx="138">
                  <c:v>1.0566391560635562</c:v>
                </c:pt>
                <c:pt idx="139">
                  <c:v>1.0988248779910381</c:v>
                </c:pt>
                <c:pt idx="140">
                  <c:v>1.1304678851012955</c:v>
                </c:pt>
                <c:pt idx="141">
                  <c:v>1.2010425198056709</c:v>
                </c:pt>
                <c:pt idx="142">
                  <c:v>1.2237781205644402</c:v>
                </c:pt>
                <c:pt idx="143">
                  <c:v>1.224753009796222</c:v>
                </c:pt>
                <c:pt idx="144">
                  <c:v>1.3453680626926603</c:v>
                </c:pt>
                <c:pt idx="145">
                  <c:v>1.4688057863367265</c:v>
                </c:pt>
                <c:pt idx="146">
                  <c:v>1.630343241853869</c:v>
                </c:pt>
                <c:pt idx="147">
                  <c:v>1.7140936379198914</c:v>
                </c:pt>
                <c:pt idx="148">
                  <c:v>1.7347687795005204</c:v>
                </c:pt>
                <c:pt idx="149">
                  <c:v>1.7041509955993395</c:v>
                </c:pt>
                <c:pt idx="150">
                  <c:v>1.8592093818451356</c:v>
                </c:pt>
                <c:pt idx="151">
                  <c:v>1.996950932841322</c:v>
                </c:pt>
                <c:pt idx="152">
                  <c:v>2.1076509206161678</c:v>
                </c:pt>
                <c:pt idx="153">
                  <c:v>2.2212655284897052</c:v>
                </c:pt>
                <c:pt idx="154">
                  <c:v>2.2309292318102534</c:v>
                </c:pt>
                <c:pt idx="155">
                  <c:v>2.2299188473837139</c:v>
                </c:pt>
                <c:pt idx="156">
                  <c:v>2.1795602945914538</c:v>
                </c:pt>
                <c:pt idx="157">
                  <c:v>2.1912272974336835</c:v>
                </c:pt>
                <c:pt idx="158">
                  <c:v>2.2937315994487695</c:v>
                </c:pt>
                <c:pt idx="159">
                  <c:v>2.4206010349043341</c:v>
                </c:pt>
                <c:pt idx="160">
                  <c:v>2.4717326464062812</c:v>
                </c:pt>
                <c:pt idx="161">
                  <c:v>2.5927897408156664</c:v>
                </c:pt>
                <c:pt idx="162">
                  <c:v>2.6784733374009209</c:v>
                </c:pt>
                <c:pt idx="163">
                  <c:v>2.6232203841413493</c:v>
                </c:pt>
                <c:pt idx="164">
                  <c:v>2.6401253678728325</c:v>
                </c:pt>
                <c:pt idx="165">
                  <c:v>2.4757072761554455</c:v>
                </c:pt>
                <c:pt idx="166">
                  <c:v>2.6039882531730529</c:v>
                </c:pt>
                <c:pt idx="167">
                  <c:v>2.6740412967604184</c:v>
                </c:pt>
                <c:pt idx="168">
                  <c:v>2.8193260813954644</c:v>
                </c:pt>
                <c:pt idx="169">
                  <c:v>2.8312360253327689</c:v>
                </c:pt>
                <c:pt idx="170">
                  <c:v>2.8539834126939114</c:v>
                </c:pt>
                <c:pt idx="171">
                  <c:v>2.9564473633565425</c:v>
                </c:pt>
                <c:pt idx="172">
                  <c:v>2.9188344268962179</c:v>
                </c:pt>
                <c:pt idx="173">
                  <c:v>2.8576552258778745</c:v>
                </c:pt>
                <c:pt idx="174">
                  <c:v>2.7658737532932185</c:v>
                </c:pt>
                <c:pt idx="175">
                  <c:v>2.7523158701644799</c:v>
                </c:pt>
                <c:pt idx="176">
                  <c:v>2.7066202074264467</c:v>
                </c:pt>
                <c:pt idx="177">
                  <c:v>2.844254364457603</c:v>
                </c:pt>
                <c:pt idx="178">
                  <c:v>2.7394232008652932</c:v>
                </c:pt>
                <c:pt idx="179">
                  <c:v>2.559074660128636</c:v>
                </c:pt>
                <c:pt idx="180">
                  <c:v>2.3062570401334948</c:v>
                </c:pt>
                <c:pt idx="181">
                  <c:v>2.2779969916284593</c:v>
                </c:pt>
                <c:pt idx="182">
                  <c:v>2.3148338505475876</c:v>
                </c:pt>
                <c:pt idx="183">
                  <c:v>2.1189043645114127</c:v>
                </c:pt>
                <c:pt idx="184">
                  <c:v>2.4652715433151666</c:v>
                </c:pt>
                <c:pt idx="185">
                  <c:v>2.3936417775516947</c:v>
                </c:pt>
                <c:pt idx="186">
                  <c:v>2.4419144873071232</c:v>
                </c:pt>
                <c:pt idx="187">
                  <c:v>2.3499474235021229</c:v>
                </c:pt>
                <c:pt idx="188">
                  <c:v>2.2691308453260985</c:v>
                </c:pt>
                <c:pt idx="189">
                  <c:v>2.2800072012086305</c:v>
                </c:pt>
                <c:pt idx="190">
                  <c:v>2.2338241459389292</c:v>
                </c:pt>
                <c:pt idx="191">
                  <c:v>2.330939677940012</c:v>
                </c:pt>
                <c:pt idx="192">
                  <c:v>2.4613070390375396</c:v>
                </c:pt>
                <c:pt idx="193">
                  <c:v>2.5032767526877331</c:v>
                </c:pt>
                <c:pt idx="194">
                  <c:v>2.5489081988310147</c:v>
                </c:pt>
                <c:pt idx="195">
                  <c:v>2.4618089555454508</c:v>
                </c:pt>
                <c:pt idx="196">
                  <c:v>2.1750400815397848</c:v>
                </c:pt>
                <c:pt idx="197">
                  <c:v>2.2134056079917612</c:v>
                </c:pt>
                <c:pt idx="198">
                  <c:v>2.2103360479136072</c:v>
                </c:pt>
                <c:pt idx="199">
                  <c:v>2.2109753785620274</c:v>
                </c:pt>
                <c:pt idx="200">
                  <c:v>2.2181149111482159</c:v>
                </c:pt>
                <c:pt idx="201">
                  <c:v>2.267722040079994</c:v>
                </c:pt>
                <c:pt idx="202">
                  <c:v>2.3180696231302957</c:v>
                </c:pt>
                <c:pt idx="203">
                  <c:v>2.3292616279346361</c:v>
                </c:pt>
                <c:pt idx="204">
                  <c:v>2.2659147330040206</c:v>
                </c:pt>
                <c:pt idx="205">
                  <c:v>2.3164924971624292</c:v>
                </c:pt>
                <c:pt idx="206">
                  <c:v>2.2841469152610521</c:v>
                </c:pt>
                <c:pt idx="207">
                  <c:v>2.4397871283889283</c:v>
                </c:pt>
                <c:pt idx="208">
                  <c:v>2.4350285642099805</c:v>
                </c:pt>
                <c:pt idx="209">
                  <c:v>2.4481249659075921</c:v>
                </c:pt>
                <c:pt idx="210">
                  <c:v>2.3939762616829547</c:v>
                </c:pt>
                <c:pt idx="211">
                  <c:v>2.4077334125607655</c:v>
                </c:pt>
                <c:pt idx="212">
                  <c:v>2.4407912294080369</c:v>
                </c:pt>
                <c:pt idx="213">
                  <c:v>2.417677396814919</c:v>
                </c:pt>
                <c:pt idx="214">
                  <c:v>2.3962640462152036</c:v>
                </c:pt>
                <c:pt idx="215">
                  <c:v>2.3637893441958986</c:v>
                </c:pt>
                <c:pt idx="216">
                  <c:v>2.3656370079952165</c:v>
                </c:pt>
                <c:pt idx="217">
                  <c:v>2.3001658737019506</c:v>
                </c:pt>
                <c:pt idx="218">
                  <c:v>2.4285839757538144</c:v>
                </c:pt>
                <c:pt idx="219">
                  <c:v>2.4554648636143579</c:v>
                </c:pt>
                <c:pt idx="220">
                  <c:v>2.4459433757960296</c:v>
                </c:pt>
                <c:pt idx="221">
                  <c:v>2.4413985710460357</c:v>
                </c:pt>
                <c:pt idx="222">
                  <c:v>2.4075789275046278</c:v>
                </c:pt>
                <c:pt idx="223">
                  <c:v>2.3314236957954866</c:v>
                </c:pt>
                <c:pt idx="224">
                  <c:v>2.3519853418495593</c:v>
                </c:pt>
                <c:pt idx="225">
                  <c:v>2.4171894921744865</c:v>
                </c:pt>
                <c:pt idx="226">
                  <c:v>2.433116340226559</c:v>
                </c:pt>
                <c:pt idx="227">
                  <c:v>2.4371141346330836</c:v>
                </c:pt>
                <c:pt idx="228">
                  <c:v>2.4363258390098186</c:v>
                </c:pt>
                <c:pt idx="229">
                  <c:v>2.4630299210627369</c:v>
                </c:pt>
                <c:pt idx="230">
                  <c:v>2.356934676343946</c:v>
                </c:pt>
                <c:pt idx="231">
                  <c:v>2.3073644014503834</c:v>
                </c:pt>
                <c:pt idx="232">
                  <c:v>2.3425715798874989</c:v>
                </c:pt>
                <c:pt idx="233">
                  <c:v>2.2921335768508642</c:v>
                </c:pt>
                <c:pt idx="234">
                  <c:v>2.3360667577833651</c:v>
                </c:pt>
                <c:pt idx="235">
                  <c:v>2.3540739647058793</c:v>
                </c:pt>
                <c:pt idx="236">
                  <c:v>2.2889081596704499</c:v>
                </c:pt>
                <c:pt idx="237">
                  <c:v>2.3461702958070112</c:v>
                </c:pt>
                <c:pt idx="238">
                  <c:v>2.3059728790192477</c:v>
                </c:pt>
                <c:pt idx="239">
                  <c:v>2.3031179269887745</c:v>
                </c:pt>
                <c:pt idx="240">
                  <c:v>2.2923317526429576</c:v>
                </c:pt>
                <c:pt idx="241">
                  <c:v>2.2495851457366061</c:v>
                </c:pt>
                <c:pt idx="242">
                  <c:v>2.2058034903887744</c:v>
                </c:pt>
                <c:pt idx="243">
                  <c:v>2.2377040227188258</c:v>
                </c:pt>
                <c:pt idx="244">
                  <c:v>2.2368417868958965</c:v>
                </c:pt>
                <c:pt idx="245">
                  <c:v>2.2487338023872478</c:v>
                </c:pt>
                <c:pt idx="246">
                  <c:v>2.265351759558027</c:v>
                </c:pt>
                <c:pt idx="247">
                  <c:v>2.2425290094784223</c:v>
                </c:pt>
                <c:pt idx="248">
                  <c:v>2.2299643333961057</c:v>
                </c:pt>
                <c:pt idx="249">
                  <c:v>2.2338777100595881</c:v>
                </c:pt>
                <c:pt idx="250">
                  <c:v>2.231373416395531</c:v>
                </c:pt>
                <c:pt idx="251">
                  <c:v>2.2053956948574083</c:v>
                </c:pt>
                <c:pt idx="252">
                  <c:v>2.211463182434664</c:v>
                </c:pt>
                <c:pt idx="253">
                  <c:v>2.185646101943306</c:v>
                </c:pt>
                <c:pt idx="254">
                  <c:v>2.1745252168758102</c:v>
                </c:pt>
                <c:pt idx="255">
                  <c:v>2.1149546003425406</c:v>
                </c:pt>
                <c:pt idx="256">
                  <c:v>2.0832049542182784</c:v>
                </c:pt>
                <c:pt idx="257">
                  <c:v>2.0930411787796297</c:v>
                </c:pt>
                <c:pt idx="258">
                  <c:v>2.1119345747911575</c:v>
                </c:pt>
                <c:pt idx="259">
                  <c:v>2.0984738676368724</c:v>
                </c:pt>
                <c:pt idx="260">
                  <c:v>2.1665248861217865</c:v>
                </c:pt>
                <c:pt idx="261">
                  <c:v>2.1339100166820071</c:v>
                </c:pt>
                <c:pt idx="262">
                  <c:v>2.1190283954745972</c:v>
                </c:pt>
                <c:pt idx="263">
                  <c:v>2.0647240026012872</c:v>
                </c:pt>
                <c:pt idx="264">
                  <c:v>1.9590387112318073</c:v>
                </c:pt>
                <c:pt idx="265">
                  <c:v>1.9720623122421284</c:v>
                </c:pt>
                <c:pt idx="266">
                  <c:v>1.950148364456979</c:v>
                </c:pt>
                <c:pt idx="267">
                  <c:v>1.9723655215125206</c:v>
                </c:pt>
                <c:pt idx="268">
                  <c:v>1.9542381499969796</c:v>
                </c:pt>
                <c:pt idx="269">
                  <c:v>1.9241711267852963</c:v>
                </c:pt>
                <c:pt idx="270">
                  <c:v>1.8578671548508647</c:v>
                </c:pt>
                <c:pt idx="271">
                  <c:v>1.8169944471367792</c:v>
                </c:pt>
                <c:pt idx="272">
                  <c:v>1.7083162631149247</c:v>
                </c:pt>
                <c:pt idx="273">
                  <c:v>1.738488596027761</c:v>
                </c:pt>
                <c:pt idx="274">
                  <c:v>1.6959841441484047</c:v>
                </c:pt>
                <c:pt idx="275">
                  <c:v>1.7102120115804618</c:v>
                </c:pt>
                <c:pt idx="276">
                  <c:v>1.7823241944576649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'G23'!$C$1</c:f>
              <c:strCache>
                <c:ptCount val="1"/>
                <c:pt idx="0">
                  <c:v>Promedio últimos cinco años</c:v>
                </c:pt>
              </c:strCache>
            </c:strRef>
          </c:tx>
          <c:spPr>
            <a:ln>
              <a:solidFill>
                <a:srgbClr val="EAAF10"/>
              </a:solidFill>
              <a:prstDash val="sysDot"/>
            </a:ln>
          </c:spPr>
          <c:marker>
            <c:symbol val="none"/>
          </c:marker>
          <c:cat>
            <c:numRef>
              <c:f>'G23'!$A$2:$A$278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'G23'!$C$2:$C$278</c:f>
              <c:numCache>
                <c:formatCode>0.00</c:formatCode>
                <c:ptCount val="277"/>
                <c:pt idx="217">
                  <c:v>2.1843628078439314</c:v>
                </c:pt>
                <c:pt idx="218">
                  <c:v>2.1843628078439314</c:v>
                </c:pt>
                <c:pt idx="219">
                  <c:v>2.1843628078439314</c:v>
                </c:pt>
                <c:pt idx="220">
                  <c:v>2.1843628078439314</c:v>
                </c:pt>
                <c:pt idx="221">
                  <c:v>2.1843628078439314</c:v>
                </c:pt>
                <c:pt idx="222">
                  <c:v>2.1843628078439314</c:v>
                </c:pt>
                <c:pt idx="223">
                  <c:v>2.1843628078439314</c:v>
                </c:pt>
                <c:pt idx="224">
                  <c:v>2.1843628078439314</c:v>
                </c:pt>
                <c:pt idx="225">
                  <c:v>2.1843628078439314</c:v>
                </c:pt>
                <c:pt idx="226">
                  <c:v>2.1843628078439314</c:v>
                </c:pt>
                <c:pt idx="227">
                  <c:v>2.1843628078439314</c:v>
                </c:pt>
                <c:pt idx="228">
                  <c:v>2.1843628078439314</c:v>
                </c:pt>
                <c:pt idx="229">
                  <c:v>2.1843628078439314</c:v>
                </c:pt>
                <c:pt idx="230">
                  <c:v>2.1843628078439314</c:v>
                </c:pt>
                <c:pt idx="231">
                  <c:v>2.1843628078439314</c:v>
                </c:pt>
                <c:pt idx="232">
                  <c:v>2.1843628078439314</c:v>
                </c:pt>
                <c:pt idx="233">
                  <c:v>2.1843628078439314</c:v>
                </c:pt>
                <c:pt idx="234">
                  <c:v>2.1843628078439314</c:v>
                </c:pt>
                <c:pt idx="235">
                  <c:v>2.1843628078439314</c:v>
                </c:pt>
                <c:pt idx="236">
                  <c:v>2.1843628078439314</c:v>
                </c:pt>
                <c:pt idx="237">
                  <c:v>2.1843628078439314</c:v>
                </c:pt>
                <c:pt idx="238">
                  <c:v>2.1843628078439314</c:v>
                </c:pt>
                <c:pt idx="239">
                  <c:v>2.1843628078439314</c:v>
                </c:pt>
                <c:pt idx="240">
                  <c:v>2.1843628078439314</c:v>
                </c:pt>
                <c:pt idx="241">
                  <c:v>2.1843628078439314</c:v>
                </c:pt>
                <c:pt idx="242">
                  <c:v>2.1843628078439314</c:v>
                </c:pt>
                <c:pt idx="243">
                  <c:v>2.1843628078439314</c:v>
                </c:pt>
                <c:pt idx="244">
                  <c:v>2.1843628078439314</c:v>
                </c:pt>
                <c:pt idx="245">
                  <c:v>2.1843628078439314</c:v>
                </c:pt>
                <c:pt idx="246">
                  <c:v>2.1843628078439314</c:v>
                </c:pt>
                <c:pt idx="247">
                  <c:v>2.1843628078439314</c:v>
                </c:pt>
                <c:pt idx="248">
                  <c:v>2.1843628078439314</c:v>
                </c:pt>
                <c:pt idx="249">
                  <c:v>2.1843628078439314</c:v>
                </c:pt>
                <c:pt idx="250">
                  <c:v>2.1843628078439314</c:v>
                </c:pt>
                <c:pt idx="251">
                  <c:v>2.1843628078439314</c:v>
                </c:pt>
                <c:pt idx="252">
                  <c:v>2.1843628078439314</c:v>
                </c:pt>
                <c:pt idx="253">
                  <c:v>2.1843628078439314</c:v>
                </c:pt>
                <c:pt idx="254">
                  <c:v>2.1843628078439314</c:v>
                </c:pt>
                <c:pt idx="255">
                  <c:v>2.1843628078439314</c:v>
                </c:pt>
                <c:pt idx="256">
                  <c:v>2.1843628078439314</c:v>
                </c:pt>
                <c:pt idx="257">
                  <c:v>2.1843628078439314</c:v>
                </c:pt>
                <c:pt idx="258">
                  <c:v>2.1843628078439314</c:v>
                </c:pt>
                <c:pt idx="259">
                  <c:v>2.1843628078439314</c:v>
                </c:pt>
                <c:pt idx="260">
                  <c:v>2.1843628078439314</c:v>
                </c:pt>
                <c:pt idx="261">
                  <c:v>2.1843628078439314</c:v>
                </c:pt>
                <c:pt idx="262">
                  <c:v>2.1843628078439314</c:v>
                </c:pt>
                <c:pt idx="263">
                  <c:v>2.1843628078439314</c:v>
                </c:pt>
                <c:pt idx="264">
                  <c:v>2.1843628078439314</c:v>
                </c:pt>
                <c:pt idx="265">
                  <c:v>2.1843628078439314</c:v>
                </c:pt>
                <c:pt idx="266">
                  <c:v>2.1843628078439314</c:v>
                </c:pt>
                <c:pt idx="267">
                  <c:v>2.1843628078439314</c:v>
                </c:pt>
                <c:pt idx="268">
                  <c:v>2.1843628078439314</c:v>
                </c:pt>
                <c:pt idx="269">
                  <c:v>2.1843628078439314</c:v>
                </c:pt>
                <c:pt idx="270">
                  <c:v>2.1843628078439314</c:v>
                </c:pt>
                <c:pt idx="271">
                  <c:v>2.1843628078439314</c:v>
                </c:pt>
                <c:pt idx="272">
                  <c:v>2.1843628078439314</c:v>
                </c:pt>
                <c:pt idx="273">
                  <c:v>2.1843628078439314</c:v>
                </c:pt>
                <c:pt idx="274">
                  <c:v>2.1843628078439314</c:v>
                </c:pt>
                <c:pt idx="275">
                  <c:v>2.1843628078439314</c:v>
                </c:pt>
                <c:pt idx="276">
                  <c:v>2.1843628078439314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20928"/>
        <c:axId val="143036352"/>
      </c:lineChart>
      <c:dateAx>
        <c:axId val="143420928"/>
        <c:scaling>
          <c:orientation val="minMax"/>
          <c:min val="35221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43036352"/>
        <c:crosses val="autoZero"/>
        <c:auto val="0"/>
        <c:lblOffset val="100"/>
        <c:baseTimeUnit val="months"/>
        <c:majorUnit val="24"/>
        <c:majorTimeUnit val="months"/>
      </c:dateAx>
      <c:valAx>
        <c:axId val="143036352"/>
        <c:scaling>
          <c:orientation val="minMax"/>
          <c:min val="-6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2.5550555555555576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3420928"/>
        <c:crosses val="autoZero"/>
        <c:crossBetween val="between"/>
        <c:majorUnit val="2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.23823888888888889"/>
          <c:y val="0.91681087335716649"/>
          <c:w val="0.52352222222222222"/>
          <c:h val="7.441583337650899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8814814814815E-2"/>
          <c:y val="0.11288888888888889"/>
          <c:w val="0.8522155555555555"/>
          <c:h val="0.6819453223494466"/>
        </c:manualLayout>
      </c:layout>
      <c:lineChart>
        <c:grouping val="standard"/>
        <c:varyColors val="0"/>
        <c:ser>
          <c:idx val="0"/>
          <c:order val="0"/>
          <c:tx>
            <c:strRef>
              <c:f>'G23'!$D$1</c:f>
              <c:strCache>
                <c:ptCount val="1"/>
                <c:pt idx="0">
                  <c:v>ROE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'G23'!$A$2:$A$278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'G23'!$D$2:$D$278</c:f>
              <c:numCache>
                <c:formatCode>0.00</c:formatCode>
                <c:ptCount val="277"/>
                <c:pt idx="11">
                  <c:v>16.3407567366819</c:v>
                </c:pt>
                <c:pt idx="12">
                  <c:v>18.1532544416986</c:v>
                </c:pt>
                <c:pt idx="13">
                  <c:v>17.852673413107688</c:v>
                </c:pt>
                <c:pt idx="14">
                  <c:v>16.842555078161254</c:v>
                </c:pt>
                <c:pt idx="15">
                  <c:v>16.980647001655701</c:v>
                </c:pt>
                <c:pt idx="16">
                  <c:v>16.415601430569971</c:v>
                </c:pt>
                <c:pt idx="17">
                  <c:v>18.291255447281141</c:v>
                </c:pt>
                <c:pt idx="18">
                  <c:v>18.63096014654171</c:v>
                </c:pt>
                <c:pt idx="19">
                  <c:v>18.386743539864405</c:v>
                </c:pt>
                <c:pt idx="20">
                  <c:v>17.165904818468697</c:v>
                </c:pt>
                <c:pt idx="21">
                  <c:v>18.057683419483698</c:v>
                </c:pt>
                <c:pt idx="22">
                  <c:v>17.688966656810699</c:v>
                </c:pt>
                <c:pt idx="23">
                  <c:v>17.590180860494382</c:v>
                </c:pt>
                <c:pt idx="24">
                  <c:v>19.319695430412338</c:v>
                </c:pt>
                <c:pt idx="25">
                  <c:v>18.781868447341814</c:v>
                </c:pt>
                <c:pt idx="26">
                  <c:v>19.65492269895179</c:v>
                </c:pt>
                <c:pt idx="27">
                  <c:v>19.928598485198467</c:v>
                </c:pt>
                <c:pt idx="28">
                  <c:v>20.398378212597649</c:v>
                </c:pt>
                <c:pt idx="29">
                  <c:v>19.936043362030702</c:v>
                </c:pt>
                <c:pt idx="30">
                  <c:v>19.434923228712421</c:v>
                </c:pt>
                <c:pt idx="31">
                  <c:v>20.006314666981094</c:v>
                </c:pt>
                <c:pt idx="32">
                  <c:v>19.487034967819408</c:v>
                </c:pt>
                <c:pt idx="33">
                  <c:v>19.856925645275354</c:v>
                </c:pt>
                <c:pt idx="34">
                  <c:v>20.621433577781527</c:v>
                </c:pt>
                <c:pt idx="35">
                  <c:v>20.52755071839368</c:v>
                </c:pt>
                <c:pt idx="36">
                  <c:v>18.315796121829663</c:v>
                </c:pt>
                <c:pt idx="37">
                  <c:v>17.917276828075458</c:v>
                </c:pt>
                <c:pt idx="38">
                  <c:v>17.576873704819171</c:v>
                </c:pt>
                <c:pt idx="39">
                  <c:v>17.961299299699565</c:v>
                </c:pt>
                <c:pt idx="40">
                  <c:v>17.152896602203398</c:v>
                </c:pt>
                <c:pt idx="41">
                  <c:v>15.872079901090741</c:v>
                </c:pt>
                <c:pt idx="42">
                  <c:v>15.569059075033984</c:v>
                </c:pt>
                <c:pt idx="43">
                  <c:v>14.409478055897468</c:v>
                </c:pt>
                <c:pt idx="44">
                  <c:v>13.257428704841201</c:v>
                </c:pt>
                <c:pt idx="45">
                  <c:v>12.016719335622881</c:v>
                </c:pt>
                <c:pt idx="46">
                  <c:v>13.311705186669156</c:v>
                </c:pt>
                <c:pt idx="47">
                  <c:v>12.351781304487391</c:v>
                </c:pt>
                <c:pt idx="48">
                  <c:v>12.483823112025485</c:v>
                </c:pt>
                <c:pt idx="49">
                  <c:v>12.644739124425538</c:v>
                </c:pt>
                <c:pt idx="50">
                  <c:v>12.563396012327235</c:v>
                </c:pt>
                <c:pt idx="51">
                  <c:v>11.529789904415662</c:v>
                </c:pt>
                <c:pt idx="52">
                  <c:v>11.418397163600821</c:v>
                </c:pt>
                <c:pt idx="53">
                  <c:v>12.206187158675421</c:v>
                </c:pt>
                <c:pt idx="54">
                  <c:v>10.916375212577831</c:v>
                </c:pt>
                <c:pt idx="55">
                  <c:v>11.158687068620745</c:v>
                </c:pt>
                <c:pt idx="56">
                  <c:v>11.235087989024141</c:v>
                </c:pt>
                <c:pt idx="57">
                  <c:v>10.400566530611787</c:v>
                </c:pt>
                <c:pt idx="58">
                  <c:v>8.0956487733206792</c:v>
                </c:pt>
                <c:pt idx="59">
                  <c:v>8.3543092673746244</c:v>
                </c:pt>
                <c:pt idx="60">
                  <c:v>7.6296300110070856</c:v>
                </c:pt>
                <c:pt idx="61">
                  <c:v>7.2879334059617422</c:v>
                </c:pt>
                <c:pt idx="62">
                  <c:v>8.0400496346886268</c:v>
                </c:pt>
                <c:pt idx="63">
                  <c:v>7.960409960759014</c:v>
                </c:pt>
                <c:pt idx="64">
                  <c:v>8.3870518398192004</c:v>
                </c:pt>
                <c:pt idx="65">
                  <c:v>8.3703969663378501</c:v>
                </c:pt>
                <c:pt idx="66">
                  <c:v>10.651194538384152</c:v>
                </c:pt>
                <c:pt idx="67">
                  <c:v>10.722622764961137</c:v>
                </c:pt>
                <c:pt idx="68">
                  <c:v>10.708131173274079</c:v>
                </c:pt>
                <c:pt idx="69">
                  <c:v>10.839809914850562</c:v>
                </c:pt>
                <c:pt idx="70">
                  <c:v>11.033918687826677</c:v>
                </c:pt>
                <c:pt idx="71">
                  <c:v>11.075736702840871</c:v>
                </c:pt>
                <c:pt idx="72">
                  <c:v>11.225433416582387</c:v>
                </c:pt>
                <c:pt idx="73">
                  <c:v>10.858558402104981</c:v>
                </c:pt>
                <c:pt idx="74">
                  <c:v>10.257768459705902</c:v>
                </c:pt>
                <c:pt idx="75">
                  <c:v>10.457598880386797</c:v>
                </c:pt>
                <c:pt idx="76">
                  <c:v>10.127517926514059</c:v>
                </c:pt>
                <c:pt idx="77">
                  <c:v>9.3116227555952822</c:v>
                </c:pt>
                <c:pt idx="78">
                  <c:v>8.4058474690779228</c:v>
                </c:pt>
                <c:pt idx="79">
                  <c:v>7.5194479253503657</c:v>
                </c:pt>
                <c:pt idx="80">
                  <c:v>6.5987745283395851</c:v>
                </c:pt>
                <c:pt idx="81">
                  <c:v>6.2055660438044935</c:v>
                </c:pt>
                <c:pt idx="82">
                  <c:v>5.400332617182416</c:v>
                </c:pt>
                <c:pt idx="83">
                  <c:v>4.3645900064712277</c:v>
                </c:pt>
                <c:pt idx="84">
                  <c:v>3.42003007925838</c:v>
                </c:pt>
                <c:pt idx="85">
                  <c:v>2.5013809354793604</c:v>
                </c:pt>
                <c:pt idx="86">
                  <c:v>1.0538014444501433</c:v>
                </c:pt>
                <c:pt idx="87">
                  <c:v>0.29029685284657541</c:v>
                </c:pt>
                <c:pt idx="88">
                  <c:v>-3.9250806411640791</c:v>
                </c:pt>
                <c:pt idx="89">
                  <c:v>-5.5922498517862493</c:v>
                </c:pt>
                <c:pt idx="90">
                  <c:v>-15.810623771110599</c:v>
                </c:pt>
                <c:pt idx="91">
                  <c:v>-17.20673203080899</c:v>
                </c:pt>
                <c:pt idx="92">
                  <c:v>-19.41012723966886</c:v>
                </c:pt>
                <c:pt idx="93">
                  <c:v>-21.381932770238162</c:v>
                </c:pt>
                <c:pt idx="94">
                  <c:v>-23.711632937612581</c:v>
                </c:pt>
                <c:pt idx="95">
                  <c:v>-25.656169718486254</c:v>
                </c:pt>
                <c:pt idx="96">
                  <c:v>-27.2027222791409</c:v>
                </c:pt>
                <c:pt idx="97">
                  <c:v>-27.648606903596225</c:v>
                </c:pt>
                <c:pt idx="98">
                  <c:v>-29.78536418157444</c:v>
                </c:pt>
                <c:pt idx="99">
                  <c:v>-32.767350562908426</c:v>
                </c:pt>
                <c:pt idx="100">
                  <c:v>-31.710798719446505</c:v>
                </c:pt>
                <c:pt idx="101">
                  <c:v>-31.838308234591022</c:v>
                </c:pt>
                <c:pt idx="102">
                  <c:v>-31.627031353655976</c:v>
                </c:pt>
                <c:pt idx="103">
                  <c:v>-30.32377601959162</c:v>
                </c:pt>
                <c:pt idx="104">
                  <c:v>-27.567485008189408</c:v>
                </c:pt>
                <c:pt idx="105">
                  <c:v>-26.540964946852746</c:v>
                </c:pt>
                <c:pt idx="106">
                  <c:v>-29.687457235136833</c:v>
                </c:pt>
                <c:pt idx="107">
                  <c:v>-29.95393393138599</c:v>
                </c:pt>
                <c:pt idx="108">
                  <c:v>-30.501059653447772</c:v>
                </c:pt>
                <c:pt idx="109">
                  <c:v>-31.614991636918216</c:v>
                </c:pt>
                <c:pt idx="110">
                  <c:v>-31.67562894532422</c:v>
                </c:pt>
                <c:pt idx="111">
                  <c:v>-30.026342095462009</c:v>
                </c:pt>
                <c:pt idx="112">
                  <c:v>-26.028906860737422</c:v>
                </c:pt>
                <c:pt idx="113">
                  <c:v>-25.370237165915089</c:v>
                </c:pt>
                <c:pt idx="114">
                  <c:v>-19.619708373177446</c:v>
                </c:pt>
                <c:pt idx="115">
                  <c:v>-19.222774717787335</c:v>
                </c:pt>
                <c:pt idx="116">
                  <c:v>-19.061649102616364</c:v>
                </c:pt>
                <c:pt idx="117">
                  <c:v>-16.258030250233375</c:v>
                </c:pt>
                <c:pt idx="118">
                  <c:v>-10.220582549160216</c:v>
                </c:pt>
                <c:pt idx="119">
                  <c:v>-7.898627361121882</c:v>
                </c:pt>
                <c:pt idx="120">
                  <c:v>-6.1307581338747124</c:v>
                </c:pt>
                <c:pt idx="121">
                  <c:v>-4.1743191853793968</c:v>
                </c:pt>
                <c:pt idx="122">
                  <c:v>-1.688027012763393</c:v>
                </c:pt>
                <c:pt idx="123">
                  <c:v>-3.0032753119902873</c:v>
                </c:pt>
                <c:pt idx="124">
                  <c:v>-3.8425194429604179</c:v>
                </c:pt>
                <c:pt idx="125">
                  <c:v>-1.8504664618039304</c:v>
                </c:pt>
                <c:pt idx="126">
                  <c:v>3.3045416714968354</c:v>
                </c:pt>
                <c:pt idx="127">
                  <c:v>3.6365812976898435</c:v>
                </c:pt>
                <c:pt idx="128">
                  <c:v>4.4030292600410075</c:v>
                </c:pt>
                <c:pt idx="129">
                  <c:v>3.5935016131365529</c:v>
                </c:pt>
                <c:pt idx="130">
                  <c:v>4.1797182003593649</c:v>
                </c:pt>
                <c:pt idx="131">
                  <c:v>5.5130832589487326</c:v>
                </c:pt>
                <c:pt idx="132">
                  <c:v>6.7788257854587419</c:v>
                </c:pt>
                <c:pt idx="133">
                  <c:v>6.92243350715263</c:v>
                </c:pt>
                <c:pt idx="134">
                  <c:v>6.6014594296971953</c:v>
                </c:pt>
                <c:pt idx="135">
                  <c:v>9.2213943318008429</c:v>
                </c:pt>
                <c:pt idx="136">
                  <c:v>9.7944035093786166</c:v>
                </c:pt>
                <c:pt idx="137">
                  <c:v>10.258446929026151</c:v>
                </c:pt>
                <c:pt idx="138">
                  <c:v>9.5504080585543711</c:v>
                </c:pt>
                <c:pt idx="139">
                  <c:v>9.9327390741301649</c:v>
                </c:pt>
                <c:pt idx="140">
                  <c:v>10.215324669017733</c:v>
                </c:pt>
                <c:pt idx="141">
                  <c:v>10.874037331502553</c:v>
                </c:pt>
                <c:pt idx="142">
                  <c:v>11.076311663555025</c:v>
                </c:pt>
                <c:pt idx="143">
                  <c:v>11.103318992184692</c:v>
                </c:pt>
                <c:pt idx="144">
                  <c:v>12.195521866117282</c:v>
                </c:pt>
                <c:pt idx="145">
                  <c:v>13.289201242390696</c:v>
                </c:pt>
                <c:pt idx="146">
                  <c:v>14.699668246890132</c:v>
                </c:pt>
                <c:pt idx="147">
                  <c:v>15.374441341821868</c:v>
                </c:pt>
                <c:pt idx="148">
                  <c:v>15.482502303036672</c:v>
                </c:pt>
                <c:pt idx="149">
                  <c:v>15.161340996263045</c:v>
                </c:pt>
                <c:pt idx="150">
                  <c:v>16.47978001092682</c:v>
                </c:pt>
                <c:pt idx="151">
                  <c:v>17.636783142563374</c:v>
                </c:pt>
                <c:pt idx="152">
                  <c:v>18.524841350191394</c:v>
                </c:pt>
                <c:pt idx="153">
                  <c:v>19.399827681207672</c:v>
                </c:pt>
                <c:pt idx="154">
                  <c:v>19.3870005185364</c:v>
                </c:pt>
                <c:pt idx="155">
                  <c:v>19.308902934486401</c:v>
                </c:pt>
                <c:pt idx="156">
                  <c:v>18.831524370133934</c:v>
                </c:pt>
                <c:pt idx="157">
                  <c:v>18.914078868129042</c:v>
                </c:pt>
                <c:pt idx="158">
                  <c:v>19.770904414992053</c:v>
                </c:pt>
                <c:pt idx="159">
                  <c:v>20.820062865788262</c:v>
                </c:pt>
                <c:pt idx="160">
                  <c:v>21.22282444258439</c:v>
                </c:pt>
                <c:pt idx="161">
                  <c:v>22.171882255834603</c:v>
                </c:pt>
                <c:pt idx="162">
                  <c:v>22.812548913304674</c:v>
                </c:pt>
                <c:pt idx="163">
                  <c:v>22.265066194188957</c:v>
                </c:pt>
                <c:pt idx="164">
                  <c:v>22.297239066913562</c:v>
                </c:pt>
                <c:pt idx="165">
                  <c:v>20.888205398371923</c:v>
                </c:pt>
                <c:pt idx="166">
                  <c:v>21.938254329919786</c:v>
                </c:pt>
                <c:pt idx="167">
                  <c:v>22.463042719724054</c:v>
                </c:pt>
                <c:pt idx="168">
                  <c:v>23.56236640368828</c:v>
                </c:pt>
                <c:pt idx="169">
                  <c:v>23.629286637423817</c:v>
                </c:pt>
                <c:pt idx="170">
                  <c:v>23.772922024500776</c:v>
                </c:pt>
                <c:pt idx="171">
                  <c:v>24.496985419036587</c:v>
                </c:pt>
                <c:pt idx="172">
                  <c:v>24.069518881190707</c:v>
                </c:pt>
                <c:pt idx="173">
                  <c:v>23.459759432286859</c:v>
                </c:pt>
                <c:pt idx="174">
                  <c:v>22.644132527043737</c:v>
                </c:pt>
                <c:pt idx="175">
                  <c:v>22.41574694000915</c:v>
                </c:pt>
                <c:pt idx="176">
                  <c:v>21.956913318121455</c:v>
                </c:pt>
                <c:pt idx="177">
                  <c:v>23.010890547951281</c:v>
                </c:pt>
                <c:pt idx="178">
                  <c:v>22.119520417543825</c:v>
                </c:pt>
                <c:pt idx="179">
                  <c:v>20.757121608620452</c:v>
                </c:pt>
                <c:pt idx="180">
                  <c:v>18.869006806304878</c:v>
                </c:pt>
                <c:pt idx="181">
                  <c:v>18.67252576705156</c:v>
                </c:pt>
                <c:pt idx="182">
                  <c:v>18.976216362609808</c:v>
                </c:pt>
                <c:pt idx="183">
                  <c:v>17.467914810685688</c:v>
                </c:pt>
                <c:pt idx="184">
                  <c:v>20.416015982564804</c:v>
                </c:pt>
                <c:pt idx="185">
                  <c:v>19.932836246717134</c:v>
                </c:pt>
                <c:pt idx="186">
                  <c:v>20.377800700347766</c:v>
                </c:pt>
                <c:pt idx="187">
                  <c:v>19.692458960516127</c:v>
                </c:pt>
                <c:pt idx="188">
                  <c:v>19.144272301667311</c:v>
                </c:pt>
                <c:pt idx="189">
                  <c:v>19.332399433274151</c:v>
                </c:pt>
                <c:pt idx="190">
                  <c:v>19.039889262663181</c:v>
                </c:pt>
                <c:pt idx="191">
                  <c:v>19.845572442364471</c:v>
                </c:pt>
                <c:pt idx="192">
                  <c:v>20.87739516083959</c:v>
                </c:pt>
                <c:pt idx="193">
                  <c:v>21.131637298191908</c:v>
                </c:pt>
                <c:pt idx="194">
                  <c:v>21.460707509855609</c:v>
                </c:pt>
                <c:pt idx="195">
                  <c:v>20.728255638369657</c:v>
                </c:pt>
                <c:pt idx="196">
                  <c:v>18.322715997852569</c:v>
                </c:pt>
                <c:pt idx="197">
                  <c:v>18.645519244020132</c:v>
                </c:pt>
                <c:pt idx="198">
                  <c:v>18.606239346930895</c:v>
                </c:pt>
                <c:pt idx="199">
                  <c:v>18.633812013078536</c:v>
                </c:pt>
                <c:pt idx="200">
                  <c:v>18.662933824838209</c:v>
                </c:pt>
                <c:pt idx="201">
                  <c:v>19.067975736693914</c:v>
                </c:pt>
                <c:pt idx="202">
                  <c:v>19.463001489878486</c:v>
                </c:pt>
                <c:pt idx="203">
                  <c:v>19.502137512480076</c:v>
                </c:pt>
                <c:pt idx="204">
                  <c:v>18.939578129490247</c:v>
                </c:pt>
                <c:pt idx="205">
                  <c:v>19.381136734710473</c:v>
                </c:pt>
                <c:pt idx="206">
                  <c:v>19.104052422422953</c:v>
                </c:pt>
                <c:pt idx="207">
                  <c:v>20.367034355672565</c:v>
                </c:pt>
                <c:pt idx="208">
                  <c:v>20.311453862803784</c:v>
                </c:pt>
                <c:pt idx="209">
                  <c:v>20.396289866294062</c:v>
                </c:pt>
                <c:pt idx="210">
                  <c:v>19.925542139978639</c:v>
                </c:pt>
                <c:pt idx="211">
                  <c:v>19.986252719605783</c:v>
                </c:pt>
                <c:pt idx="212">
                  <c:v>20.209578898774453</c:v>
                </c:pt>
                <c:pt idx="213">
                  <c:v>19.941622129370216</c:v>
                </c:pt>
                <c:pt idx="214">
                  <c:v>19.656356756444865</c:v>
                </c:pt>
                <c:pt idx="215">
                  <c:v>19.294619419682711</c:v>
                </c:pt>
                <c:pt idx="216">
                  <c:v>19.190220052922697</c:v>
                </c:pt>
                <c:pt idx="217">
                  <c:v>18.530035846486896</c:v>
                </c:pt>
                <c:pt idx="218">
                  <c:v>19.420139643342992</c:v>
                </c:pt>
                <c:pt idx="219">
                  <c:v>19.417831630783386</c:v>
                </c:pt>
                <c:pt idx="220">
                  <c:v>19.11562977138102</c:v>
                </c:pt>
                <c:pt idx="221">
                  <c:v>18.876904467212498</c:v>
                </c:pt>
                <c:pt idx="222">
                  <c:v>18.408967533922134</c:v>
                </c:pt>
                <c:pt idx="223">
                  <c:v>17.672062570153994</c:v>
                </c:pt>
                <c:pt idx="224">
                  <c:v>17.667362181517106</c:v>
                </c:pt>
                <c:pt idx="225">
                  <c:v>18.004432820742839</c:v>
                </c:pt>
                <c:pt idx="226">
                  <c:v>17.983826651760097</c:v>
                </c:pt>
                <c:pt idx="227">
                  <c:v>17.864109080257361</c:v>
                </c:pt>
                <c:pt idx="228">
                  <c:v>17.742062681848264</c:v>
                </c:pt>
                <c:pt idx="229">
                  <c:v>17.846107268526282</c:v>
                </c:pt>
                <c:pt idx="230">
                  <c:v>17.013549469611426</c:v>
                </c:pt>
                <c:pt idx="231">
                  <c:v>16.59543350498485</c:v>
                </c:pt>
                <c:pt idx="232">
                  <c:v>16.789606306711477</c:v>
                </c:pt>
                <c:pt idx="233">
                  <c:v>16.372610144225</c:v>
                </c:pt>
                <c:pt idx="234">
                  <c:v>16.68481028447945</c:v>
                </c:pt>
                <c:pt idx="235">
                  <c:v>16.805281898045784</c:v>
                </c:pt>
                <c:pt idx="236">
                  <c:v>16.361363975600732</c:v>
                </c:pt>
                <c:pt idx="237">
                  <c:v>16.721299782017173</c:v>
                </c:pt>
                <c:pt idx="238">
                  <c:v>16.401489230376313</c:v>
                </c:pt>
                <c:pt idx="239">
                  <c:v>16.381774868137093</c:v>
                </c:pt>
                <c:pt idx="240">
                  <c:v>16.283091980689328</c:v>
                </c:pt>
                <c:pt idx="241">
                  <c:v>15.956700404027217</c:v>
                </c:pt>
                <c:pt idx="242">
                  <c:v>15.641351377247762</c:v>
                </c:pt>
                <c:pt idx="243">
                  <c:v>15.89794868665177</c:v>
                </c:pt>
                <c:pt idx="244">
                  <c:v>15.905419766953763</c:v>
                </c:pt>
                <c:pt idx="245">
                  <c:v>16.028106507896837</c:v>
                </c:pt>
                <c:pt idx="246">
                  <c:v>16.137869526009897</c:v>
                </c:pt>
                <c:pt idx="247">
                  <c:v>15.925603670718736</c:v>
                </c:pt>
                <c:pt idx="248">
                  <c:v>15.736241938284973</c:v>
                </c:pt>
                <c:pt idx="249">
                  <c:v>15.73516899501605</c:v>
                </c:pt>
                <c:pt idx="250">
                  <c:v>15.674035310288456</c:v>
                </c:pt>
                <c:pt idx="251">
                  <c:v>15.443875867372009</c:v>
                </c:pt>
                <c:pt idx="252">
                  <c:v>15.466996512256587</c:v>
                </c:pt>
                <c:pt idx="253">
                  <c:v>15.254120001015481</c:v>
                </c:pt>
                <c:pt idx="254">
                  <c:v>15.136788819646336</c:v>
                </c:pt>
                <c:pt idx="255">
                  <c:v>14.698644596087506</c:v>
                </c:pt>
                <c:pt idx="256">
                  <c:v>14.455924028780096</c:v>
                </c:pt>
                <c:pt idx="257">
                  <c:v>14.471009793681016</c:v>
                </c:pt>
                <c:pt idx="258">
                  <c:v>14.561596229431354</c:v>
                </c:pt>
                <c:pt idx="259">
                  <c:v>14.439727926008711</c:v>
                </c:pt>
                <c:pt idx="260">
                  <c:v>14.904709800491045</c:v>
                </c:pt>
                <c:pt idx="261">
                  <c:v>14.696743376328541</c:v>
                </c:pt>
                <c:pt idx="262">
                  <c:v>14.630869913093782</c:v>
                </c:pt>
                <c:pt idx="263">
                  <c:v>14.311409271101692</c:v>
                </c:pt>
                <c:pt idx="264">
                  <c:v>13.631049614099263</c:v>
                </c:pt>
                <c:pt idx="265">
                  <c:v>13.784446965392846</c:v>
                </c:pt>
                <c:pt idx="266">
                  <c:v>13.653752053467699</c:v>
                </c:pt>
                <c:pt idx="267">
                  <c:v>13.799209200047219</c:v>
                </c:pt>
                <c:pt idx="268">
                  <c:v>13.666085059204889</c:v>
                </c:pt>
                <c:pt idx="269">
                  <c:v>13.455505677945679</c:v>
                </c:pt>
                <c:pt idx="270">
                  <c:v>12.975842868274995</c:v>
                </c:pt>
                <c:pt idx="271">
                  <c:v>12.688439269829225</c:v>
                </c:pt>
                <c:pt idx="272">
                  <c:v>11.954185872065484</c:v>
                </c:pt>
                <c:pt idx="273">
                  <c:v>12.127813255403757</c:v>
                </c:pt>
                <c:pt idx="274">
                  <c:v>11.78897712649799</c:v>
                </c:pt>
                <c:pt idx="275">
                  <c:v>11.820754144111381</c:v>
                </c:pt>
                <c:pt idx="276">
                  <c:v>12.253411776253076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'G23'!$C$1</c:f>
              <c:strCache>
                <c:ptCount val="1"/>
                <c:pt idx="0">
                  <c:v>Promedio últimos cinco años</c:v>
                </c:pt>
              </c:strCache>
            </c:strRef>
          </c:tx>
          <c:spPr>
            <a:ln>
              <a:solidFill>
                <a:srgbClr val="EAAF10"/>
              </a:solidFill>
              <a:prstDash val="sysDot"/>
            </a:ln>
          </c:spPr>
          <c:marker>
            <c:symbol val="none"/>
          </c:marker>
          <c:cat>
            <c:numRef>
              <c:f>'G23'!$A$2:$A$278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'G23'!$E$2:$E$278</c:f>
              <c:numCache>
                <c:formatCode>0.00</c:formatCode>
                <c:ptCount val="277"/>
                <c:pt idx="217">
                  <c:v>15.661168646563274</c:v>
                </c:pt>
                <c:pt idx="218">
                  <c:v>15.661168646563274</c:v>
                </c:pt>
                <c:pt idx="219">
                  <c:v>15.661168646563274</c:v>
                </c:pt>
                <c:pt idx="220">
                  <c:v>15.661168646563274</c:v>
                </c:pt>
                <c:pt idx="221">
                  <c:v>15.661168646563274</c:v>
                </c:pt>
                <c:pt idx="222">
                  <c:v>15.661168646563274</c:v>
                </c:pt>
                <c:pt idx="223">
                  <c:v>15.661168646563274</c:v>
                </c:pt>
                <c:pt idx="224">
                  <c:v>15.661168646563274</c:v>
                </c:pt>
                <c:pt idx="225">
                  <c:v>15.661168646563274</c:v>
                </c:pt>
                <c:pt idx="226">
                  <c:v>15.661168646563274</c:v>
                </c:pt>
                <c:pt idx="227">
                  <c:v>15.661168646563274</c:v>
                </c:pt>
                <c:pt idx="228">
                  <c:v>15.661168646563274</c:v>
                </c:pt>
                <c:pt idx="229">
                  <c:v>15.661168646563274</c:v>
                </c:pt>
                <c:pt idx="230">
                  <c:v>15.661168646563274</c:v>
                </c:pt>
                <c:pt idx="231">
                  <c:v>15.661168646563274</c:v>
                </c:pt>
                <c:pt idx="232">
                  <c:v>15.661168646563274</c:v>
                </c:pt>
                <c:pt idx="233">
                  <c:v>15.661168646563274</c:v>
                </c:pt>
                <c:pt idx="234">
                  <c:v>15.661168646563274</c:v>
                </c:pt>
                <c:pt idx="235">
                  <c:v>15.661168646563274</c:v>
                </c:pt>
                <c:pt idx="236">
                  <c:v>15.661168646563274</c:v>
                </c:pt>
                <c:pt idx="237">
                  <c:v>15.661168646563274</c:v>
                </c:pt>
                <c:pt idx="238">
                  <c:v>15.661168646563274</c:v>
                </c:pt>
                <c:pt idx="239">
                  <c:v>15.661168646563274</c:v>
                </c:pt>
                <c:pt idx="240">
                  <c:v>15.661168646563274</c:v>
                </c:pt>
                <c:pt idx="241">
                  <c:v>15.661168646563274</c:v>
                </c:pt>
                <c:pt idx="242">
                  <c:v>15.661168646563274</c:v>
                </c:pt>
                <c:pt idx="243">
                  <c:v>15.661168646563274</c:v>
                </c:pt>
                <c:pt idx="244">
                  <c:v>15.661168646563274</c:v>
                </c:pt>
                <c:pt idx="245">
                  <c:v>15.661168646563274</c:v>
                </c:pt>
                <c:pt idx="246">
                  <c:v>15.661168646563274</c:v>
                </c:pt>
                <c:pt idx="247">
                  <c:v>15.661168646563274</c:v>
                </c:pt>
                <c:pt idx="248">
                  <c:v>15.661168646563274</c:v>
                </c:pt>
                <c:pt idx="249">
                  <c:v>15.661168646563274</c:v>
                </c:pt>
                <c:pt idx="250">
                  <c:v>15.661168646563274</c:v>
                </c:pt>
                <c:pt idx="251">
                  <c:v>15.661168646563274</c:v>
                </c:pt>
                <c:pt idx="252">
                  <c:v>15.661168646563274</c:v>
                </c:pt>
                <c:pt idx="253">
                  <c:v>15.661168646563274</c:v>
                </c:pt>
                <c:pt idx="254">
                  <c:v>15.661168646563274</c:v>
                </c:pt>
                <c:pt idx="255">
                  <c:v>15.661168646563274</c:v>
                </c:pt>
                <c:pt idx="256">
                  <c:v>15.661168646563274</c:v>
                </c:pt>
                <c:pt idx="257">
                  <c:v>15.661168646563274</c:v>
                </c:pt>
                <c:pt idx="258">
                  <c:v>15.661168646563274</c:v>
                </c:pt>
                <c:pt idx="259">
                  <c:v>15.661168646563274</c:v>
                </c:pt>
                <c:pt idx="260">
                  <c:v>15.661168646563274</c:v>
                </c:pt>
                <c:pt idx="261">
                  <c:v>15.661168646563274</c:v>
                </c:pt>
                <c:pt idx="262">
                  <c:v>15.661168646563274</c:v>
                </c:pt>
                <c:pt idx="263">
                  <c:v>15.661168646563274</c:v>
                </c:pt>
                <c:pt idx="264">
                  <c:v>15.661168646563274</c:v>
                </c:pt>
                <c:pt idx="265">
                  <c:v>15.661168646563274</c:v>
                </c:pt>
                <c:pt idx="266">
                  <c:v>15.661168646563274</c:v>
                </c:pt>
                <c:pt idx="267">
                  <c:v>15.661168646563274</c:v>
                </c:pt>
                <c:pt idx="268">
                  <c:v>15.661168646563274</c:v>
                </c:pt>
                <c:pt idx="269">
                  <c:v>15.661168646563274</c:v>
                </c:pt>
                <c:pt idx="270">
                  <c:v>15.661168646563274</c:v>
                </c:pt>
                <c:pt idx="271">
                  <c:v>15.661168646563274</c:v>
                </c:pt>
                <c:pt idx="272">
                  <c:v>15.661168646563274</c:v>
                </c:pt>
                <c:pt idx="273">
                  <c:v>15.661168646563274</c:v>
                </c:pt>
                <c:pt idx="274">
                  <c:v>15.661168646563274</c:v>
                </c:pt>
                <c:pt idx="275">
                  <c:v>15.661168646563274</c:v>
                </c:pt>
                <c:pt idx="276">
                  <c:v>15.661168646563274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8448"/>
        <c:axId val="143038656"/>
      </c:lineChart>
      <c:dateAx>
        <c:axId val="143528448"/>
        <c:scaling>
          <c:orientation val="minMax"/>
          <c:max val="41791"/>
          <c:min val="35221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43038656"/>
        <c:crosses val="autoZero"/>
        <c:auto val="0"/>
        <c:lblOffset val="100"/>
        <c:baseTimeUnit val="months"/>
        <c:majorUnit val="2"/>
        <c:majorTimeUnit val="years"/>
        <c:minorUnit val="2"/>
        <c:minorTimeUnit val="years"/>
      </c:dateAx>
      <c:valAx>
        <c:axId val="143038656"/>
        <c:scaling>
          <c:orientation val="minMax"/>
          <c:max val="30"/>
          <c:min val="-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3.5277777777777776E-2"/>
              <c:y val="7.9116666666666884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3528448"/>
        <c:crosses val="autoZero"/>
        <c:crossBetween val="between"/>
        <c:majorUnit val="10"/>
        <c:minorUnit val="2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.23991321379405325"/>
          <c:y val="0.92558416662349097"/>
          <c:w val="0.52017357241189355"/>
          <c:h val="7.441583337650899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7529122042145E-2"/>
          <c:y val="0.10254342579036917"/>
          <c:w val="0.89707473367021284"/>
          <c:h val="0.64489660754061529"/>
        </c:manualLayout>
      </c:layout>
      <c:barChart>
        <c:barDir val="col"/>
        <c:grouping val="clustered"/>
        <c:varyColors val="0"/>
        <c:ser>
          <c:idx val="5"/>
          <c:order val="4"/>
          <c:invertIfNegative val="0"/>
          <c:dPt>
            <c:idx val="212"/>
            <c:invertIfNegative val="0"/>
            <c:bubble3D val="0"/>
            <c:spPr>
              <a:solidFill>
                <a:schemeClr val="tx1"/>
              </a:solidFill>
            </c:spPr>
          </c:dPt>
          <c:cat>
            <c:numRef>
              <c:f>'G24'!$A$5:$A$227</c:f>
              <c:numCache>
                <c:formatCode>mmm\-yy</c:formatCode>
                <c:ptCount val="223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</c:numCache>
            </c:numRef>
          </c:cat>
          <c:val>
            <c:numRef>
              <c:f>'G24'!#REF!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34176"/>
        <c:axId val="143976704"/>
      </c:barChart>
      <c:lineChart>
        <c:grouping val="standard"/>
        <c:varyColors val="0"/>
        <c:ser>
          <c:idx val="0"/>
          <c:order val="0"/>
          <c:tx>
            <c:strRef>
              <c:f>'G24'!$B$4</c:f>
              <c:strCache>
                <c:ptCount val="1"/>
                <c:pt idx="0">
                  <c:v>Solvencia totala/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'G24'!$A$5:$A$227</c:f>
              <c:numCache>
                <c:formatCode>mmm\-yy</c:formatCode>
                <c:ptCount val="223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</c:numCache>
            </c:numRef>
          </c:cat>
          <c:val>
            <c:numRef>
              <c:f>'G24'!$B$5:$B$233</c:f>
              <c:numCache>
                <c:formatCode>#,#00</c:formatCode>
                <c:ptCount val="229"/>
                <c:pt idx="0">
                  <c:v>13.187431340250267</c:v>
                </c:pt>
                <c:pt idx="1">
                  <c:v>14.134379995754202</c:v>
                </c:pt>
                <c:pt idx="2">
                  <c:v>13.75887921316907</c:v>
                </c:pt>
                <c:pt idx="3">
                  <c:v>13.2162112002247</c:v>
                </c:pt>
                <c:pt idx="4">
                  <c:v>13.209528288777008</c:v>
                </c:pt>
                <c:pt idx="5">
                  <c:v>13.005854489228241</c:v>
                </c:pt>
                <c:pt idx="6">
                  <c:v>12.920164135208317</c:v>
                </c:pt>
                <c:pt idx="7">
                  <c:v>13.472375900923799</c:v>
                </c:pt>
                <c:pt idx="8">
                  <c:v>13.766235030273208</c:v>
                </c:pt>
                <c:pt idx="9">
                  <c:v>13.331933697289438</c:v>
                </c:pt>
                <c:pt idx="10">
                  <c:v>13.744599846925581</c:v>
                </c:pt>
                <c:pt idx="11">
                  <c:v>13.591666928150181</c:v>
                </c:pt>
                <c:pt idx="12">
                  <c:v>13.395336004256206</c:v>
                </c:pt>
                <c:pt idx="13">
                  <c:v>14.348009249103475</c:v>
                </c:pt>
                <c:pt idx="14">
                  <c:v>14.324350471130161</c:v>
                </c:pt>
                <c:pt idx="15">
                  <c:v>13.828351170195821</c:v>
                </c:pt>
                <c:pt idx="16">
                  <c:v>13.775847615550099</c:v>
                </c:pt>
                <c:pt idx="17">
                  <c:v>13.563481275620804</c:v>
                </c:pt>
                <c:pt idx="18">
                  <c:v>13.41341164726092</c:v>
                </c:pt>
                <c:pt idx="19">
                  <c:v>13.681746459770553</c:v>
                </c:pt>
                <c:pt idx="20">
                  <c:v>13.29240316541352</c:v>
                </c:pt>
                <c:pt idx="21">
                  <c:v>12.922721105871309</c:v>
                </c:pt>
                <c:pt idx="22">
                  <c:v>12.704115764347623</c:v>
                </c:pt>
                <c:pt idx="23">
                  <c:v>12.468774596493789</c:v>
                </c:pt>
                <c:pt idx="24">
                  <c:v>12.482867535663921</c:v>
                </c:pt>
                <c:pt idx="25">
                  <c:v>13.546248916246059</c:v>
                </c:pt>
                <c:pt idx="26">
                  <c:v>13.409637370431989</c:v>
                </c:pt>
                <c:pt idx="27">
                  <c:v>13.080933090600608</c:v>
                </c:pt>
                <c:pt idx="28">
                  <c:v>12.602416389739485</c:v>
                </c:pt>
                <c:pt idx="29">
                  <c:v>12.913570070713162</c:v>
                </c:pt>
                <c:pt idx="30">
                  <c:v>12.625050803231632</c:v>
                </c:pt>
                <c:pt idx="31">
                  <c:v>12.457369412867928</c:v>
                </c:pt>
                <c:pt idx="32">
                  <c:v>12.530224497608028</c:v>
                </c:pt>
                <c:pt idx="33">
                  <c:v>12.274423393110265</c:v>
                </c:pt>
                <c:pt idx="34">
                  <c:v>11.878049696435834</c:v>
                </c:pt>
                <c:pt idx="35">
                  <c:v>11.431747939838411</c:v>
                </c:pt>
                <c:pt idx="36">
                  <c:v>10.741482124025994</c:v>
                </c:pt>
                <c:pt idx="37">
                  <c:v>10.869102592543879</c:v>
                </c:pt>
                <c:pt idx="38">
                  <c:v>10.946191978549278</c:v>
                </c:pt>
                <c:pt idx="39">
                  <c:v>10.913421281040547</c:v>
                </c:pt>
                <c:pt idx="40">
                  <c:v>11.235342667001831</c:v>
                </c:pt>
                <c:pt idx="41">
                  <c:v>11.191002568864851</c:v>
                </c:pt>
                <c:pt idx="42">
                  <c:v>11.217871141431299</c:v>
                </c:pt>
                <c:pt idx="43">
                  <c:v>11.073955950918487</c:v>
                </c:pt>
                <c:pt idx="44">
                  <c:v>11.327547700948534</c:v>
                </c:pt>
                <c:pt idx="45">
                  <c:v>11.610191007231416</c:v>
                </c:pt>
                <c:pt idx="46">
                  <c:v>11.279821751437099</c:v>
                </c:pt>
                <c:pt idx="47">
                  <c:v>11.925496774371956</c:v>
                </c:pt>
                <c:pt idx="48">
                  <c:v>10.979151433249019</c:v>
                </c:pt>
                <c:pt idx="49">
                  <c:v>11.423473247562486</c:v>
                </c:pt>
                <c:pt idx="50">
                  <c:v>12.130247395179007</c:v>
                </c:pt>
                <c:pt idx="51">
                  <c:v>12.475763289634259</c:v>
                </c:pt>
                <c:pt idx="52">
                  <c:v>12.189029454101284</c:v>
                </c:pt>
                <c:pt idx="53">
                  <c:v>12.137495208112426</c:v>
                </c:pt>
                <c:pt idx="54">
                  <c:v>12.270633303419629</c:v>
                </c:pt>
                <c:pt idx="55">
                  <c:v>12.839127235837186</c:v>
                </c:pt>
                <c:pt idx="56">
                  <c:v>12.799910084616133</c:v>
                </c:pt>
                <c:pt idx="57">
                  <c:v>13.057021473811178</c:v>
                </c:pt>
                <c:pt idx="58">
                  <c:v>12.917801716601312</c:v>
                </c:pt>
                <c:pt idx="59">
                  <c:v>13.649984587143251</c:v>
                </c:pt>
                <c:pt idx="60">
                  <c:v>13.300931763102597</c:v>
                </c:pt>
                <c:pt idx="61">
                  <c:v>13.561923645335453</c:v>
                </c:pt>
                <c:pt idx="62">
                  <c:v>13.747830452581686</c:v>
                </c:pt>
                <c:pt idx="63">
                  <c:v>13.596252436663509</c:v>
                </c:pt>
                <c:pt idx="64">
                  <c:v>13.606028810287746</c:v>
                </c:pt>
                <c:pt idx="65">
                  <c:v>13.359449674222985</c:v>
                </c:pt>
                <c:pt idx="66">
                  <c:v>13.386800834211032</c:v>
                </c:pt>
                <c:pt idx="67">
                  <c:v>13.731868017685029</c:v>
                </c:pt>
                <c:pt idx="68">
                  <c:v>13.447773645335987</c:v>
                </c:pt>
                <c:pt idx="69">
                  <c:v>13.311854846356811</c:v>
                </c:pt>
                <c:pt idx="70">
                  <c:v>13.177032539981855</c:v>
                </c:pt>
                <c:pt idx="71">
                  <c:v>13.092163562343428</c:v>
                </c:pt>
                <c:pt idx="72">
                  <c:v>12.720227568079098</c:v>
                </c:pt>
                <c:pt idx="73">
                  <c:v>13.189488166413311</c:v>
                </c:pt>
                <c:pt idx="74">
                  <c:v>13.447648462409459</c:v>
                </c:pt>
                <c:pt idx="75">
                  <c:v>13.493294357810298</c:v>
                </c:pt>
                <c:pt idx="76">
                  <c:v>13.510138329162972</c:v>
                </c:pt>
                <c:pt idx="77">
                  <c:v>13.478280628260769</c:v>
                </c:pt>
                <c:pt idx="78">
                  <c:v>13.17737216098508</c:v>
                </c:pt>
                <c:pt idx="79">
                  <c:v>13.423027739399304</c:v>
                </c:pt>
                <c:pt idx="80">
                  <c:v>12.594768032778319</c:v>
                </c:pt>
                <c:pt idx="81">
                  <c:v>12.419998816938502</c:v>
                </c:pt>
                <c:pt idx="82">
                  <c:v>12.457004159477718</c:v>
                </c:pt>
                <c:pt idx="83">
                  <c:v>12.564631007436475</c:v>
                </c:pt>
                <c:pt idx="84">
                  <c:v>12.365087785047468</c:v>
                </c:pt>
                <c:pt idx="85">
                  <c:v>13.003455100523304</c:v>
                </c:pt>
                <c:pt idx="86">
                  <c:v>12.925241596830563</c:v>
                </c:pt>
                <c:pt idx="87">
                  <c:v>12.420610013121342</c:v>
                </c:pt>
                <c:pt idx="88">
                  <c:v>12.456333232206234</c:v>
                </c:pt>
                <c:pt idx="89">
                  <c:v>12.590913667858667</c:v>
                </c:pt>
                <c:pt idx="90">
                  <c:v>12.84892657313384</c:v>
                </c:pt>
                <c:pt idx="91">
                  <c:v>13.457846755298435</c:v>
                </c:pt>
                <c:pt idx="92">
                  <c:v>13.290894507234526</c:v>
                </c:pt>
                <c:pt idx="93">
                  <c:v>13.078502582305005</c:v>
                </c:pt>
                <c:pt idx="94">
                  <c:v>12.968728462608443</c:v>
                </c:pt>
                <c:pt idx="95">
                  <c:v>12.860421263101546</c:v>
                </c:pt>
                <c:pt idx="96">
                  <c:v>12.858462128278529</c:v>
                </c:pt>
                <c:pt idx="97">
                  <c:v>13.687006121293384</c:v>
                </c:pt>
                <c:pt idx="98">
                  <c:v>13.787352264357086</c:v>
                </c:pt>
                <c:pt idx="99">
                  <c:v>13.543797728437056</c:v>
                </c:pt>
                <c:pt idx="100">
                  <c:v>13.399685801917688</c:v>
                </c:pt>
                <c:pt idx="101">
                  <c:v>13.359765420805376</c:v>
                </c:pt>
                <c:pt idx="102">
                  <c:v>13.701680394664939</c:v>
                </c:pt>
                <c:pt idx="103">
                  <c:v>14.113341664803725</c:v>
                </c:pt>
                <c:pt idx="104">
                  <c:v>14.05329417544008</c:v>
                </c:pt>
                <c:pt idx="105">
                  <c:v>13.76834686605792</c:v>
                </c:pt>
                <c:pt idx="106">
                  <c:v>13.783045618409103</c:v>
                </c:pt>
                <c:pt idx="107">
                  <c:v>13.685454282963425</c:v>
                </c:pt>
                <c:pt idx="108">
                  <c:v>13.456628412395672</c:v>
                </c:pt>
                <c:pt idx="109">
                  <c:v>15.22564408053006</c:v>
                </c:pt>
                <c:pt idx="110">
                  <c:v>15.170255918936352</c:v>
                </c:pt>
                <c:pt idx="111">
                  <c:v>13.874240306459576</c:v>
                </c:pt>
                <c:pt idx="112">
                  <c:v>13.870923814500546</c:v>
                </c:pt>
                <c:pt idx="113">
                  <c:v>13.92989266183009</c:v>
                </c:pt>
                <c:pt idx="114">
                  <c:v>13.806396868501539</c:v>
                </c:pt>
                <c:pt idx="115">
                  <c:v>13.975865382280986</c:v>
                </c:pt>
                <c:pt idx="116">
                  <c:v>13.897266216057677</c:v>
                </c:pt>
                <c:pt idx="117">
                  <c:v>13.686448783501278</c:v>
                </c:pt>
                <c:pt idx="118">
                  <c:v>13.401167212277365</c:v>
                </c:pt>
                <c:pt idx="119">
                  <c:v>13.574164867864253</c:v>
                </c:pt>
                <c:pt idx="120">
                  <c:v>13.528493477518392</c:v>
                </c:pt>
                <c:pt idx="121">
                  <c:v>15.786637258684861</c:v>
                </c:pt>
                <c:pt idx="122">
                  <c:v>15.560879800444461</c:v>
                </c:pt>
                <c:pt idx="123">
                  <c:v>14.223149658880072</c:v>
                </c:pt>
                <c:pt idx="124">
                  <c:v>13.875427856660405</c:v>
                </c:pt>
                <c:pt idx="125">
                  <c:v>12.935980114869672</c:v>
                </c:pt>
                <c:pt idx="126">
                  <c:v>12.650524472827406</c:v>
                </c:pt>
                <c:pt idx="127">
                  <c:v>13.12702993351742</c:v>
                </c:pt>
                <c:pt idx="128">
                  <c:v>13.258609175151889</c:v>
                </c:pt>
                <c:pt idx="129">
                  <c:v>12.816396908986466</c:v>
                </c:pt>
                <c:pt idx="130">
                  <c:v>12.793250133056111</c:v>
                </c:pt>
                <c:pt idx="131">
                  <c:v>12.547121982423665</c:v>
                </c:pt>
                <c:pt idx="132">
                  <c:v>12.637950189343741</c:v>
                </c:pt>
                <c:pt idx="133">
                  <c:v>14.122176789060781</c:v>
                </c:pt>
                <c:pt idx="134">
                  <c:v>14.002694887421367</c:v>
                </c:pt>
                <c:pt idx="135">
                  <c:v>13.082977450830551</c:v>
                </c:pt>
                <c:pt idx="136">
                  <c:v>13.358656950164274</c:v>
                </c:pt>
                <c:pt idx="137">
                  <c:v>13.674177264761148</c:v>
                </c:pt>
                <c:pt idx="138">
                  <c:v>13.593523724753215</c:v>
                </c:pt>
                <c:pt idx="139">
                  <c:v>14.393962220441242</c:v>
                </c:pt>
                <c:pt idx="140">
                  <c:v>14.192098303513207</c:v>
                </c:pt>
                <c:pt idx="141">
                  <c:v>13.38053091407134</c:v>
                </c:pt>
                <c:pt idx="142">
                  <c:v>13.368748514315232</c:v>
                </c:pt>
                <c:pt idx="143">
                  <c:v>13.211465958905322</c:v>
                </c:pt>
                <c:pt idx="144">
                  <c:v>13.456311809769275</c:v>
                </c:pt>
                <c:pt idx="145">
                  <c:v>14.377246699629367</c:v>
                </c:pt>
                <c:pt idx="146">
                  <c:v>14.380920742821468</c:v>
                </c:pt>
                <c:pt idx="147">
                  <c:v>13.553225597469943</c:v>
                </c:pt>
                <c:pt idx="148">
                  <c:v>14.010144706146152</c:v>
                </c:pt>
                <c:pt idx="149">
                  <c:v>14.089317718118691</c:v>
                </c:pt>
                <c:pt idx="150">
                  <c:v>13.881141026494209</c:v>
                </c:pt>
                <c:pt idx="151">
                  <c:v>14.377104736879092</c:v>
                </c:pt>
                <c:pt idx="152">
                  <c:v>14.302012857523728</c:v>
                </c:pt>
                <c:pt idx="153">
                  <c:v>13.467787081997832</c:v>
                </c:pt>
                <c:pt idx="154">
                  <c:v>13.308272520512009</c:v>
                </c:pt>
                <c:pt idx="155">
                  <c:v>13.405081534189064</c:v>
                </c:pt>
                <c:pt idx="156">
                  <c:v>13.597653742079871</c:v>
                </c:pt>
                <c:pt idx="157">
                  <c:v>14.944930207692908</c:v>
                </c:pt>
                <c:pt idx="158">
                  <c:v>14.964719327391807</c:v>
                </c:pt>
                <c:pt idx="159">
                  <c:v>14.578776830116189</c:v>
                </c:pt>
                <c:pt idx="160">
                  <c:v>14.649929079500335</c:v>
                </c:pt>
                <c:pt idx="161">
                  <c:v>14.484235703964663</c:v>
                </c:pt>
                <c:pt idx="162">
                  <c:v>14.642590765245215</c:v>
                </c:pt>
                <c:pt idx="163">
                  <c:v>15.078486849150242</c:v>
                </c:pt>
                <c:pt idx="164">
                  <c:v>15.052199439765806</c:v>
                </c:pt>
                <c:pt idx="165">
                  <c:v>14.938253537743174</c:v>
                </c:pt>
                <c:pt idx="166">
                  <c:v>14.693182359623888</c:v>
                </c:pt>
                <c:pt idx="167">
                  <c:v>14.864550712315047</c:v>
                </c:pt>
                <c:pt idx="168">
                  <c:v>16.278525645545646</c:v>
                </c:pt>
                <c:pt idx="169">
                  <c:v>15.924662597668144</c:v>
                </c:pt>
                <c:pt idx="170">
                  <c:v>15.162170988996396</c:v>
                </c:pt>
                <c:pt idx="171">
                  <c:v>15.102147756577933</c:v>
                </c:pt>
                <c:pt idx="172">
                  <c:v>15.200638239113534</c:v>
                </c:pt>
                <c:pt idx="173">
                  <c:v>15.0020983779698</c:v>
                </c:pt>
                <c:pt idx="174">
                  <c:v>15.868719539584092</c:v>
                </c:pt>
                <c:pt idx="175">
                  <c:v>15.863660128584641</c:v>
                </c:pt>
                <c:pt idx="176">
                  <c:v>15.863660128584641</c:v>
                </c:pt>
                <c:pt idx="177">
                  <c:v>15.611814680470445</c:v>
                </c:pt>
                <c:pt idx="178">
                  <c:v>15.594241868029648</c:v>
                </c:pt>
                <c:pt idx="179">
                  <c:v>14.964313078198584</c:v>
                </c:pt>
                <c:pt idx="180">
                  <c:v>14.974317159684745</c:v>
                </c:pt>
                <c:pt idx="181">
                  <c:v>16.009676419260273</c:v>
                </c:pt>
                <c:pt idx="182">
                  <c:v>15.618915884536552</c:v>
                </c:pt>
                <c:pt idx="183">
                  <c:v>15.431471381597431</c:v>
                </c:pt>
                <c:pt idx="184">
                  <c:v>15.419116745825354</c:v>
                </c:pt>
                <c:pt idx="185">
                  <c:v>15.132026584103972</c:v>
                </c:pt>
                <c:pt idx="186">
                  <c:v>15.098085279287771</c:v>
                </c:pt>
                <c:pt idx="187">
                  <c:v>15.528251461499426</c:v>
                </c:pt>
                <c:pt idx="188">
                  <c:v>15.27565906419294</c:v>
                </c:pt>
                <c:pt idx="189">
                  <c:v>14.939040639786086</c:v>
                </c:pt>
                <c:pt idx="190">
                  <c:v>14.88434161475892</c:v>
                </c:pt>
                <c:pt idx="191">
                  <c:v>14.598942949007682</c:v>
                </c:pt>
                <c:pt idx="192">
                  <c:v>14.928981206537179</c:v>
                </c:pt>
                <c:pt idx="193">
                  <c:v>16.245467432853129</c:v>
                </c:pt>
                <c:pt idx="194">
                  <c:v>16.694695308917254</c:v>
                </c:pt>
                <c:pt idx="195">
                  <c:v>15.919180285907277</c:v>
                </c:pt>
                <c:pt idx="196">
                  <c:v>15.966824238875718</c:v>
                </c:pt>
                <c:pt idx="197">
                  <c:v>15.787715769195104</c:v>
                </c:pt>
                <c:pt idx="198">
                  <c:v>15.622839195920063</c:v>
                </c:pt>
                <c:pt idx="199">
                  <c:v>16.531100213128358</c:v>
                </c:pt>
                <c:pt idx="200">
                  <c:v>16.252460525924249</c:v>
                </c:pt>
                <c:pt idx="201">
                  <c:v>16.342996083677708</c:v>
                </c:pt>
                <c:pt idx="202">
                  <c:v>16.355875484246095</c:v>
                </c:pt>
                <c:pt idx="203">
                  <c:v>16.063464784031336</c:v>
                </c:pt>
                <c:pt idx="204">
                  <c:v>16.009822760718485</c:v>
                </c:pt>
                <c:pt idx="205">
                  <c:v>17.661346374249025</c:v>
                </c:pt>
                <c:pt idx="206">
                  <c:v>17.955355337100013</c:v>
                </c:pt>
                <c:pt idx="207">
                  <c:v>17.384502890409191</c:v>
                </c:pt>
                <c:pt idx="208">
                  <c:v>17.245793924715404</c:v>
                </c:pt>
                <c:pt idx="209">
                  <c:v>17.042284174279725</c:v>
                </c:pt>
                <c:pt idx="210">
                  <c:v>16.878360406241153</c:v>
                </c:pt>
                <c:pt idx="211">
                  <c:v>17.237035486511644</c:v>
                </c:pt>
                <c:pt idx="212">
                  <c:v>15.274718694827449</c:v>
                </c:pt>
                <c:pt idx="213">
                  <c:v>15.650739916624378</c:v>
                </c:pt>
                <c:pt idx="214">
                  <c:v>14.808823440922422</c:v>
                </c:pt>
                <c:pt idx="215">
                  <c:v>14.767815144648905</c:v>
                </c:pt>
                <c:pt idx="216">
                  <c:v>15.196260028011817</c:v>
                </c:pt>
                <c:pt idx="217">
                  <c:v>14.908398921067109</c:v>
                </c:pt>
                <c:pt idx="218">
                  <c:v>14.865753214326924</c:v>
                </c:pt>
                <c:pt idx="219">
                  <c:v>16.002411236582994</c:v>
                </c:pt>
                <c:pt idx="220">
                  <c:v>15.890631216725248</c:v>
                </c:pt>
                <c:pt idx="221">
                  <c:v>15.850914165711472</c:v>
                </c:pt>
                <c:pt idx="222">
                  <c:v>15.499452469872708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'G24'!$C$4</c:f>
              <c:strCache>
                <c:ptCount val="1"/>
                <c:pt idx="0">
                  <c:v>Relación de solvencia total mínima</c:v>
                </c:pt>
              </c:strCache>
            </c:strRef>
          </c:tx>
          <c:spPr>
            <a:ln>
              <a:solidFill>
                <a:srgbClr val="C00000"/>
              </a:solidFill>
              <a:prstDash val="sysDot"/>
            </a:ln>
          </c:spPr>
          <c:marker>
            <c:symbol val="none"/>
          </c:marker>
          <c:cat>
            <c:numRef>
              <c:f>'G24'!$A$5:$A$227</c:f>
              <c:numCache>
                <c:formatCode>mmm\-yy</c:formatCode>
                <c:ptCount val="223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</c:numCache>
            </c:numRef>
          </c:cat>
          <c:val>
            <c:numRef>
              <c:f>'G24'!$C$5:$C$233</c:f>
              <c:numCache>
                <c:formatCode>#,#00</c:formatCode>
                <c:ptCount val="229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'G24'!$E$4</c:f>
              <c:strCache>
                <c:ptCount val="1"/>
                <c:pt idx="0">
                  <c:v>Solvencia básicab/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'G24'!$A$5:$A$227</c:f>
              <c:numCache>
                <c:formatCode>mmm\-yy</c:formatCode>
                <c:ptCount val="223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</c:numCache>
            </c:numRef>
          </c:cat>
          <c:val>
            <c:numRef>
              <c:f>'G24'!$E$5:$E$227</c:f>
              <c:numCache>
                <c:formatCode>#,#00</c:formatCode>
                <c:ptCount val="223"/>
                <c:pt idx="217">
                  <c:v>10.04245053799718</c:v>
                </c:pt>
                <c:pt idx="218">
                  <c:v>10.136808192107077</c:v>
                </c:pt>
                <c:pt idx="219">
                  <c:v>11.389914465848905</c:v>
                </c:pt>
                <c:pt idx="220">
                  <c:v>11.314627473124172</c:v>
                </c:pt>
                <c:pt idx="221">
                  <c:v>11.30643814568424</c:v>
                </c:pt>
                <c:pt idx="222">
                  <c:v>10.913625093574906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'G24'!$F$4</c:f>
              <c:strCache>
                <c:ptCount val="1"/>
                <c:pt idx="0">
                  <c:v>Relación de solvencia básica mínima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'G24'!$A$5:$A$227</c:f>
              <c:numCache>
                <c:formatCode>mmm\-yy</c:formatCode>
                <c:ptCount val="223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</c:numCache>
            </c:numRef>
          </c:cat>
          <c:val>
            <c:numRef>
              <c:f>'G24'!$F$5:$F$227</c:f>
              <c:numCache>
                <c:formatCode>#,#00</c:formatCode>
                <c:ptCount val="223"/>
                <c:pt idx="217">
                  <c:v>4.5</c:v>
                </c:pt>
                <c:pt idx="218">
                  <c:v>4.5</c:v>
                </c:pt>
                <c:pt idx="219">
                  <c:v>4.5</c:v>
                </c:pt>
                <c:pt idx="220">
                  <c:v>4.5</c:v>
                </c:pt>
                <c:pt idx="221">
                  <c:v>4.5</c:v>
                </c:pt>
                <c:pt idx="222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4176"/>
        <c:axId val="143976704"/>
      </c:lineChart>
      <c:dateAx>
        <c:axId val="141234176"/>
        <c:scaling>
          <c:orientation val="minMax"/>
          <c:max val="41791"/>
          <c:min val="36682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900"/>
            </a:pPr>
            <a:endParaRPr lang="es-CO"/>
          </a:p>
        </c:txPr>
        <c:crossAx val="143976704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143976704"/>
        <c:scaling>
          <c:orientation val="minMax"/>
          <c:max val="2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5743210670095829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4123417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6.0097763008981675E-2"/>
          <c:y val="0.84269209263600819"/>
          <c:w val="0.92139449541284402"/>
          <c:h val="0.107556676575997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7529122042145E-2"/>
          <c:y val="0.10254342579036917"/>
          <c:w val="0.89707473367021284"/>
          <c:h val="0.66787875533971086"/>
        </c:manualLayout>
      </c:layout>
      <c:lineChart>
        <c:grouping val="standard"/>
        <c:varyColors val="0"/>
        <c:ser>
          <c:idx val="0"/>
          <c:order val="0"/>
          <c:tx>
            <c:strRef>
              <c:f>'G24'!$B$4</c:f>
              <c:strCache>
                <c:ptCount val="1"/>
                <c:pt idx="0">
                  <c:v>Solvencia totala/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'G24'!$A$5:$A$227</c:f>
              <c:numCache>
                <c:formatCode>mmm\-yy</c:formatCode>
                <c:ptCount val="223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</c:numCache>
            </c:numRef>
          </c:cat>
          <c:val>
            <c:numRef>
              <c:f>'G24'!$B$5:$B$233</c:f>
              <c:numCache>
                <c:formatCode>#,#00</c:formatCode>
                <c:ptCount val="229"/>
                <c:pt idx="0">
                  <c:v>13.187431340250267</c:v>
                </c:pt>
                <c:pt idx="1">
                  <c:v>14.134379995754202</c:v>
                </c:pt>
                <c:pt idx="2">
                  <c:v>13.75887921316907</c:v>
                </c:pt>
                <c:pt idx="3">
                  <c:v>13.2162112002247</c:v>
                </c:pt>
                <c:pt idx="4">
                  <c:v>13.209528288777008</c:v>
                </c:pt>
                <c:pt idx="5">
                  <c:v>13.005854489228241</c:v>
                </c:pt>
                <c:pt idx="6">
                  <c:v>12.920164135208317</c:v>
                </c:pt>
                <c:pt idx="7">
                  <c:v>13.472375900923799</c:v>
                </c:pt>
                <c:pt idx="8">
                  <c:v>13.766235030273208</c:v>
                </c:pt>
                <c:pt idx="9">
                  <c:v>13.331933697289438</c:v>
                </c:pt>
                <c:pt idx="10">
                  <c:v>13.744599846925581</c:v>
                </c:pt>
                <c:pt idx="11">
                  <c:v>13.591666928150181</c:v>
                </c:pt>
                <c:pt idx="12">
                  <c:v>13.395336004256206</c:v>
                </c:pt>
                <c:pt idx="13">
                  <c:v>14.348009249103475</c:v>
                </c:pt>
                <c:pt idx="14">
                  <c:v>14.324350471130161</c:v>
                </c:pt>
                <c:pt idx="15">
                  <c:v>13.828351170195821</c:v>
                </c:pt>
                <c:pt idx="16">
                  <c:v>13.775847615550099</c:v>
                </c:pt>
                <c:pt idx="17">
                  <c:v>13.563481275620804</c:v>
                </c:pt>
                <c:pt idx="18">
                  <c:v>13.41341164726092</c:v>
                </c:pt>
                <c:pt idx="19">
                  <c:v>13.681746459770553</c:v>
                </c:pt>
                <c:pt idx="20">
                  <c:v>13.29240316541352</c:v>
                </c:pt>
                <c:pt idx="21">
                  <c:v>12.922721105871309</c:v>
                </c:pt>
                <c:pt idx="22">
                  <c:v>12.704115764347623</c:v>
                </c:pt>
                <c:pt idx="23">
                  <c:v>12.468774596493789</c:v>
                </c:pt>
                <c:pt idx="24">
                  <c:v>12.482867535663921</c:v>
                </c:pt>
                <c:pt idx="25">
                  <c:v>13.546248916246059</c:v>
                </c:pt>
                <c:pt idx="26">
                  <c:v>13.409637370431989</c:v>
                </c:pt>
                <c:pt idx="27">
                  <c:v>13.080933090600608</c:v>
                </c:pt>
                <c:pt idx="28">
                  <c:v>12.602416389739485</c:v>
                </c:pt>
                <c:pt idx="29">
                  <c:v>12.913570070713162</c:v>
                </c:pt>
                <c:pt idx="30">
                  <c:v>12.625050803231632</c:v>
                </c:pt>
                <c:pt idx="31">
                  <c:v>12.457369412867928</c:v>
                </c:pt>
                <c:pt idx="32">
                  <c:v>12.530224497608028</c:v>
                </c:pt>
                <c:pt idx="33">
                  <c:v>12.274423393110265</c:v>
                </c:pt>
                <c:pt idx="34">
                  <c:v>11.878049696435834</c:v>
                </c:pt>
                <c:pt idx="35">
                  <c:v>11.431747939838411</c:v>
                </c:pt>
                <c:pt idx="36">
                  <c:v>10.741482124025994</c:v>
                </c:pt>
                <c:pt idx="37">
                  <c:v>10.869102592543879</c:v>
                </c:pt>
                <c:pt idx="38">
                  <c:v>10.946191978549278</c:v>
                </c:pt>
                <c:pt idx="39">
                  <c:v>10.913421281040547</c:v>
                </c:pt>
                <c:pt idx="40">
                  <c:v>11.235342667001831</c:v>
                </c:pt>
                <c:pt idx="41">
                  <c:v>11.191002568864851</c:v>
                </c:pt>
                <c:pt idx="42">
                  <c:v>11.217871141431299</c:v>
                </c:pt>
                <c:pt idx="43">
                  <c:v>11.073955950918487</c:v>
                </c:pt>
                <c:pt idx="44">
                  <c:v>11.327547700948534</c:v>
                </c:pt>
                <c:pt idx="45">
                  <c:v>11.610191007231416</c:v>
                </c:pt>
                <c:pt idx="46">
                  <c:v>11.279821751437099</c:v>
                </c:pt>
                <c:pt idx="47">
                  <c:v>11.925496774371956</c:v>
                </c:pt>
                <c:pt idx="48">
                  <c:v>10.979151433249019</c:v>
                </c:pt>
                <c:pt idx="49">
                  <c:v>11.423473247562486</c:v>
                </c:pt>
                <c:pt idx="50">
                  <c:v>12.130247395179007</c:v>
                </c:pt>
                <c:pt idx="51">
                  <c:v>12.475763289634259</c:v>
                </c:pt>
                <c:pt idx="52">
                  <c:v>12.189029454101284</c:v>
                </c:pt>
                <c:pt idx="53">
                  <c:v>12.137495208112426</c:v>
                </c:pt>
                <c:pt idx="54">
                  <c:v>12.270633303419629</c:v>
                </c:pt>
                <c:pt idx="55">
                  <c:v>12.839127235837186</c:v>
                </c:pt>
                <c:pt idx="56">
                  <c:v>12.799910084616133</c:v>
                </c:pt>
                <c:pt idx="57">
                  <c:v>13.057021473811178</c:v>
                </c:pt>
                <c:pt idx="58">
                  <c:v>12.917801716601312</c:v>
                </c:pt>
                <c:pt idx="59">
                  <c:v>13.649984587143251</c:v>
                </c:pt>
                <c:pt idx="60">
                  <c:v>13.300931763102597</c:v>
                </c:pt>
                <c:pt idx="61">
                  <c:v>13.561923645335453</c:v>
                </c:pt>
                <c:pt idx="62">
                  <c:v>13.747830452581686</c:v>
                </c:pt>
                <c:pt idx="63">
                  <c:v>13.596252436663509</c:v>
                </c:pt>
                <c:pt idx="64">
                  <c:v>13.606028810287746</c:v>
                </c:pt>
                <c:pt idx="65">
                  <c:v>13.359449674222985</c:v>
                </c:pt>
                <c:pt idx="66">
                  <c:v>13.386800834211032</c:v>
                </c:pt>
                <c:pt idx="67">
                  <c:v>13.731868017685029</c:v>
                </c:pt>
                <c:pt idx="68">
                  <c:v>13.447773645335987</c:v>
                </c:pt>
                <c:pt idx="69">
                  <c:v>13.311854846356811</c:v>
                </c:pt>
                <c:pt idx="70">
                  <c:v>13.177032539981855</c:v>
                </c:pt>
                <c:pt idx="71">
                  <c:v>13.092163562343428</c:v>
                </c:pt>
                <c:pt idx="72">
                  <c:v>12.720227568079098</c:v>
                </c:pt>
                <c:pt idx="73">
                  <c:v>13.189488166413311</c:v>
                </c:pt>
                <c:pt idx="74">
                  <c:v>13.447648462409459</c:v>
                </c:pt>
                <c:pt idx="75">
                  <c:v>13.493294357810298</c:v>
                </c:pt>
                <c:pt idx="76">
                  <c:v>13.510138329162972</c:v>
                </c:pt>
                <c:pt idx="77">
                  <c:v>13.478280628260769</c:v>
                </c:pt>
                <c:pt idx="78">
                  <c:v>13.17737216098508</c:v>
                </c:pt>
                <c:pt idx="79">
                  <c:v>13.423027739399304</c:v>
                </c:pt>
                <c:pt idx="80">
                  <c:v>12.594768032778319</c:v>
                </c:pt>
                <c:pt idx="81">
                  <c:v>12.419998816938502</c:v>
                </c:pt>
                <c:pt idx="82">
                  <c:v>12.457004159477718</c:v>
                </c:pt>
                <c:pt idx="83">
                  <c:v>12.564631007436475</c:v>
                </c:pt>
                <c:pt idx="84">
                  <c:v>12.365087785047468</c:v>
                </c:pt>
                <c:pt idx="85">
                  <c:v>13.003455100523304</c:v>
                </c:pt>
                <c:pt idx="86">
                  <c:v>12.925241596830563</c:v>
                </c:pt>
                <c:pt idx="87">
                  <c:v>12.420610013121342</c:v>
                </c:pt>
                <c:pt idx="88">
                  <c:v>12.456333232206234</c:v>
                </c:pt>
                <c:pt idx="89">
                  <c:v>12.590913667858667</c:v>
                </c:pt>
                <c:pt idx="90">
                  <c:v>12.84892657313384</c:v>
                </c:pt>
                <c:pt idx="91">
                  <c:v>13.457846755298435</c:v>
                </c:pt>
                <c:pt idx="92">
                  <c:v>13.290894507234526</c:v>
                </c:pt>
                <c:pt idx="93">
                  <c:v>13.078502582305005</c:v>
                </c:pt>
                <c:pt idx="94">
                  <c:v>12.968728462608443</c:v>
                </c:pt>
                <c:pt idx="95">
                  <c:v>12.860421263101546</c:v>
                </c:pt>
                <c:pt idx="96">
                  <c:v>12.858462128278529</c:v>
                </c:pt>
                <c:pt idx="97">
                  <c:v>13.687006121293384</c:v>
                </c:pt>
                <c:pt idx="98">
                  <c:v>13.787352264357086</c:v>
                </c:pt>
                <c:pt idx="99">
                  <c:v>13.543797728437056</c:v>
                </c:pt>
                <c:pt idx="100">
                  <c:v>13.399685801917688</c:v>
                </c:pt>
                <c:pt idx="101">
                  <c:v>13.359765420805376</c:v>
                </c:pt>
                <c:pt idx="102">
                  <c:v>13.701680394664939</c:v>
                </c:pt>
                <c:pt idx="103">
                  <c:v>14.113341664803725</c:v>
                </c:pt>
                <c:pt idx="104">
                  <c:v>14.05329417544008</c:v>
                </c:pt>
                <c:pt idx="105">
                  <c:v>13.76834686605792</c:v>
                </c:pt>
                <c:pt idx="106">
                  <c:v>13.783045618409103</c:v>
                </c:pt>
                <c:pt idx="107">
                  <c:v>13.685454282963425</c:v>
                </c:pt>
                <c:pt idx="108">
                  <c:v>13.456628412395672</c:v>
                </c:pt>
                <c:pt idx="109">
                  <c:v>15.22564408053006</c:v>
                </c:pt>
                <c:pt idx="110">
                  <c:v>15.170255918936352</c:v>
                </c:pt>
                <c:pt idx="111">
                  <c:v>13.874240306459576</c:v>
                </c:pt>
                <c:pt idx="112">
                  <c:v>13.870923814500546</c:v>
                </c:pt>
                <c:pt idx="113">
                  <c:v>13.92989266183009</c:v>
                </c:pt>
                <c:pt idx="114">
                  <c:v>13.806396868501539</c:v>
                </c:pt>
                <c:pt idx="115">
                  <c:v>13.975865382280986</c:v>
                </c:pt>
                <c:pt idx="116">
                  <c:v>13.897266216057677</c:v>
                </c:pt>
                <c:pt idx="117">
                  <c:v>13.686448783501278</c:v>
                </c:pt>
                <c:pt idx="118">
                  <c:v>13.401167212277365</c:v>
                </c:pt>
                <c:pt idx="119">
                  <c:v>13.574164867864253</c:v>
                </c:pt>
                <c:pt idx="120">
                  <c:v>13.528493477518392</c:v>
                </c:pt>
                <c:pt idx="121">
                  <c:v>15.786637258684861</c:v>
                </c:pt>
                <c:pt idx="122">
                  <c:v>15.560879800444461</c:v>
                </c:pt>
                <c:pt idx="123">
                  <c:v>14.223149658880072</c:v>
                </c:pt>
                <c:pt idx="124">
                  <c:v>13.875427856660405</c:v>
                </c:pt>
                <c:pt idx="125">
                  <c:v>12.935980114869672</c:v>
                </c:pt>
                <c:pt idx="126">
                  <c:v>12.650524472827406</c:v>
                </c:pt>
                <c:pt idx="127">
                  <c:v>13.12702993351742</c:v>
                </c:pt>
                <c:pt idx="128">
                  <c:v>13.258609175151889</c:v>
                </c:pt>
                <c:pt idx="129">
                  <c:v>12.816396908986466</c:v>
                </c:pt>
                <c:pt idx="130">
                  <c:v>12.793250133056111</c:v>
                </c:pt>
                <c:pt idx="131">
                  <c:v>12.547121982423665</c:v>
                </c:pt>
                <c:pt idx="132">
                  <c:v>12.637950189343741</c:v>
                </c:pt>
                <c:pt idx="133">
                  <c:v>14.122176789060781</c:v>
                </c:pt>
                <c:pt idx="134">
                  <c:v>14.002694887421367</c:v>
                </c:pt>
                <c:pt idx="135">
                  <c:v>13.082977450830551</c:v>
                </c:pt>
                <c:pt idx="136">
                  <c:v>13.358656950164274</c:v>
                </c:pt>
                <c:pt idx="137">
                  <c:v>13.674177264761148</c:v>
                </c:pt>
                <c:pt idx="138">
                  <c:v>13.593523724753215</c:v>
                </c:pt>
                <c:pt idx="139">
                  <c:v>14.393962220441242</c:v>
                </c:pt>
                <c:pt idx="140">
                  <c:v>14.192098303513207</c:v>
                </c:pt>
                <c:pt idx="141">
                  <c:v>13.38053091407134</c:v>
                </c:pt>
                <c:pt idx="142">
                  <c:v>13.368748514315232</c:v>
                </c:pt>
                <c:pt idx="143">
                  <c:v>13.211465958905322</c:v>
                </c:pt>
                <c:pt idx="144">
                  <c:v>13.456311809769275</c:v>
                </c:pt>
                <c:pt idx="145">
                  <c:v>14.377246699629367</c:v>
                </c:pt>
                <c:pt idx="146">
                  <c:v>14.380920742821468</c:v>
                </c:pt>
                <c:pt idx="147">
                  <c:v>13.553225597469943</c:v>
                </c:pt>
                <c:pt idx="148">
                  <c:v>14.010144706146152</c:v>
                </c:pt>
                <c:pt idx="149">
                  <c:v>14.089317718118691</c:v>
                </c:pt>
                <c:pt idx="150">
                  <c:v>13.881141026494209</c:v>
                </c:pt>
                <c:pt idx="151">
                  <c:v>14.377104736879092</c:v>
                </c:pt>
                <c:pt idx="152">
                  <c:v>14.302012857523728</c:v>
                </c:pt>
                <c:pt idx="153">
                  <c:v>13.467787081997832</c:v>
                </c:pt>
                <c:pt idx="154">
                  <c:v>13.308272520512009</c:v>
                </c:pt>
                <c:pt idx="155">
                  <c:v>13.405081534189064</c:v>
                </c:pt>
                <c:pt idx="156">
                  <c:v>13.597653742079871</c:v>
                </c:pt>
                <c:pt idx="157">
                  <c:v>14.944930207692908</c:v>
                </c:pt>
                <c:pt idx="158">
                  <c:v>14.964719327391807</c:v>
                </c:pt>
                <c:pt idx="159">
                  <c:v>14.578776830116189</c:v>
                </c:pt>
                <c:pt idx="160">
                  <c:v>14.649929079500335</c:v>
                </c:pt>
                <c:pt idx="161">
                  <c:v>14.484235703964663</c:v>
                </c:pt>
                <c:pt idx="162">
                  <c:v>14.642590765245215</c:v>
                </c:pt>
                <c:pt idx="163">
                  <c:v>15.078486849150242</c:v>
                </c:pt>
                <c:pt idx="164">
                  <c:v>15.052199439765806</c:v>
                </c:pt>
                <c:pt idx="165">
                  <c:v>14.938253537743174</c:v>
                </c:pt>
                <c:pt idx="166">
                  <c:v>14.693182359623888</c:v>
                </c:pt>
                <c:pt idx="167">
                  <c:v>14.864550712315047</c:v>
                </c:pt>
                <c:pt idx="168">
                  <c:v>16.278525645545646</c:v>
                </c:pt>
                <c:pt idx="169">
                  <c:v>15.924662597668144</c:v>
                </c:pt>
                <c:pt idx="170">
                  <c:v>15.162170988996396</c:v>
                </c:pt>
                <c:pt idx="171">
                  <c:v>15.102147756577933</c:v>
                </c:pt>
                <c:pt idx="172">
                  <c:v>15.200638239113534</c:v>
                </c:pt>
                <c:pt idx="173">
                  <c:v>15.0020983779698</c:v>
                </c:pt>
                <c:pt idx="174">
                  <c:v>15.868719539584092</c:v>
                </c:pt>
                <c:pt idx="175">
                  <c:v>15.863660128584641</c:v>
                </c:pt>
                <c:pt idx="176">
                  <c:v>15.863660128584641</c:v>
                </c:pt>
                <c:pt idx="177">
                  <c:v>15.611814680470445</c:v>
                </c:pt>
                <c:pt idx="178">
                  <c:v>15.594241868029648</c:v>
                </c:pt>
                <c:pt idx="179">
                  <c:v>14.964313078198584</c:v>
                </c:pt>
                <c:pt idx="180">
                  <c:v>14.974317159684745</c:v>
                </c:pt>
                <c:pt idx="181">
                  <c:v>16.009676419260273</c:v>
                </c:pt>
                <c:pt idx="182">
                  <c:v>15.618915884536552</c:v>
                </c:pt>
                <c:pt idx="183">
                  <c:v>15.431471381597431</c:v>
                </c:pt>
                <c:pt idx="184">
                  <c:v>15.419116745825354</c:v>
                </c:pt>
                <c:pt idx="185">
                  <c:v>15.132026584103972</c:v>
                </c:pt>
                <c:pt idx="186">
                  <c:v>15.098085279287771</c:v>
                </c:pt>
                <c:pt idx="187">
                  <c:v>15.528251461499426</c:v>
                </c:pt>
                <c:pt idx="188">
                  <c:v>15.27565906419294</c:v>
                </c:pt>
                <c:pt idx="189">
                  <c:v>14.939040639786086</c:v>
                </c:pt>
                <c:pt idx="190">
                  <c:v>14.88434161475892</c:v>
                </c:pt>
                <c:pt idx="191">
                  <c:v>14.598942949007682</c:v>
                </c:pt>
                <c:pt idx="192">
                  <c:v>14.928981206537179</c:v>
                </c:pt>
                <c:pt idx="193">
                  <c:v>16.245467432853129</c:v>
                </c:pt>
                <c:pt idx="194">
                  <c:v>16.694695308917254</c:v>
                </c:pt>
                <c:pt idx="195">
                  <c:v>15.919180285907277</c:v>
                </c:pt>
                <c:pt idx="196">
                  <c:v>15.966824238875718</c:v>
                </c:pt>
                <c:pt idx="197">
                  <c:v>15.787715769195104</c:v>
                </c:pt>
                <c:pt idx="198">
                  <c:v>15.622839195920063</c:v>
                </c:pt>
                <c:pt idx="199">
                  <c:v>16.531100213128358</c:v>
                </c:pt>
                <c:pt idx="200">
                  <c:v>16.252460525924249</c:v>
                </c:pt>
                <c:pt idx="201">
                  <c:v>16.342996083677708</c:v>
                </c:pt>
                <c:pt idx="202">
                  <c:v>16.355875484246095</c:v>
                </c:pt>
                <c:pt idx="203">
                  <c:v>16.063464784031336</c:v>
                </c:pt>
                <c:pt idx="204">
                  <c:v>16.009822760718485</c:v>
                </c:pt>
                <c:pt idx="205">
                  <c:v>17.661346374249025</c:v>
                </c:pt>
                <c:pt idx="206">
                  <c:v>17.955355337100013</c:v>
                </c:pt>
                <c:pt idx="207">
                  <c:v>17.384502890409191</c:v>
                </c:pt>
                <c:pt idx="208">
                  <c:v>17.245793924715404</c:v>
                </c:pt>
                <c:pt idx="209">
                  <c:v>17.042284174279725</c:v>
                </c:pt>
                <c:pt idx="210">
                  <c:v>16.878360406241153</c:v>
                </c:pt>
                <c:pt idx="211">
                  <c:v>17.237035486511644</c:v>
                </c:pt>
                <c:pt idx="212">
                  <c:v>15.274718694827449</c:v>
                </c:pt>
                <c:pt idx="213">
                  <c:v>15.650739916624378</c:v>
                </c:pt>
                <c:pt idx="214">
                  <c:v>14.808823440922422</c:v>
                </c:pt>
                <c:pt idx="215">
                  <c:v>14.767815144648905</c:v>
                </c:pt>
                <c:pt idx="216">
                  <c:v>15.196260028011817</c:v>
                </c:pt>
                <c:pt idx="217">
                  <c:v>14.908398921067109</c:v>
                </c:pt>
                <c:pt idx="218">
                  <c:v>14.865753214326924</c:v>
                </c:pt>
                <c:pt idx="219">
                  <c:v>16.002411236582994</c:v>
                </c:pt>
                <c:pt idx="220">
                  <c:v>15.890631216725248</c:v>
                </c:pt>
                <c:pt idx="221">
                  <c:v>15.850914165711472</c:v>
                </c:pt>
                <c:pt idx="222">
                  <c:v>15.499452469872708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'G24'!$C$4</c:f>
              <c:strCache>
                <c:ptCount val="1"/>
                <c:pt idx="0">
                  <c:v>Relación de solvencia total mínima</c:v>
                </c:pt>
              </c:strCache>
            </c:strRef>
          </c:tx>
          <c:spPr>
            <a:ln>
              <a:solidFill>
                <a:srgbClr val="C00000"/>
              </a:solidFill>
              <a:prstDash val="sysDot"/>
            </a:ln>
          </c:spPr>
          <c:marker>
            <c:symbol val="none"/>
          </c:marker>
          <c:cat>
            <c:numRef>
              <c:f>'G24'!$A$5:$A$227</c:f>
              <c:numCache>
                <c:formatCode>mmm\-yy</c:formatCode>
                <c:ptCount val="223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</c:numCache>
            </c:numRef>
          </c:cat>
          <c:val>
            <c:numRef>
              <c:f>'G24'!$C$5:$C$233</c:f>
              <c:numCache>
                <c:formatCode>#,#00</c:formatCode>
                <c:ptCount val="229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'G24'!$E$4</c:f>
              <c:strCache>
                <c:ptCount val="1"/>
                <c:pt idx="0">
                  <c:v>Solvencia básicab/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'G24'!$A$5:$A$227</c:f>
              <c:numCache>
                <c:formatCode>mmm\-yy</c:formatCode>
                <c:ptCount val="223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</c:numCache>
            </c:numRef>
          </c:cat>
          <c:val>
            <c:numRef>
              <c:f>'G24'!$E$5:$E$227</c:f>
              <c:numCache>
                <c:formatCode>#,#00</c:formatCode>
                <c:ptCount val="223"/>
                <c:pt idx="217">
                  <c:v>10.04245053799718</c:v>
                </c:pt>
                <c:pt idx="218">
                  <c:v>10.136808192107077</c:v>
                </c:pt>
                <c:pt idx="219">
                  <c:v>11.389914465848905</c:v>
                </c:pt>
                <c:pt idx="220">
                  <c:v>11.314627473124172</c:v>
                </c:pt>
                <c:pt idx="221">
                  <c:v>11.30643814568424</c:v>
                </c:pt>
                <c:pt idx="222">
                  <c:v>10.913625093574906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'G24'!$F$4</c:f>
              <c:strCache>
                <c:ptCount val="1"/>
                <c:pt idx="0">
                  <c:v>Relación de solvencia básica mínima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'G24'!$A$5:$A$227</c:f>
              <c:numCache>
                <c:formatCode>mmm\-yy</c:formatCode>
                <c:ptCount val="223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</c:numCache>
            </c:numRef>
          </c:cat>
          <c:val>
            <c:numRef>
              <c:f>'G24'!$F$5:$F$227</c:f>
              <c:numCache>
                <c:formatCode>#,#00</c:formatCode>
                <c:ptCount val="223"/>
                <c:pt idx="217">
                  <c:v>4.5</c:v>
                </c:pt>
                <c:pt idx="218">
                  <c:v>4.5</c:v>
                </c:pt>
                <c:pt idx="219">
                  <c:v>4.5</c:v>
                </c:pt>
                <c:pt idx="220">
                  <c:v>4.5</c:v>
                </c:pt>
                <c:pt idx="221">
                  <c:v>4.5</c:v>
                </c:pt>
                <c:pt idx="222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19392"/>
        <c:axId val="143979008"/>
      </c:lineChart>
      <c:dateAx>
        <c:axId val="143419392"/>
        <c:scaling>
          <c:orientation val="minMax"/>
          <c:max val="41820"/>
          <c:min val="41609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43979008"/>
        <c:crosses val="autoZero"/>
        <c:auto val="1"/>
        <c:lblOffset val="100"/>
        <c:baseTimeUnit val="months"/>
        <c:majorUnit val="6"/>
        <c:majorTimeUnit val="months"/>
        <c:minorUnit val="6"/>
        <c:minorTimeUnit val="months"/>
      </c:dateAx>
      <c:valAx>
        <c:axId val="143979008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43419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0164979377578"/>
          <c:y val="8.0869430963073766E-2"/>
          <c:w val="0.86950787401574803"/>
          <c:h val="0.7317641833232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'G25'!$B$3</c:f>
              <c:strCache>
                <c:ptCount val="1"/>
                <c:pt idx="0">
                  <c:v>Individual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'G25'!$A$4:$A$24</c:f>
              <c:numCache>
                <c:formatCode>mmm\-yy</c:formatCode>
                <c:ptCount val="21"/>
                <c:pt idx="0">
                  <c:v>38139</c:v>
                </c:pt>
                <c:pt idx="1">
                  <c:v>38322</c:v>
                </c:pt>
                <c:pt idx="2">
                  <c:v>38504</c:v>
                </c:pt>
                <c:pt idx="3">
                  <c:v>38687</c:v>
                </c:pt>
                <c:pt idx="4">
                  <c:v>38869</c:v>
                </c:pt>
                <c:pt idx="5">
                  <c:v>39052</c:v>
                </c:pt>
                <c:pt idx="6">
                  <c:v>39234</c:v>
                </c:pt>
                <c:pt idx="7">
                  <c:v>39417</c:v>
                </c:pt>
                <c:pt idx="8">
                  <c:v>39600</c:v>
                </c:pt>
                <c:pt idx="9">
                  <c:v>39783</c:v>
                </c:pt>
                <c:pt idx="10">
                  <c:v>39965</c:v>
                </c:pt>
                <c:pt idx="11">
                  <c:v>40148</c:v>
                </c:pt>
                <c:pt idx="12">
                  <c:v>40330</c:v>
                </c:pt>
                <c:pt idx="13">
                  <c:v>40513</c:v>
                </c:pt>
                <c:pt idx="14">
                  <c:v>40695</c:v>
                </c:pt>
                <c:pt idx="15">
                  <c:v>40878</c:v>
                </c:pt>
                <c:pt idx="16">
                  <c:v>41061</c:v>
                </c:pt>
                <c:pt idx="17">
                  <c:v>41244</c:v>
                </c:pt>
                <c:pt idx="18">
                  <c:v>41426</c:v>
                </c:pt>
                <c:pt idx="19">
                  <c:v>41609</c:v>
                </c:pt>
                <c:pt idx="20">
                  <c:v>41791</c:v>
                </c:pt>
              </c:numCache>
            </c:numRef>
          </c:cat>
          <c:val>
            <c:numRef>
              <c:f>'G25'!$B$4:$B$24</c:f>
              <c:numCache>
                <c:formatCode>#,#00</c:formatCode>
                <c:ptCount val="21"/>
                <c:pt idx="0">
                  <c:v>13.433344818991978</c:v>
                </c:pt>
                <c:pt idx="1">
                  <c:v>13.295610816885825</c:v>
                </c:pt>
                <c:pt idx="2">
                  <c:v>13.322384238060916</c:v>
                </c:pt>
                <c:pt idx="3">
                  <c:v>13.382007835529636</c:v>
                </c:pt>
                <c:pt idx="4">
                  <c:v>11.763289569555903</c:v>
                </c:pt>
                <c:pt idx="5">
                  <c:v>12.045382617769681</c:v>
                </c:pt>
                <c:pt idx="6">
                  <c:v>13.061390204214124</c:v>
                </c:pt>
                <c:pt idx="7">
                  <c:v>13.257592724960364</c:v>
                </c:pt>
                <c:pt idx="8">
                  <c:v>13.411095529845088</c:v>
                </c:pt>
                <c:pt idx="9">
                  <c:v>12.772435311921539</c:v>
                </c:pt>
                <c:pt idx="10">
                  <c:v>13.763875003814343</c:v>
                </c:pt>
                <c:pt idx="11">
                  <c:v>14.217948079895638</c:v>
                </c:pt>
                <c:pt idx="12">
                  <c:v>14.162801284591428</c:v>
                </c:pt>
                <c:pt idx="13">
                  <c:v>14.144092964249806</c:v>
                </c:pt>
                <c:pt idx="14">
                  <c:v>14.348990428041155</c:v>
                </c:pt>
                <c:pt idx="15">
                  <c:v>14.199587528608372</c:v>
                </c:pt>
                <c:pt idx="16">
                  <c:v>15.240143930557998</c:v>
                </c:pt>
                <c:pt idx="17">
                  <c:v>15.436332861086258</c:v>
                </c:pt>
                <c:pt idx="18">
                  <c:v>16.432816278784145</c:v>
                </c:pt>
                <c:pt idx="19">
                  <c:v>14.986782400047314</c:v>
                </c:pt>
                <c:pt idx="20">
                  <c:v>15.884273005422884</c:v>
                </c:pt>
              </c:numCache>
            </c:numRef>
          </c:val>
        </c:ser>
        <c:ser>
          <c:idx val="1"/>
          <c:order val="1"/>
          <c:tx>
            <c:strRef>
              <c:f>'G25'!$C$3</c:f>
              <c:strCache>
                <c:ptCount val="1"/>
                <c:pt idx="0">
                  <c:v>Consolidado</c:v>
                </c:pt>
              </c:strCache>
            </c:strRef>
          </c:tx>
          <c:spPr>
            <a:solidFill>
              <a:srgbClr val="EAB200"/>
            </a:solidFill>
            <a:ln>
              <a:solidFill>
                <a:srgbClr val="EAB200"/>
              </a:solidFill>
            </a:ln>
          </c:spPr>
          <c:invertIfNegative val="0"/>
          <c:cat>
            <c:numRef>
              <c:f>'G25'!$A$4:$A$24</c:f>
              <c:numCache>
                <c:formatCode>mmm\-yy</c:formatCode>
                <c:ptCount val="21"/>
                <c:pt idx="0">
                  <c:v>38139</c:v>
                </c:pt>
                <c:pt idx="1">
                  <c:v>38322</c:v>
                </c:pt>
                <c:pt idx="2">
                  <c:v>38504</c:v>
                </c:pt>
                <c:pt idx="3">
                  <c:v>38687</c:v>
                </c:pt>
                <c:pt idx="4">
                  <c:v>38869</c:v>
                </c:pt>
                <c:pt idx="5">
                  <c:v>39052</c:v>
                </c:pt>
                <c:pt idx="6">
                  <c:v>39234</c:v>
                </c:pt>
                <c:pt idx="7">
                  <c:v>39417</c:v>
                </c:pt>
                <c:pt idx="8">
                  <c:v>39600</c:v>
                </c:pt>
                <c:pt idx="9">
                  <c:v>39783</c:v>
                </c:pt>
                <c:pt idx="10">
                  <c:v>39965</c:v>
                </c:pt>
                <c:pt idx="11">
                  <c:v>40148</c:v>
                </c:pt>
                <c:pt idx="12">
                  <c:v>40330</c:v>
                </c:pt>
                <c:pt idx="13">
                  <c:v>40513</c:v>
                </c:pt>
                <c:pt idx="14">
                  <c:v>40695</c:v>
                </c:pt>
                <c:pt idx="15">
                  <c:v>40878</c:v>
                </c:pt>
                <c:pt idx="16">
                  <c:v>41061</c:v>
                </c:pt>
                <c:pt idx="17">
                  <c:v>41244</c:v>
                </c:pt>
                <c:pt idx="18">
                  <c:v>41426</c:v>
                </c:pt>
                <c:pt idx="19">
                  <c:v>41609</c:v>
                </c:pt>
                <c:pt idx="20">
                  <c:v>41791</c:v>
                </c:pt>
              </c:numCache>
            </c:numRef>
          </c:cat>
          <c:val>
            <c:numRef>
              <c:f>'G25'!$C$4:$C$24</c:f>
              <c:numCache>
                <c:formatCode>#,#00</c:formatCode>
                <c:ptCount val="21"/>
                <c:pt idx="0">
                  <c:v>13.163979383179402</c:v>
                </c:pt>
                <c:pt idx="1">
                  <c:v>12.630544343137915</c:v>
                </c:pt>
                <c:pt idx="2">
                  <c:v>12.571843073612186</c:v>
                </c:pt>
                <c:pt idx="3">
                  <c:v>12.445271003119469</c:v>
                </c:pt>
                <c:pt idx="4">
                  <c:v>11.812591368758566</c:v>
                </c:pt>
                <c:pt idx="5">
                  <c:v>12.059083492829867</c:v>
                </c:pt>
                <c:pt idx="6">
                  <c:v>11.990773153677377</c:v>
                </c:pt>
                <c:pt idx="7">
                  <c:v>12.005993824729799</c:v>
                </c:pt>
                <c:pt idx="8">
                  <c:v>12.2119087825438</c:v>
                </c:pt>
                <c:pt idx="9">
                  <c:v>11.8553187</c:v>
                </c:pt>
                <c:pt idx="10">
                  <c:v>12.918412399999999</c:v>
                </c:pt>
                <c:pt idx="11">
                  <c:v>13.3879506</c:v>
                </c:pt>
                <c:pt idx="12">
                  <c:v>13.3809703</c:v>
                </c:pt>
                <c:pt idx="13">
                  <c:v>13.481211200000001</c:v>
                </c:pt>
                <c:pt idx="14">
                  <c:v>12.7321355</c:v>
                </c:pt>
                <c:pt idx="15">
                  <c:v>12.723824499999999</c:v>
                </c:pt>
                <c:pt idx="16">
                  <c:v>13.764660530284907</c:v>
                </c:pt>
                <c:pt idx="17">
                  <c:v>13.909062009765051</c:v>
                </c:pt>
                <c:pt idx="18">
                  <c:v>14.746789879139049</c:v>
                </c:pt>
                <c:pt idx="19">
                  <c:v>12.076087492762674</c:v>
                </c:pt>
                <c:pt idx="20">
                  <c:v>12.767925789991072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"/>
        <c:axId val="141236224"/>
        <c:axId val="143981312"/>
      </c:barChart>
      <c:dateAx>
        <c:axId val="141236224"/>
        <c:scaling>
          <c:orientation val="minMax"/>
          <c:max val="41791"/>
          <c:min val="38322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43981312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439813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3.1160427197239821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41236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353931701152201"/>
          <c:y val="0.90930731752446547"/>
          <c:w val="0.58172549401576146"/>
          <c:h val="6.809757173725267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/>
      </a:pPr>
      <a:endParaRPr lang="es-CO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36685712119945E-2"/>
          <c:y val="9.1099609991206365E-2"/>
          <c:w val="0.82258108530657492"/>
          <c:h val="0.68615663451275755"/>
        </c:manualLayout>
      </c:layout>
      <c:lineChart>
        <c:grouping val="standard"/>
        <c:varyColors val="0"/>
        <c:ser>
          <c:idx val="1"/>
          <c:order val="1"/>
          <c:tx>
            <c:strRef>
              <c:f>'G26'!$C$1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'G26'!$A$2:$A$203</c:f>
              <c:numCache>
                <c:formatCode>mmm\-yy</c:formatCode>
                <c:ptCount val="202"/>
                <c:pt idx="0">
                  <c:v>35855</c:v>
                </c:pt>
                <c:pt idx="1">
                  <c:v>35886</c:v>
                </c:pt>
                <c:pt idx="2">
                  <c:v>35916</c:v>
                </c:pt>
                <c:pt idx="3">
                  <c:v>35947</c:v>
                </c:pt>
                <c:pt idx="4">
                  <c:v>35977</c:v>
                </c:pt>
                <c:pt idx="5">
                  <c:v>36008</c:v>
                </c:pt>
                <c:pt idx="6">
                  <c:v>36039</c:v>
                </c:pt>
                <c:pt idx="7">
                  <c:v>36069</c:v>
                </c:pt>
                <c:pt idx="8">
                  <c:v>36100</c:v>
                </c:pt>
                <c:pt idx="9">
                  <c:v>36130</c:v>
                </c:pt>
                <c:pt idx="10">
                  <c:v>36161</c:v>
                </c:pt>
                <c:pt idx="11">
                  <c:v>36192</c:v>
                </c:pt>
                <c:pt idx="12">
                  <c:v>36220</c:v>
                </c:pt>
                <c:pt idx="13">
                  <c:v>36251</c:v>
                </c:pt>
                <c:pt idx="14">
                  <c:v>36281</c:v>
                </c:pt>
                <c:pt idx="15">
                  <c:v>36312</c:v>
                </c:pt>
                <c:pt idx="16">
                  <c:v>36342</c:v>
                </c:pt>
                <c:pt idx="17">
                  <c:v>36373</c:v>
                </c:pt>
                <c:pt idx="18">
                  <c:v>36404</c:v>
                </c:pt>
                <c:pt idx="19">
                  <c:v>36434</c:v>
                </c:pt>
                <c:pt idx="20">
                  <c:v>36465</c:v>
                </c:pt>
                <c:pt idx="21">
                  <c:v>36495</c:v>
                </c:pt>
                <c:pt idx="22">
                  <c:v>36526</c:v>
                </c:pt>
                <c:pt idx="23">
                  <c:v>36557</c:v>
                </c:pt>
                <c:pt idx="24">
                  <c:v>36586</c:v>
                </c:pt>
                <c:pt idx="25">
                  <c:v>36617</c:v>
                </c:pt>
                <c:pt idx="26">
                  <c:v>36647</c:v>
                </c:pt>
                <c:pt idx="27">
                  <c:v>36678</c:v>
                </c:pt>
                <c:pt idx="28">
                  <c:v>36708</c:v>
                </c:pt>
                <c:pt idx="29">
                  <c:v>36739</c:v>
                </c:pt>
                <c:pt idx="30">
                  <c:v>36770</c:v>
                </c:pt>
                <c:pt idx="31">
                  <c:v>36800</c:v>
                </c:pt>
                <c:pt idx="32">
                  <c:v>36831</c:v>
                </c:pt>
                <c:pt idx="33">
                  <c:v>36861</c:v>
                </c:pt>
                <c:pt idx="34">
                  <c:v>36892</c:v>
                </c:pt>
                <c:pt idx="35">
                  <c:v>36923</c:v>
                </c:pt>
                <c:pt idx="36">
                  <c:v>36951</c:v>
                </c:pt>
                <c:pt idx="37">
                  <c:v>36982</c:v>
                </c:pt>
                <c:pt idx="38">
                  <c:v>37012</c:v>
                </c:pt>
                <c:pt idx="39">
                  <c:v>37043</c:v>
                </c:pt>
                <c:pt idx="40">
                  <c:v>37073</c:v>
                </c:pt>
                <c:pt idx="41">
                  <c:v>37104</c:v>
                </c:pt>
                <c:pt idx="42">
                  <c:v>37135</c:v>
                </c:pt>
                <c:pt idx="43">
                  <c:v>37165</c:v>
                </c:pt>
                <c:pt idx="44">
                  <c:v>37196</c:v>
                </c:pt>
                <c:pt idx="45">
                  <c:v>37226</c:v>
                </c:pt>
                <c:pt idx="46">
                  <c:v>37257</c:v>
                </c:pt>
                <c:pt idx="47">
                  <c:v>37288</c:v>
                </c:pt>
                <c:pt idx="48">
                  <c:v>37316</c:v>
                </c:pt>
                <c:pt idx="49">
                  <c:v>37347</c:v>
                </c:pt>
                <c:pt idx="50">
                  <c:v>37377</c:v>
                </c:pt>
                <c:pt idx="51">
                  <c:v>37408</c:v>
                </c:pt>
                <c:pt idx="52">
                  <c:v>37438</c:v>
                </c:pt>
                <c:pt idx="53">
                  <c:v>37469</c:v>
                </c:pt>
                <c:pt idx="54">
                  <c:v>37500</c:v>
                </c:pt>
                <c:pt idx="55">
                  <c:v>37530</c:v>
                </c:pt>
                <c:pt idx="56">
                  <c:v>37561</c:v>
                </c:pt>
                <c:pt idx="57">
                  <c:v>37591</c:v>
                </c:pt>
                <c:pt idx="58">
                  <c:v>37622</c:v>
                </c:pt>
                <c:pt idx="59">
                  <c:v>37653</c:v>
                </c:pt>
                <c:pt idx="60">
                  <c:v>37681</c:v>
                </c:pt>
                <c:pt idx="61">
                  <c:v>37712</c:v>
                </c:pt>
                <c:pt idx="62">
                  <c:v>37742</c:v>
                </c:pt>
                <c:pt idx="63">
                  <c:v>37773</c:v>
                </c:pt>
                <c:pt idx="64">
                  <c:v>37803</c:v>
                </c:pt>
                <c:pt idx="65">
                  <c:v>37834</c:v>
                </c:pt>
                <c:pt idx="66">
                  <c:v>37865</c:v>
                </c:pt>
                <c:pt idx="67">
                  <c:v>37895</c:v>
                </c:pt>
                <c:pt idx="68">
                  <c:v>37926</c:v>
                </c:pt>
                <c:pt idx="69">
                  <c:v>37956</c:v>
                </c:pt>
                <c:pt idx="70">
                  <c:v>37987</c:v>
                </c:pt>
                <c:pt idx="71">
                  <c:v>38018</c:v>
                </c:pt>
                <c:pt idx="72">
                  <c:v>38047</c:v>
                </c:pt>
                <c:pt idx="73">
                  <c:v>38078</c:v>
                </c:pt>
                <c:pt idx="74">
                  <c:v>38108</c:v>
                </c:pt>
                <c:pt idx="75">
                  <c:v>38139</c:v>
                </c:pt>
                <c:pt idx="76">
                  <c:v>38169</c:v>
                </c:pt>
                <c:pt idx="77">
                  <c:v>38200</c:v>
                </c:pt>
                <c:pt idx="78">
                  <c:v>38231</c:v>
                </c:pt>
                <c:pt idx="79">
                  <c:v>38261</c:v>
                </c:pt>
                <c:pt idx="80">
                  <c:v>38292</c:v>
                </c:pt>
                <c:pt idx="81">
                  <c:v>38322</c:v>
                </c:pt>
                <c:pt idx="82">
                  <c:v>38353</c:v>
                </c:pt>
                <c:pt idx="83">
                  <c:v>38384</c:v>
                </c:pt>
                <c:pt idx="84">
                  <c:v>38412</c:v>
                </c:pt>
                <c:pt idx="85">
                  <c:v>38443</c:v>
                </c:pt>
                <c:pt idx="86">
                  <c:v>38473</c:v>
                </c:pt>
                <c:pt idx="87">
                  <c:v>38504</c:v>
                </c:pt>
                <c:pt idx="88">
                  <c:v>38534</c:v>
                </c:pt>
                <c:pt idx="89">
                  <c:v>38565</c:v>
                </c:pt>
                <c:pt idx="90">
                  <c:v>38596</c:v>
                </c:pt>
                <c:pt idx="91">
                  <c:v>38626</c:v>
                </c:pt>
                <c:pt idx="92">
                  <c:v>38657</c:v>
                </c:pt>
                <c:pt idx="93">
                  <c:v>38687</c:v>
                </c:pt>
                <c:pt idx="94">
                  <c:v>38718</c:v>
                </c:pt>
                <c:pt idx="95">
                  <c:v>38749</c:v>
                </c:pt>
                <c:pt idx="96">
                  <c:v>38777</c:v>
                </c:pt>
                <c:pt idx="97">
                  <c:v>38808</c:v>
                </c:pt>
                <c:pt idx="98">
                  <c:v>38838</c:v>
                </c:pt>
                <c:pt idx="99">
                  <c:v>38869</c:v>
                </c:pt>
                <c:pt idx="100">
                  <c:v>38899</c:v>
                </c:pt>
                <c:pt idx="101">
                  <c:v>38930</c:v>
                </c:pt>
                <c:pt idx="102">
                  <c:v>38961</c:v>
                </c:pt>
                <c:pt idx="103">
                  <c:v>38991</c:v>
                </c:pt>
                <c:pt idx="104">
                  <c:v>39022</c:v>
                </c:pt>
                <c:pt idx="105">
                  <c:v>39052</c:v>
                </c:pt>
                <c:pt idx="106">
                  <c:v>39083</c:v>
                </c:pt>
                <c:pt idx="107">
                  <c:v>39114</c:v>
                </c:pt>
                <c:pt idx="108">
                  <c:v>39142</c:v>
                </c:pt>
                <c:pt idx="109">
                  <c:v>39173</c:v>
                </c:pt>
                <c:pt idx="110">
                  <c:v>39203</c:v>
                </c:pt>
                <c:pt idx="111">
                  <c:v>39234</c:v>
                </c:pt>
                <c:pt idx="112">
                  <c:v>39264</c:v>
                </c:pt>
                <c:pt idx="113">
                  <c:v>39295</c:v>
                </c:pt>
                <c:pt idx="114">
                  <c:v>39326</c:v>
                </c:pt>
                <c:pt idx="115">
                  <c:v>39356</c:v>
                </c:pt>
                <c:pt idx="116">
                  <c:v>39387</c:v>
                </c:pt>
                <c:pt idx="117">
                  <c:v>39417</c:v>
                </c:pt>
                <c:pt idx="118">
                  <c:v>39448</c:v>
                </c:pt>
                <c:pt idx="119">
                  <c:v>39479</c:v>
                </c:pt>
                <c:pt idx="120">
                  <c:v>39508</c:v>
                </c:pt>
                <c:pt idx="121">
                  <c:v>39539</c:v>
                </c:pt>
                <c:pt idx="122">
                  <c:v>39569</c:v>
                </c:pt>
                <c:pt idx="123">
                  <c:v>39600</c:v>
                </c:pt>
                <c:pt idx="124">
                  <c:v>39630</c:v>
                </c:pt>
                <c:pt idx="125">
                  <c:v>39661</c:v>
                </c:pt>
                <c:pt idx="126">
                  <c:v>39692</c:v>
                </c:pt>
                <c:pt idx="127">
                  <c:v>39722</c:v>
                </c:pt>
                <c:pt idx="128">
                  <c:v>39753</c:v>
                </c:pt>
                <c:pt idx="129">
                  <c:v>39783</c:v>
                </c:pt>
                <c:pt idx="130">
                  <c:v>39814</c:v>
                </c:pt>
                <c:pt idx="131">
                  <c:v>39845</c:v>
                </c:pt>
                <c:pt idx="132">
                  <c:v>39873</c:v>
                </c:pt>
                <c:pt idx="133">
                  <c:v>39904</c:v>
                </c:pt>
                <c:pt idx="134">
                  <c:v>39934</c:v>
                </c:pt>
                <c:pt idx="135">
                  <c:v>39965</c:v>
                </c:pt>
                <c:pt idx="136">
                  <c:v>39995</c:v>
                </c:pt>
                <c:pt idx="137">
                  <c:v>40026</c:v>
                </c:pt>
                <c:pt idx="138">
                  <c:v>40057</c:v>
                </c:pt>
                <c:pt idx="139">
                  <c:v>40087</c:v>
                </c:pt>
                <c:pt idx="140">
                  <c:v>40118</c:v>
                </c:pt>
                <c:pt idx="141">
                  <c:v>40148</c:v>
                </c:pt>
                <c:pt idx="142">
                  <c:v>40179</c:v>
                </c:pt>
                <c:pt idx="143">
                  <c:v>40210</c:v>
                </c:pt>
                <c:pt idx="144">
                  <c:v>40238</c:v>
                </c:pt>
                <c:pt idx="145">
                  <c:v>40269</c:v>
                </c:pt>
                <c:pt idx="146">
                  <c:v>40299</c:v>
                </c:pt>
                <c:pt idx="147">
                  <c:v>40330</c:v>
                </c:pt>
                <c:pt idx="148">
                  <c:v>40360</c:v>
                </c:pt>
                <c:pt idx="149">
                  <c:v>40391</c:v>
                </c:pt>
                <c:pt idx="150">
                  <c:v>40422</c:v>
                </c:pt>
                <c:pt idx="151">
                  <c:v>40452</c:v>
                </c:pt>
                <c:pt idx="152">
                  <c:v>40483</c:v>
                </c:pt>
                <c:pt idx="153">
                  <c:v>40513</c:v>
                </c:pt>
                <c:pt idx="154">
                  <c:v>40544</c:v>
                </c:pt>
                <c:pt idx="155">
                  <c:v>40575</c:v>
                </c:pt>
                <c:pt idx="156">
                  <c:v>40603</c:v>
                </c:pt>
                <c:pt idx="157">
                  <c:v>40634</c:v>
                </c:pt>
                <c:pt idx="158">
                  <c:v>40664</c:v>
                </c:pt>
                <c:pt idx="159">
                  <c:v>40695</c:v>
                </c:pt>
                <c:pt idx="160">
                  <c:v>40725</c:v>
                </c:pt>
                <c:pt idx="161">
                  <c:v>40756</c:v>
                </c:pt>
                <c:pt idx="162">
                  <c:v>40787</c:v>
                </c:pt>
                <c:pt idx="163">
                  <c:v>40817</c:v>
                </c:pt>
                <c:pt idx="164">
                  <c:v>40848</c:v>
                </c:pt>
                <c:pt idx="165">
                  <c:v>40878</c:v>
                </c:pt>
                <c:pt idx="166">
                  <c:v>40909</c:v>
                </c:pt>
                <c:pt idx="167">
                  <c:v>40940</c:v>
                </c:pt>
                <c:pt idx="168">
                  <c:v>40969</c:v>
                </c:pt>
                <c:pt idx="169">
                  <c:v>41000</c:v>
                </c:pt>
                <c:pt idx="170">
                  <c:v>41030</c:v>
                </c:pt>
                <c:pt idx="171">
                  <c:v>41061</c:v>
                </c:pt>
                <c:pt idx="172">
                  <c:v>41091</c:v>
                </c:pt>
                <c:pt idx="173">
                  <c:v>41122</c:v>
                </c:pt>
                <c:pt idx="174">
                  <c:v>41153</c:v>
                </c:pt>
                <c:pt idx="175">
                  <c:v>41183</c:v>
                </c:pt>
                <c:pt idx="176">
                  <c:v>41214</c:v>
                </c:pt>
                <c:pt idx="177">
                  <c:v>41244</c:v>
                </c:pt>
                <c:pt idx="178">
                  <c:v>41275</c:v>
                </c:pt>
                <c:pt idx="179">
                  <c:v>41306</c:v>
                </c:pt>
                <c:pt idx="180">
                  <c:v>41334</c:v>
                </c:pt>
                <c:pt idx="181">
                  <c:v>41365</c:v>
                </c:pt>
                <c:pt idx="182">
                  <c:v>41395</c:v>
                </c:pt>
                <c:pt idx="183">
                  <c:v>41426</c:v>
                </c:pt>
                <c:pt idx="184">
                  <c:v>41456</c:v>
                </c:pt>
                <c:pt idx="185">
                  <c:v>41487</c:v>
                </c:pt>
                <c:pt idx="186">
                  <c:v>41518</c:v>
                </c:pt>
                <c:pt idx="187">
                  <c:v>41548</c:v>
                </c:pt>
                <c:pt idx="188">
                  <c:v>41579</c:v>
                </c:pt>
                <c:pt idx="189">
                  <c:v>41609</c:v>
                </c:pt>
                <c:pt idx="190">
                  <c:v>41640</c:v>
                </c:pt>
                <c:pt idx="191">
                  <c:v>41671</c:v>
                </c:pt>
                <c:pt idx="192">
                  <c:v>41699</c:v>
                </c:pt>
                <c:pt idx="193">
                  <c:v>41730</c:v>
                </c:pt>
                <c:pt idx="194">
                  <c:v>41760</c:v>
                </c:pt>
                <c:pt idx="195">
                  <c:v>41791</c:v>
                </c:pt>
              </c:numCache>
            </c:numRef>
          </c:cat>
          <c:val>
            <c:numRef>
              <c:f>'G26'!$C$2:$C$203</c:f>
              <c:numCache>
                <c:formatCode>#,#00</c:formatCode>
                <c:ptCount val="202"/>
                <c:pt idx="0">
                  <c:v>8.845097669869844</c:v>
                </c:pt>
                <c:pt idx="1">
                  <c:v>9.5466137016422934</c:v>
                </c:pt>
                <c:pt idx="2">
                  <c:v>6.7803830436606098</c:v>
                </c:pt>
                <c:pt idx="3">
                  <c:v>14.189745167225539</c:v>
                </c:pt>
                <c:pt idx="4">
                  <c:v>9.1562458534717379</c:v>
                </c:pt>
                <c:pt idx="5">
                  <c:v>6.6241777929342902</c:v>
                </c:pt>
                <c:pt idx="6">
                  <c:v>12.365272367366209</c:v>
                </c:pt>
                <c:pt idx="7">
                  <c:v>11.066494971576823</c:v>
                </c:pt>
                <c:pt idx="8">
                  <c:v>9.5034791866202042</c:v>
                </c:pt>
                <c:pt idx="9">
                  <c:v>8.6063253052577053</c:v>
                </c:pt>
                <c:pt idx="10">
                  <c:v>7.6546603323431626</c:v>
                </c:pt>
                <c:pt idx="11">
                  <c:v>6.4887602871922248</c:v>
                </c:pt>
                <c:pt idx="12">
                  <c:v>8.0218087861420315</c:v>
                </c:pt>
                <c:pt idx="13">
                  <c:v>7.9894630100416677</c:v>
                </c:pt>
                <c:pt idx="14">
                  <c:v>7.8001143421985795</c:v>
                </c:pt>
                <c:pt idx="15">
                  <c:v>7.4403757509628363</c:v>
                </c:pt>
                <c:pt idx="16">
                  <c:v>8.0211422584472984</c:v>
                </c:pt>
                <c:pt idx="17">
                  <c:v>6.5882637598821425</c:v>
                </c:pt>
                <c:pt idx="18">
                  <c:v>6.5374018259474092</c:v>
                </c:pt>
                <c:pt idx="19">
                  <c:v>4.8878090832858483</c:v>
                </c:pt>
                <c:pt idx="20">
                  <c:v>3.8972821472044608</c:v>
                </c:pt>
                <c:pt idx="21">
                  <c:v>4.81500244149899</c:v>
                </c:pt>
                <c:pt idx="22">
                  <c:v>4.16879999072769</c:v>
                </c:pt>
                <c:pt idx="23">
                  <c:v>5.0927052702805327</c:v>
                </c:pt>
                <c:pt idx="24">
                  <c:v>4.9011751356982476</c:v>
                </c:pt>
                <c:pt idx="25">
                  <c:v>4.3969540515818579</c:v>
                </c:pt>
                <c:pt idx="26">
                  <c:v>4.1986229475607502</c:v>
                </c:pt>
                <c:pt idx="27">
                  <c:v>5.6988364609737108</c:v>
                </c:pt>
                <c:pt idx="28">
                  <c:v>5.3940518367137784</c:v>
                </c:pt>
                <c:pt idx="29">
                  <c:v>5.1132690117359623</c:v>
                </c:pt>
                <c:pt idx="30">
                  <c:v>5.277218929639</c:v>
                </c:pt>
                <c:pt idx="31">
                  <c:v>5.159021719177181</c:v>
                </c:pt>
                <c:pt idx="32">
                  <c:v>5.318435631907068</c:v>
                </c:pt>
                <c:pt idx="33">
                  <c:v>5.8325929666537721</c:v>
                </c:pt>
                <c:pt idx="34">
                  <c:v>5.085303834704197</c:v>
                </c:pt>
                <c:pt idx="35">
                  <c:v>5.2947111511523168</c:v>
                </c:pt>
                <c:pt idx="36">
                  <c:v>5.676226172320213</c:v>
                </c:pt>
                <c:pt idx="37">
                  <c:v>5.9371338547410968</c:v>
                </c:pt>
                <c:pt idx="38">
                  <c:v>6.4781813689225913</c:v>
                </c:pt>
                <c:pt idx="39">
                  <c:v>6.1383773984601202</c:v>
                </c:pt>
                <c:pt idx="40">
                  <c:v>5.0981406565264358</c:v>
                </c:pt>
                <c:pt idx="41">
                  <c:v>6.8118302079236344</c:v>
                </c:pt>
                <c:pt idx="42">
                  <c:v>6.7663250546442626</c:v>
                </c:pt>
                <c:pt idx="43">
                  <c:v>6.0895062523905619</c:v>
                </c:pt>
                <c:pt idx="44">
                  <c:v>4.6787928764201059</c:v>
                </c:pt>
                <c:pt idx="45">
                  <c:v>4.9064724243163749</c:v>
                </c:pt>
                <c:pt idx="46">
                  <c:v>4.3701908422888742</c:v>
                </c:pt>
                <c:pt idx="47">
                  <c:v>4.684188570833836</c:v>
                </c:pt>
                <c:pt idx="48">
                  <c:v>4.4205655208252743</c:v>
                </c:pt>
                <c:pt idx="49">
                  <c:v>3.6876811197556929</c:v>
                </c:pt>
                <c:pt idx="50">
                  <c:v>5.4165381752216426</c:v>
                </c:pt>
                <c:pt idx="51">
                  <c:v>5.2843752823575354</c:v>
                </c:pt>
                <c:pt idx="52">
                  <c:v>5.4878981140284502</c:v>
                </c:pt>
                <c:pt idx="53">
                  <c:v>4.8151389544730954</c:v>
                </c:pt>
                <c:pt idx="54">
                  <c:v>4.8590560103102707</c:v>
                </c:pt>
                <c:pt idx="55">
                  <c:v>5.1422288368881564</c:v>
                </c:pt>
                <c:pt idx="56">
                  <c:v>5.0931966619623008</c:v>
                </c:pt>
                <c:pt idx="57">
                  <c:v>5.1972138281350428</c:v>
                </c:pt>
                <c:pt idx="58">
                  <c:v>4.8058037846092736</c:v>
                </c:pt>
                <c:pt idx="59">
                  <c:v>4.9319315419744942</c:v>
                </c:pt>
                <c:pt idx="60">
                  <c:v>4.9176175124470483</c:v>
                </c:pt>
                <c:pt idx="61">
                  <c:v>4.6801422845038649</c:v>
                </c:pt>
                <c:pt idx="62">
                  <c:v>5.3733942915411337</c:v>
                </c:pt>
                <c:pt idx="63">
                  <c:v>4.8986340740488501</c:v>
                </c:pt>
                <c:pt idx="64">
                  <c:v>4.7572748815272661</c:v>
                </c:pt>
                <c:pt idx="65">
                  <c:v>5.0110073949896403</c:v>
                </c:pt>
                <c:pt idx="66">
                  <c:v>4.9613040288972652</c:v>
                </c:pt>
                <c:pt idx="67">
                  <c:v>5.1385262845047119</c:v>
                </c:pt>
                <c:pt idx="68">
                  <c:v>5.0297855123918751</c:v>
                </c:pt>
                <c:pt idx="69">
                  <c:v>5.0308974343080433</c:v>
                </c:pt>
                <c:pt idx="70">
                  <c:v>4.5398325369072285</c:v>
                </c:pt>
                <c:pt idx="71">
                  <c:v>5.0395719108472719</c:v>
                </c:pt>
                <c:pt idx="72">
                  <c:v>4.8617303184484335</c:v>
                </c:pt>
                <c:pt idx="73">
                  <c:v>5.0866856988918254</c:v>
                </c:pt>
                <c:pt idx="74">
                  <c:v>4.8829737250190899</c:v>
                </c:pt>
                <c:pt idx="75">
                  <c:v>4.6501562096929341</c:v>
                </c:pt>
                <c:pt idx="76">
                  <c:v>4.6088798013240861</c:v>
                </c:pt>
                <c:pt idx="77">
                  <c:v>4.712350057027459</c:v>
                </c:pt>
                <c:pt idx="78">
                  <c:v>4.9777432024771091</c:v>
                </c:pt>
                <c:pt idx="79">
                  <c:v>5.0545760557778632</c:v>
                </c:pt>
                <c:pt idx="80">
                  <c:v>4.6866760786531163</c:v>
                </c:pt>
                <c:pt idx="81">
                  <c:v>5.2475584153391814</c:v>
                </c:pt>
                <c:pt idx="82">
                  <c:v>4.7633320747285914</c:v>
                </c:pt>
                <c:pt idx="83">
                  <c:v>5.0647615704818261</c:v>
                </c:pt>
                <c:pt idx="84">
                  <c:v>5.2807942705622057</c:v>
                </c:pt>
                <c:pt idx="85">
                  <c:v>4.9748709579724331</c:v>
                </c:pt>
                <c:pt idx="86">
                  <c:v>5.054523768992083</c:v>
                </c:pt>
                <c:pt idx="87">
                  <c:v>5.0653837392847398</c:v>
                </c:pt>
                <c:pt idx="88">
                  <c:v>5.3321157289460608</c:v>
                </c:pt>
                <c:pt idx="89">
                  <c:v>5.4140931604463143</c:v>
                </c:pt>
                <c:pt idx="90">
                  <c:v>5.3023734200163366</c:v>
                </c:pt>
                <c:pt idx="91">
                  <c:v>5.0109247834656339</c:v>
                </c:pt>
                <c:pt idx="92">
                  <c:v>5.1168182601265233</c:v>
                </c:pt>
                <c:pt idx="93">
                  <c:v>4.9954886269227856</c:v>
                </c:pt>
                <c:pt idx="94">
                  <c:v>4.8013867338088909</c:v>
                </c:pt>
                <c:pt idx="95">
                  <c:v>4.7253090709659711</c:v>
                </c:pt>
                <c:pt idx="96">
                  <c:v>4.8484889144969774</c:v>
                </c:pt>
                <c:pt idx="97">
                  <c:v>4.3614464524885479</c:v>
                </c:pt>
                <c:pt idx="98">
                  <c:v>4.2405992639969501</c:v>
                </c:pt>
                <c:pt idx="99">
                  <c:v>4.1717805144056124</c:v>
                </c:pt>
                <c:pt idx="100">
                  <c:v>3.8513244579682357</c:v>
                </c:pt>
                <c:pt idx="101">
                  <c:v>4.41511621895775</c:v>
                </c:pt>
                <c:pt idx="102">
                  <c:v>4.3755895434395562</c:v>
                </c:pt>
                <c:pt idx="103">
                  <c:v>4.0615774374700866</c:v>
                </c:pt>
                <c:pt idx="104">
                  <c:v>4.2638509331739467</c:v>
                </c:pt>
                <c:pt idx="105">
                  <c:v>4.7380228329154033</c:v>
                </c:pt>
                <c:pt idx="106">
                  <c:v>4.3738275731350909</c:v>
                </c:pt>
                <c:pt idx="107">
                  <c:v>4.6359897603492328</c:v>
                </c:pt>
                <c:pt idx="108">
                  <c:v>4.766690620011933</c:v>
                </c:pt>
                <c:pt idx="109">
                  <c:v>5.2581703648754399</c:v>
                </c:pt>
                <c:pt idx="110">
                  <c:v>5.4831759884566367</c:v>
                </c:pt>
                <c:pt idx="111">
                  <c:v>5.5971368463374596</c:v>
                </c:pt>
                <c:pt idx="112">
                  <c:v>5.9729259258069742</c:v>
                </c:pt>
                <c:pt idx="113">
                  <c:v>5.9475759721759243</c:v>
                </c:pt>
                <c:pt idx="114">
                  <c:v>6.0390633003042673</c:v>
                </c:pt>
                <c:pt idx="115">
                  <c:v>5.8765907248443394</c:v>
                </c:pt>
                <c:pt idx="116">
                  <c:v>5.7136634169848204</c:v>
                </c:pt>
                <c:pt idx="117">
                  <c:v>5.9598466339125391</c:v>
                </c:pt>
                <c:pt idx="118">
                  <c:v>5.8377469240832944</c:v>
                </c:pt>
                <c:pt idx="119">
                  <c:v>5.4031585752315063</c:v>
                </c:pt>
                <c:pt idx="120">
                  <c:v>5.7550074718075948</c:v>
                </c:pt>
                <c:pt idx="121">
                  <c:v>5.7453991650614551</c:v>
                </c:pt>
                <c:pt idx="122">
                  <c:v>5.4051395873029495</c:v>
                </c:pt>
                <c:pt idx="123">
                  <c:v>5.6201699382341967</c:v>
                </c:pt>
                <c:pt idx="124">
                  <c:v>5.6225562729845358</c:v>
                </c:pt>
                <c:pt idx="125">
                  <c:v>5.3967906471655489</c:v>
                </c:pt>
                <c:pt idx="126">
                  <c:v>5.5601085407493063</c:v>
                </c:pt>
                <c:pt idx="127">
                  <c:v>5.556533271622726</c:v>
                </c:pt>
                <c:pt idx="128">
                  <c:v>6.3178778123152775</c:v>
                </c:pt>
                <c:pt idx="129">
                  <c:v>6.3157452263231022</c:v>
                </c:pt>
                <c:pt idx="130">
                  <c:v>6.0578406499588855</c:v>
                </c:pt>
                <c:pt idx="131">
                  <c:v>6.0133025515144123</c:v>
                </c:pt>
                <c:pt idx="132">
                  <c:v>6.1578402955409395</c:v>
                </c:pt>
                <c:pt idx="133">
                  <c:v>5.9089401748992545</c:v>
                </c:pt>
                <c:pt idx="134">
                  <c:v>5.3178590822616369</c:v>
                </c:pt>
                <c:pt idx="135">
                  <c:v>5.3286918761261202</c:v>
                </c:pt>
                <c:pt idx="136">
                  <c:v>5.0310763420464566</c:v>
                </c:pt>
                <c:pt idx="137">
                  <c:v>4.9489473178457892</c:v>
                </c:pt>
                <c:pt idx="138">
                  <c:v>4.6116696789327616</c:v>
                </c:pt>
                <c:pt idx="139">
                  <c:v>4.5821283684564573</c:v>
                </c:pt>
                <c:pt idx="140">
                  <c:v>4.2409377723730231</c:v>
                </c:pt>
                <c:pt idx="141">
                  <c:v>4.4287618637357573</c:v>
                </c:pt>
                <c:pt idx="142">
                  <c:v>4.4013136971955413</c:v>
                </c:pt>
                <c:pt idx="143">
                  <c:v>4.3051526790785566</c:v>
                </c:pt>
                <c:pt idx="144">
                  <c:v>4.2382369104346171</c:v>
                </c:pt>
                <c:pt idx="145">
                  <c:v>4.1677274473898915</c:v>
                </c:pt>
                <c:pt idx="146">
                  <c:v>4.018980443008874</c:v>
                </c:pt>
                <c:pt idx="147">
                  <c:v>4.0532482614827936</c:v>
                </c:pt>
                <c:pt idx="148">
                  <c:v>4.1341067124212536</c:v>
                </c:pt>
                <c:pt idx="149">
                  <c:v>4.0935466445090505</c:v>
                </c:pt>
                <c:pt idx="150">
                  <c:v>4.0339423568589527</c:v>
                </c:pt>
                <c:pt idx="151">
                  <c:v>4.021949758391461</c:v>
                </c:pt>
                <c:pt idx="152">
                  <c:v>3.8131146814365002</c:v>
                </c:pt>
                <c:pt idx="153">
                  <c:v>4.0010757782219146</c:v>
                </c:pt>
                <c:pt idx="154">
                  <c:v>4.3381357991772447</c:v>
                </c:pt>
                <c:pt idx="155">
                  <c:v>4.285971488528368</c:v>
                </c:pt>
                <c:pt idx="156">
                  <c:v>4.5816962664199936</c:v>
                </c:pt>
                <c:pt idx="157">
                  <c:v>4.46065637326058</c:v>
                </c:pt>
                <c:pt idx="158">
                  <c:v>4.4588609905938457</c:v>
                </c:pt>
                <c:pt idx="159">
                  <c:v>4.4728522940790834</c:v>
                </c:pt>
                <c:pt idx="160">
                  <c:v>4.5210434044333496</c:v>
                </c:pt>
                <c:pt idx="161">
                  <c:v>4.4338149040542536</c:v>
                </c:pt>
                <c:pt idx="162">
                  <c:v>4.5993845683896204</c:v>
                </c:pt>
                <c:pt idx="163">
                  <c:v>4.6118972262394413</c:v>
                </c:pt>
                <c:pt idx="164">
                  <c:v>4.4087173417986047</c:v>
                </c:pt>
                <c:pt idx="165">
                  <c:v>4.7101297637088164</c:v>
                </c:pt>
                <c:pt idx="166">
                  <c:v>4.7700112427420791</c:v>
                </c:pt>
                <c:pt idx="167">
                  <c:v>4.5734690491562118</c:v>
                </c:pt>
                <c:pt idx="168">
                  <c:v>4.8784670547038544</c:v>
                </c:pt>
                <c:pt idx="169">
                  <c:v>4.7205672357335695</c:v>
                </c:pt>
                <c:pt idx="170">
                  <c:v>4.9445570097532423</c:v>
                </c:pt>
                <c:pt idx="171">
                  <c:v>4.6481367065825081</c:v>
                </c:pt>
                <c:pt idx="172">
                  <c:v>4.4519227516680395</c:v>
                </c:pt>
                <c:pt idx="173">
                  <c:v>4.7641395522897154</c:v>
                </c:pt>
                <c:pt idx="174">
                  <c:v>4.4855824080095648</c:v>
                </c:pt>
                <c:pt idx="175">
                  <c:v>4.6231839661131655</c:v>
                </c:pt>
                <c:pt idx="176">
                  <c:v>4.5439084694170147</c:v>
                </c:pt>
                <c:pt idx="177">
                  <c:v>4.5398290800301631</c:v>
                </c:pt>
                <c:pt idx="178">
                  <c:v>4.5752588683752489</c:v>
                </c:pt>
                <c:pt idx="179">
                  <c:v>4.6077344672422047</c:v>
                </c:pt>
                <c:pt idx="180">
                  <c:v>4.5845845754477113</c:v>
                </c:pt>
                <c:pt idx="181">
                  <c:v>4.367910188924129</c:v>
                </c:pt>
                <c:pt idx="182">
                  <c:v>4.220032390857595</c:v>
                </c:pt>
                <c:pt idx="183">
                  <c:v>4.1804996904711995</c:v>
                </c:pt>
                <c:pt idx="184">
                  <c:v>4.6361495067638181</c:v>
                </c:pt>
                <c:pt idx="185">
                  <c:v>4.2183527661443794</c:v>
                </c:pt>
                <c:pt idx="186">
                  <c:v>4.6564471400216316</c:v>
                </c:pt>
                <c:pt idx="187">
                  <c:v>4.3989792159643981</c:v>
                </c:pt>
                <c:pt idx="188">
                  <c:v>4.3887794061636249</c:v>
                </c:pt>
                <c:pt idx="189">
                  <c:v>3.9357577772199042</c:v>
                </c:pt>
                <c:pt idx="190">
                  <c:v>4.2960217521631883</c:v>
                </c:pt>
                <c:pt idx="191">
                  <c:v>4.1443660551101003</c:v>
                </c:pt>
                <c:pt idx="192">
                  <c:v>4.1477241561798861</c:v>
                </c:pt>
                <c:pt idx="193">
                  <c:v>4.2483895800944245</c:v>
                </c:pt>
                <c:pt idx="194">
                  <c:v>4.1617772614878703</c:v>
                </c:pt>
                <c:pt idx="195">
                  <c:v>4.0836493807505585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'G26'!$D$1</c:f>
              <c:strCache>
                <c:ptCount val="1"/>
                <c:pt idx="0">
                  <c:v>Vivienda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'G26'!$A$2:$A$203</c:f>
              <c:numCache>
                <c:formatCode>mmm\-yy</c:formatCode>
                <c:ptCount val="202"/>
                <c:pt idx="0">
                  <c:v>35855</c:v>
                </c:pt>
                <c:pt idx="1">
                  <c:v>35886</c:v>
                </c:pt>
                <c:pt idx="2">
                  <c:v>35916</c:v>
                </c:pt>
                <c:pt idx="3">
                  <c:v>35947</c:v>
                </c:pt>
                <c:pt idx="4">
                  <c:v>35977</c:v>
                </c:pt>
                <c:pt idx="5">
                  <c:v>36008</c:v>
                </c:pt>
                <c:pt idx="6">
                  <c:v>36039</c:v>
                </c:pt>
                <c:pt idx="7">
                  <c:v>36069</c:v>
                </c:pt>
                <c:pt idx="8">
                  <c:v>36100</c:v>
                </c:pt>
                <c:pt idx="9">
                  <c:v>36130</c:v>
                </c:pt>
                <c:pt idx="10">
                  <c:v>36161</c:v>
                </c:pt>
                <c:pt idx="11">
                  <c:v>36192</c:v>
                </c:pt>
                <c:pt idx="12">
                  <c:v>36220</c:v>
                </c:pt>
                <c:pt idx="13">
                  <c:v>36251</c:v>
                </c:pt>
                <c:pt idx="14">
                  <c:v>36281</c:v>
                </c:pt>
                <c:pt idx="15">
                  <c:v>36312</c:v>
                </c:pt>
                <c:pt idx="16">
                  <c:v>36342</c:v>
                </c:pt>
                <c:pt idx="17">
                  <c:v>36373</c:v>
                </c:pt>
                <c:pt idx="18">
                  <c:v>36404</c:v>
                </c:pt>
                <c:pt idx="19">
                  <c:v>36434</c:v>
                </c:pt>
                <c:pt idx="20">
                  <c:v>36465</c:v>
                </c:pt>
                <c:pt idx="21">
                  <c:v>36495</c:v>
                </c:pt>
                <c:pt idx="22">
                  <c:v>36526</c:v>
                </c:pt>
                <c:pt idx="23">
                  <c:v>36557</c:v>
                </c:pt>
                <c:pt idx="24">
                  <c:v>36586</c:v>
                </c:pt>
                <c:pt idx="25">
                  <c:v>36617</c:v>
                </c:pt>
                <c:pt idx="26">
                  <c:v>36647</c:v>
                </c:pt>
                <c:pt idx="27">
                  <c:v>36678</c:v>
                </c:pt>
                <c:pt idx="28">
                  <c:v>36708</c:v>
                </c:pt>
                <c:pt idx="29">
                  <c:v>36739</c:v>
                </c:pt>
                <c:pt idx="30">
                  <c:v>36770</c:v>
                </c:pt>
                <c:pt idx="31">
                  <c:v>36800</c:v>
                </c:pt>
                <c:pt idx="32">
                  <c:v>36831</c:v>
                </c:pt>
                <c:pt idx="33">
                  <c:v>36861</c:v>
                </c:pt>
                <c:pt idx="34">
                  <c:v>36892</c:v>
                </c:pt>
                <c:pt idx="35">
                  <c:v>36923</c:v>
                </c:pt>
                <c:pt idx="36">
                  <c:v>36951</c:v>
                </c:pt>
                <c:pt idx="37">
                  <c:v>36982</c:v>
                </c:pt>
                <c:pt idx="38">
                  <c:v>37012</c:v>
                </c:pt>
                <c:pt idx="39">
                  <c:v>37043</c:v>
                </c:pt>
                <c:pt idx="40">
                  <c:v>37073</c:v>
                </c:pt>
                <c:pt idx="41">
                  <c:v>37104</c:v>
                </c:pt>
                <c:pt idx="42">
                  <c:v>37135</c:v>
                </c:pt>
                <c:pt idx="43">
                  <c:v>37165</c:v>
                </c:pt>
                <c:pt idx="44">
                  <c:v>37196</c:v>
                </c:pt>
                <c:pt idx="45">
                  <c:v>37226</c:v>
                </c:pt>
                <c:pt idx="46">
                  <c:v>37257</c:v>
                </c:pt>
                <c:pt idx="47">
                  <c:v>37288</c:v>
                </c:pt>
                <c:pt idx="48">
                  <c:v>37316</c:v>
                </c:pt>
                <c:pt idx="49">
                  <c:v>37347</c:v>
                </c:pt>
                <c:pt idx="50">
                  <c:v>37377</c:v>
                </c:pt>
                <c:pt idx="51">
                  <c:v>37408</c:v>
                </c:pt>
                <c:pt idx="52">
                  <c:v>37438</c:v>
                </c:pt>
                <c:pt idx="53">
                  <c:v>37469</c:v>
                </c:pt>
                <c:pt idx="54">
                  <c:v>37500</c:v>
                </c:pt>
                <c:pt idx="55">
                  <c:v>37530</c:v>
                </c:pt>
                <c:pt idx="56">
                  <c:v>37561</c:v>
                </c:pt>
                <c:pt idx="57">
                  <c:v>37591</c:v>
                </c:pt>
                <c:pt idx="58">
                  <c:v>37622</c:v>
                </c:pt>
                <c:pt idx="59">
                  <c:v>37653</c:v>
                </c:pt>
                <c:pt idx="60">
                  <c:v>37681</c:v>
                </c:pt>
                <c:pt idx="61">
                  <c:v>37712</c:v>
                </c:pt>
                <c:pt idx="62">
                  <c:v>37742</c:v>
                </c:pt>
                <c:pt idx="63">
                  <c:v>37773</c:v>
                </c:pt>
                <c:pt idx="64">
                  <c:v>37803</c:v>
                </c:pt>
                <c:pt idx="65">
                  <c:v>37834</c:v>
                </c:pt>
                <c:pt idx="66">
                  <c:v>37865</c:v>
                </c:pt>
                <c:pt idx="67">
                  <c:v>37895</c:v>
                </c:pt>
                <c:pt idx="68">
                  <c:v>37926</c:v>
                </c:pt>
                <c:pt idx="69">
                  <c:v>37956</c:v>
                </c:pt>
                <c:pt idx="70">
                  <c:v>37987</c:v>
                </c:pt>
                <c:pt idx="71">
                  <c:v>38018</c:v>
                </c:pt>
                <c:pt idx="72">
                  <c:v>38047</c:v>
                </c:pt>
                <c:pt idx="73">
                  <c:v>38078</c:v>
                </c:pt>
                <c:pt idx="74">
                  <c:v>38108</c:v>
                </c:pt>
                <c:pt idx="75">
                  <c:v>38139</c:v>
                </c:pt>
                <c:pt idx="76">
                  <c:v>38169</c:v>
                </c:pt>
                <c:pt idx="77">
                  <c:v>38200</c:v>
                </c:pt>
                <c:pt idx="78">
                  <c:v>38231</c:v>
                </c:pt>
                <c:pt idx="79">
                  <c:v>38261</c:v>
                </c:pt>
                <c:pt idx="80">
                  <c:v>38292</c:v>
                </c:pt>
                <c:pt idx="81">
                  <c:v>38322</c:v>
                </c:pt>
                <c:pt idx="82">
                  <c:v>38353</c:v>
                </c:pt>
                <c:pt idx="83">
                  <c:v>38384</c:v>
                </c:pt>
                <c:pt idx="84">
                  <c:v>38412</c:v>
                </c:pt>
                <c:pt idx="85">
                  <c:v>38443</c:v>
                </c:pt>
                <c:pt idx="86">
                  <c:v>38473</c:v>
                </c:pt>
                <c:pt idx="87">
                  <c:v>38504</c:v>
                </c:pt>
                <c:pt idx="88">
                  <c:v>38534</c:v>
                </c:pt>
                <c:pt idx="89">
                  <c:v>38565</c:v>
                </c:pt>
                <c:pt idx="90">
                  <c:v>38596</c:v>
                </c:pt>
                <c:pt idx="91">
                  <c:v>38626</c:v>
                </c:pt>
                <c:pt idx="92">
                  <c:v>38657</c:v>
                </c:pt>
                <c:pt idx="93">
                  <c:v>38687</c:v>
                </c:pt>
                <c:pt idx="94">
                  <c:v>38718</c:v>
                </c:pt>
                <c:pt idx="95">
                  <c:v>38749</c:v>
                </c:pt>
                <c:pt idx="96">
                  <c:v>38777</c:v>
                </c:pt>
                <c:pt idx="97">
                  <c:v>38808</c:v>
                </c:pt>
                <c:pt idx="98">
                  <c:v>38838</c:v>
                </c:pt>
                <c:pt idx="99">
                  <c:v>38869</c:v>
                </c:pt>
                <c:pt idx="100">
                  <c:v>38899</c:v>
                </c:pt>
                <c:pt idx="101">
                  <c:v>38930</c:v>
                </c:pt>
                <c:pt idx="102">
                  <c:v>38961</c:v>
                </c:pt>
                <c:pt idx="103">
                  <c:v>38991</c:v>
                </c:pt>
                <c:pt idx="104">
                  <c:v>39022</c:v>
                </c:pt>
                <c:pt idx="105">
                  <c:v>39052</c:v>
                </c:pt>
                <c:pt idx="106">
                  <c:v>39083</c:v>
                </c:pt>
                <c:pt idx="107">
                  <c:v>39114</c:v>
                </c:pt>
                <c:pt idx="108">
                  <c:v>39142</c:v>
                </c:pt>
                <c:pt idx="109">
                  <c:v>39173</c:v>
                </c:pt>
                <c:pt idx="110">
                  <c:v>39203</c:v>
                </c:pt>
                <c:pt idx="111">
                  <c:v>39234</c:v>
                </c:pt>
                <c:pt idx="112">
                  <c:v>39264</c:v>
                </c:pt>
                <c:pt idx="113">
                  <c:v>39295</c:v>
                </c:pt>
                <c:pt idx="114">
                  <c:v>39326</c:v>
                </c:pt>
                <c:pt idx="115">
                  <c:v>39356</c:v>
                </c:pt>
                <c:pt idx="116">
                  <c:v>39387</c:v>
                </c:pt>
                <c:pt idx="117">
                  <c:v>39417</c:v>
                </c:pt>
                <c:pt idx="118">
                  <c:v>39448</c:v>
                </c:pt>
                <c:pt idx="119">
                  <c:v>39479</c:v>
                </c:pt>
                <c:pt idx="120">
                  <c:v>39508</c:v>
                </c:pt>
                <c:pt idx="121">
                  <c:v>39539</c:v>
                </c:pt>
                <c:pt idx="122">
                  <c:v>39569</c:v>
                </c:pt>
                <c:pt idx="123">
                  <c:v>39600</c:v>
                </c:pt>
                <c:pt idx="124">
                  <c:v>39630</c:v>
                </c:pt>
                <c:pt idx="125">
                  <c:v>39661</c:v>
                </c:pt>
                <c:pt idx="126">
                  <c:v>39692</c:v>
                </c:pt>
                <c:pt idx="127">
                  <c:v>39722</c:v>
                </c:pt>
                <c:pt idx="128">
                  <c:v>39753</c:v>
                </c:pt>
                <c:pt idx="129">
                  <c:v>39783</c:v>
                </c:pt>
                <c:pt idx="130">
                  <c:v>39814</c:v>
                </c:pt>
                <c:pt idx="131">
                  <c:v>39845</c:v>
                </c:pt>
                <c:pt idx="132">
                  <c:v>39873</c:v>
                </c:pt>
                <c:pt idx="133">
                  <c:v>39904</c:v>
                </c:pt>
                <c:pt idx="134">
                  <c:v>39934</c:v>
                </c:pt>
                <c:pt idx="135">
                  <c:v>39965</c:v>
                </c:pt>
                <c:pt idx="136">
                  <c:v>39995</c:v>
                </c:pt>
                <c:pt idx="137">
                  <c:v>40026</c:v>
                </c:pt>
                <c:pt idx="138">
                  <c:v>40057</c:v>
                </c:pt>
                <c:pt idx="139">
                  <c:v>40087</c:v>
                </c:pt>
                <c:pt idx="140">
                  <c:v>40118</c:v>
                </c:pt>
                <c:pt idx="141">
                  <c:v>40148</c:v>
                </c:pt>
                <c:pt idx="142">
                  <c:v>40179</c:v>
                </c:pt>
                <c:pt idx="143">
                  <c:v>40210</c:v>
                </c:pt>
                <c:pt idx="144">
                  <c:v>40238</c:v>
                </c:pt>
                <c:pt idx="145">
                  <c:v>40269</c:v>
                </c:pt>
                <c:pt idx="146">
                  <c:v>40299</c:v>
                </c:pt>
                <c:pt idx="147">
                  <c:v>40330</c:v>
                </c:pt>
                <c:pt idx="148">
                  <c:v>40360</c:v>
                </c:pt>
                <c:pt idx="149">
                  <c:v>40391</c:v>
                </c:pt>
                <c:pt idx="150">
                  <c:v>40422</c:v>
                </c:pt>
                <c:pt idx="151">
                  <c:v>40452</c:v>
                </c:pt>
                <c:pt idx="152">
                  <c:v>40483</c:v>
                </c:pt>
                <c:pt idx="153">
                  <c:v>40513</c:v>
                </c:pt>
                <c:pt idx="154">
                  <c:v>40544</c:v>
                </c:pt>
                <c:pt idx="155">
                  <c:v>40575</c:v>
                </c:pt>
                <c:pt idx="156">
                  <c:v>40603</c:v>
                </c:pt>
                <c:pt idx="157">
                  <c:v>40634</c:v>
                </c:pt>
                <c:pt idx="158">
                  <c:v>40664</c:v>
                </c:pt>
                <c:pt idx="159">
                  <c:v>40695</c:v>
                </c:pt>
                <c:pt idx="160">
                  <c:v>40725</c:v>
                </c:pt>
                <c:pt idx="161">
                  <c:v>40756</c:v>
                </c:pt>
                <c:pt idx="162">
                  <c:v>40787</c:v>
                </c:pt>
                <c:pt idx="163">
                  <c:v>40817</c:v>
                </c:pt>
                <c:pt idx="164">
                  <c:v>40848</c:v>
                </c:pt>
                <c:pt idx="165">
                  <c:v>40878</c:v>
                </c:pt>
                <c:pt idx="166">
                  <c:v>40909</c:v>
                </c:pt>
                <c:pt idx="167">
                  <c:v>40940</c:v>
                </c:pt>
                <c:pt idx="168">
                  <c:v>40969</c:v>
                </c:pt>
                <c:pt idx="169">
                  <c:v>41000</c:v>
                </c:pt>
                <c:pt idx="170">
                  <c:v>41030</c:v>
                </c:pt>
                <c:pt idx="171">
                  <c:v>41061</c:v>
                </c:pt>
                <c:pt idx="172">
                  <c:v>41091</c:v>
                </c:pt>
                <c:pt idx="173">
                  <c:v>41122</c:v>
                </c:pt>
                <c:pt idx="174">
                  <c:v>41153</c:v>
                </c:pt>
                <c:pt idx="175">
                  <c:v>41183</c:v>
                </c:pt>
                <c:pt idx="176">
                  <c:v>41214</c:v>
                </c:pt>
                <c:pt idx="177">
                  <c:v>41244</c:v>
                </c:pt>
                <c:pt idx="178">
                  <c:v>41275</c:v>
                </c:pt>
                <c:pt idx="179">
                  <c:v>41306</c:v>
                </c:pt>
                <c:pt idx="180">
                  <c:v>41334</c:v>
                </c:pt>
                <c:pt idx="181">
                  <c:v>41365</c:v>
                </c:pt>
                <c:pt idx="182">
                  <c:v>41395</c:v>
                </c:pt>
                <c:pt idx="183">
                  <c:v>41426</c:v>
                </c:pt>
                <c:pt idx="184">
                  <c:v>41456</c:v>
                </c:pt>
                <c:pt idx="185">
                  <c:v>41487</c:v>
                </c:pt>
                <c:pt idx="186">
                  <c:v>41518</c:v>
                </c:pt>
                <c:pt idx="187">
                  <c:v>41548</c:v>
                </c:pt>
                <c:pt idx="188">
                  <c:v>41579</c:v>
                </c:pt>
                <c:pt idx="189">
                  <c:v>41609</c:v>
                </c:pt>
                <c:pt idx="190">
                  <c:v>41640</c:v>
                </c:pt>
                <c:pt idx="191">
                  <c:v>41671</c:v>
                </c:pt>
                <c:pt idx="192">
                  <c:v>41699</c:v>
                </c:pt>
                <c:pt idx="193">
                  <c:v>41730</c:v>
                </c:pt>
                <c:pt idx="194">
                  <c:v>41760</c:v>
                </c:pt>
                <c:pt idx="195">
                  <c:v>41791</c:v>
                </c:pt>
              </c:numCache>
            </c:numRef>
          </c:cat>
          <c:val>
            <c:numRef>
              <c:f>'G26'!$D$2:$D$203</c:f>
              <c:numCache>
                <c:formatCode>#,#00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10.911970927484147</c:v>
                </c:pt>
                <c:pt idx="51">
                  <c:v>11.378154932089348</c:v>
                </c:pt>
                <c:pt idx="52">
                  <c:v>12.018664832516036</c:v>
                </c:pt>
                <c:pt idx="53">
                  <c:v>12.468394826762824</c:v>
                </c:pt>
                <c:pt idx="54">
                  <c:v>12.454866535889192</c:v>
                </c:pt>
                <c:pt idx="55">
                  <c:v>12.191720118097379</c:v>
                </c:pt>
                <c:pt idx="56">
                  <c:v>12.179022009657775</c:v>
                </c:pt>
                <c:pt idx="57">
                  <c:v>12.939453945690884</c:v>
                </c:pt>
                <c:pt idx="58">
                  <c:v>13.454313167353341</c:v>
                </c:pt>
                <c:pt idx="59">
                  <c:v>13.388923822257905</c:v>
                </c:pt>
                <c:pt idx="60">
                  <c:v>13.775449742080198</c:v>
                </c:pt>
                <c:pt idx="61">
                  <c:v>13.705645051270675</c:v>
                </c:pt>
                <c:pt idx="62">
                  <c:v>13.812341846610796</c:v>
                </c:pt>
                <c:pt idx="63">
                  <c:v>14.121130642168584</c:v>
                </c:pt>
                <c:pt idx="64">
                  <c:v>13.894240478776673</c:v>
                </c:pt>
                <c:pt idx="65">
                  <c:v>13.283133179216883</c:v>
                </c:pt>
                <c:pt idx="66">
                  <c:v>13.135571397360744</c:v>
                </c:pt>
                <c:pt idx="67">
                  <c:v>13.43500913221559</c:v>
                </c:pt>
                <c:pt idx="68">
                  <c:v>12.973802557681212</c:v>
                </c:pt>
                <c:pt idx="69">
                  <c:v>12.393618884422319</c:v>
                </c:pt>
                <c:pt idx="70">
                  <c:v>11.857638665609363</c:v>
                </c:pt>
                <c:pt idx="71">
                  <c:v>12.355735315574995</c:v>
                </c:pt>
                <c:pt idx="72">
                  <c:v>12.315972410820658</c:v>
                </c:pt>
                <c:pt idx="73">
                  <c:v>12.197302137571672</c:v>
                </c:pt>
                <c:pt idx="74">
                  <c:v>12.115761006268347</c:v>
                </c:pt>
                <c:pt idx="75">
                  <c:v>11.038578692880543</c:v>
                </c:pt>
                <c:pt idx="76">
                  <c:v>10.912006436750149</c:v>
                </c:pt>
                <c:pt idx="77">
                  <c:v>11.452217772035203</c:v>
                </c:pt>
                <c:pt idx="78">
                  <c:v>11.500137380559597</c:v>
                </c:pt>
                <c:pt idx="79">
                  <c:v>11.236859258742861</c:v>
                </c:pt>
                <c:pt idx="80">
                  <c:v>11.191285420877831</c:v>
                </c:pt>
                <c:pt idx="81">
                  <c:v>11.172670429592909</c:v>
                </c:pt>
                <c:pt idx="82">
                  <c:v>11.264631006639068</c:v>
                </c:pt>
                <c:pt idx="83">
                  <c:v>11.149845143687964</c:v>
                </c:pt>
                <c:pt idx="84">
                  <c:v>11.148168982533756</c:v>
                </c:pt>
                <c:pt idx="85">
                  <c:v>11.00114403847795</c:v>
                </c:pt>
                <c:pt idx="86">
                  <c:v>10.845212301532499</c:v>
                </c:pt>
                <c:pt idx="87">
                  <c:v>10.700666496010847</c:v>
                </c:pt>
                <c:pt idx="88">
                  <c:v>10.826655320506413</c:v>
                </c:pt>
                <c:pt idx="89">
                  <c:v>10.656980504111569</c:v>
                </c:pt>
                <c:pt idx="90">
                  <c:v>10.949409729892558</c:v>
                </c:pt>
                <c:pt idx="91">
                  <c:v>11.247061788503821</c:v>
                </c:pt>
                <c:pt idx="92">
                  <c:v>11.337384477971568</c:v>
                </c:pt>
                <c:pt idx="93">
                  <c:v>11.729593000196715</c:v>
                </c:pt>
                <c:pt idx="94">
                  <c:v>11.227175981750289</c:v>
                </c:pt>
                <c:pt idx="95">
                  <c:v>10.940892269378288</c:v>
                </c:pt>
                <c:pt idx="96">
                  <c:v>10.231032292688255</c:v>
                </c:pt>
                <c:pt idx="97">
                  <c:v>8.6859835918858046</c:v>
                </c:pt>
                <c:pt idx="98">
                  <c:v>8.8049227306062701</c:v>
                </c:pt>
                <c:pt idx="99">
                  <c:v>8.4150316299793637</c:v>
                </c:pt>
                <c:pt idx="100">
                  <c:v>7.5722555374251712</c:v>
                </c:pt>
                <c:pt idx="101">
                  <c:v>7.5441472920147659</c:v>
                </c:pt>
                <c:pt idx="102">
                  <c:v>7.0875196278841468</c:v>
                </c:pt>
                <c:pt idx="103">
                  <c:v>6.885715724433016</c:v>
                </c:pt>
                <c:pt idx="104">
                  <c:v>6.9573025536512603</c:v>
                </c:pt>
                <c:pt idx="105">
                  <c:v>6.9076310510095844</c:v>
                </c:pt>
                <c:pt idx="106">
                  <c:v>6.6433328945440087</c:v>
                </c:pt>
                <c:pt idx="107">
                  <c:v>6.6973926703086111</c:v>
                </c:pt>
                <c:pt idx="108">
                  <c:v>6.4692118961169944</c:v>
                </c:pt>
                <c:pt idx="109">
                  <c:v>6.7192182754550096</c:v>
                </c:pt>
                <c:pt idx="110">
                  <c:v>7.2980469834251949</c:v>
                </c:pt>
                <c:pt idx="111">
                  <c:v>7.4202461810401221</c:v>
                </c:pt>
                <c:pt idx="112">
                  <c:v>7.0357077299154387</c:v>
                </c:pt>
                <c:pt idx="113">
                  <c:v>7.2100838297166536</c:v>
                </c:pt>
                <c:pt idx="114">
                  <c:v>6.8166741814173335</c:v>
                </c:pt>
                <c:pt idx="115">
                  <c:v>6.7170958815752648</c:v>
                </c:pt>
                <c:pt idx="116">
                  <c:v>6.7064540806686548</c:v>
                </c:pt>
                <c:pt idx="117">
                  <c:v>6.8511022478269261</c:v>
                </c:pt>
                <c:pt idx="118">
                  <c:v>6.8617784690690993</c:v>
                </c:pt>
                <c:pt idx="119">
                  <c:v>6.7893815560060897</c:v>
                </c:pt>
                <c:pt idx="120">
                  <c:v>6.6819902304697774</c:v>
                </c:pt>
                <c:pt idx="121">
                  <c:v>6.5294040688436183</c:v>
                </c:pt>
                <c:pt idx="122">
                  <c:v>6.8222974647281447</c:v>
                </c:pt>
                <c:pt idx="123">
                  <c:v>6.5802187032502566</c:v>
                </c:pt>
                <c:pt idx="124">
                  <c:v>6.7254291582284988</c:v>
                </c:pt>
                <c:pt idx="125">
                  <c:v>6.69758603808957</c:v>
                </c:pt>
                <c:pt idx="126">
                  <c:v>6.8209857330930195</c:v>
                </c:pt>
                <c:pt idx="127">
                  <c:v>6.9894606339815599</c:v>
                </c:pt>
                <c:pt idx="128">
                  <c:v>7.028866579765797</c:v>
                </c:pt>
                <c:pt idx="129">
                  <c:v>6.9528474789458059</c:v>
                </c:pt>
                <c:pt idx="130">
                  <c:v>7.3872275954652249</c:v>
                </c:pt>
                <c:pt idx="131">
                  <c:v>7.6049534763896531</c:v>
                </c:pt>
                <c:pt idx="132">
                  <c:v>8.0007839855726228</c:v>
                </c:pt>
                <c:pt idx="133">
                  <c:v>9.0121095044962907</c:v>
                </c:pt>
                <c:pt idx="134">
                  <c:v>9.2223070672783933</c:v>
                </c:pt>
                <c:pt idx="135">
                  <c:v>9.3518009046069963</c:v>
                </c:pt>
                <c:pt idx="136">
                  <c:v>9.3585274335643049</c:v>
                </c:pt>
                <c:pt idx="137">
                  <c:v>9.3180693112785029</c:v>
                </c:pt>
                <c:pt idx="138">
                  <c:v>9.1190902765111552</c:v>
                </c:pt>
                <c:pt idx="139">
                  <c:v>9.2566372965739099</c:v>
                </c:pt>
                <c:pt idx="140">
                  <c:v>9.5543814908572031</c:v>
                </c:pt>
                <c:pt idx="141">
                  <c:v>9.6817158087431956</c:v>
                </c:pt>
                <c:pt idx="142">
                  <c:v>9.4645696739035934</c:v>
                </c:pt>
                <c:pt idx="143">
                  <c:v>9.4254228820369335</c:v>
                </c:pt>
                <c:pt idx="144">
                  <c:v>9.4927306855143314</c:v>
                </c:pt>
                <c:pt idx="145">
                  <c:v>9.3764453230277311</c:v>
                </c:pt>
                <c:pt idx="146">
                  <c:v>9.3511179245650027</c:v>
                </c:pt>
                <c:pt idx="147">
                  <c:v>9.0635605781401285</c:v>
                </c:pt>
                <c:pt idx="148">
                  <c:v>9.1228518335812989</c:v>
                </c:pt>
                <c:pt idx="149">
                  <c:v>9.1315641045183948</c:v>
                </c:pt>
                <c:pt idx="150">
                  <c:v>9.1234440115125288</c:v>
                </c:pt>
                <c:pt idx="151">
                  <c:v>9.0236059396268971</c:v>
                </c:pt>
                <c:pt idx="152">
                  <c:v>9.0952603029258441</c:v>
                </c:pt>
                <c:pt idx="153">
                  <c:v>9.3110927891234567</c:v>
                </c:pt>
                <c:pt idx="154">
                  <c:v>9.0486918953827349</c:v>
                </c:pt>
                <c:pt idx="155">
                  <c:v>8.9892262913692313</c:v>
                </c:pt>
                <c:pt idx="156">
                  <c:v>9.1411662309660286</c:v>
                </c:pt>
                <c:pt idx="157">
                  <c:v>8.8810834390212889</c:v>
                </c:pt>
                <c:pt idx="158">
                  <c:v>8.6157886658280951</c:v>
                </c:pt>
                <c:pt idx="159">
                  <c:v>8.247192221106534</c:v>
                </c:pt>
                <c:pt idx="160">
                  <c:v>8.3957819415783863</c:v>
                </c:pt>
                <c:pt idx="161">
                  <c:v>7.8162797466143754</c:v>
                </c:pt>
                <c:pt idx="162">
                  <c:v>8.1598274865999123</c:v>
                </c:pt>
                <c:pt idx="163">
                  <c:v>8.0378975185908352</c:v>
                </c:pt>
                <c:pt idx="164">
                  <c:v>7.5341391933354291</c:v>
                </c:pt>
                <c:pt idx="165">
                  <c:v>7.4775043341612166</c:v>
                </c:pt>
                <c:pt idx="166">
                  <c:v>7.7481176555177385</c:v>
                </c:pt>
                <c:pt idx="167">
                  <c:v>7.5658519486089348</c:v>
                </c:pt>
                <c:pt idx="168">
                  <c:v>7.5896758124900252</c:v>
                </c:pt>
                <c:pt idx="169">
                  <c:v>7.4906766102025992</c:v>
                </c:pt>
                <c:pt idx="170">
                  <c:v>7.5338955331117718</c:v>
                </c:pt>
                <c:pt idx="171">
                  <c:v>7.0886457458465602</c:v>
                </c:pt>
                <c:pt idx="172">
                  <c:v>6.980205418808481</c:v>
                </c:pt>
                <c:pt idx="173">
                  <c:v>7.1266269684886057</c:v>
                </c:pt>
                <c:pt idx="174">
                  <c:v>7.2348534028402369</c:v>
                </c:pt>
                <c:pt idx="175">
                  <c:v>7.2038703408191544</c:v>
                </c:pt>
                <c:pt idx="176">
                  <c:v>7.2762989206632875</c:v>
                </c:pt>
                <c:pt idx="177">
                  <c:v>7.3186119483517373</c:v>
                </c:pt>
                <c:pt idx="178">
                  <c:v>7.1522888774858444</c:v>
                </c:pt>
                <c:pt idx="179">
                  <c:v>7.4400850444831086</c:v>
                </c:pt>
                <c:pt idx="180">
                  <c:v>7.4251067264946995</c:v>
                </c:pt>
                <c:pt idx="181">
                  <c:v>7.5675822736825404</c:v>
                </c:pt>
                <c:pt idx="182">
                  <c:v>6.8523691371952786</c:v>
                </c:pt>
                <c:pt idx="183">
                  <c:v>6.6916461132043139</c:v>
                </c:pt>
                <c:pt idx="184">
                  <c:v>6.5685742514753986</c:v>
                </c:pt>
                <c:pt idx="185">
                  <c:v>6.4130055622178528</c:v>
                </c:pt>
                <c:pt idx="186">
                  <c:v>6.4448954558615537</c:v>
                </c:pt>
                <c:pt idx="187">
                  <c:v>6.4071384857521094</c:v>
                </c:pt>
                <c:pt idx="188">
                  <c:v>6.4101588351897831</c:v>
                </c:pt>
                <c:pt idx="189">
                  <c:v>6.4083784670910093</c:v>
                </c:pt>
                <c:pt idx="190">
                  <c:v>6.4653775560376623</c:v>
                </c:pt>
                <c:pt idx="191">
                  <c:v>6.5746654577753594</c:v>
                </c:pt>
                <c:pt idx="192">
                  <c:v>6.6551907069258425</c:v>
                </c:pt>
                <c:pt idx="193">
                  <c:v>6.9459887579307749</c:v>
                </c:pt>
                <c:pt idx="194">
                  <c:v>6.8637896505666838</c:v>
                </c:pt>
                <c:pt idx="195">
                  <c:v>6.9299437064506941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'G26'!$F$1</c:f>
              <c:strCache>
                <c:ptCount val="1"/>
                <c:pt idx="0">
                  <c:v>Total sistema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'G26'!$A$2:$A$203</c:f>
              <c:numCache>
                <c:formatCode>mmm\-yy</c:formatCode>
                <c:ptCount val="202"/>
                <c:pt idx="0">
                  <c:v>35855</c:v>
                </c:pt>
                <c:pt idx="1">
                  <c:v>35886</c:v>
                </c:pt>
                <c:pt idx="2">
                  <c:v>35916</c:v>
                </c:pt>
                <c:pt idx="3">
                  <c:v>35947</c:v>
                </c:pt>
                <c:pt idx="4">
                  <c:v>35977</c:v>
                </c:pt>
                <c:pt idx="5">
                  <c:v>36008</c:v>
                </c:pt>
                <c:pt idx="6">
                  <c:v>36039</c:v>
                </c:pt>
                <c:pt idx="7">
                  <c:v>36069</c:v>
                </c:pt>
                <c:pt idx="8">
                  <c:v>36100</c:v>
                </c:pt>
                <c:pt idx="9">
                  <c:v>36130</c:v>
                </c:pt>
                <c:pt idx="10">
                  <c:v>36161</c:v>
                </c:pt>
                <c:pt idx="11">
                  <c:v>36192</c:v>
                </c:pt>
                <c:pt idx="12">
                  <c:v>36220</c:v>
                </c:pt>
                <c:pt idx="13">
                  <c:v>36251</c:v>
                </c:pt>
                <c:pt idx="14">
                  <c:v>36281</c:v>
                </c:pt>
                <c:pt idx="15">
                  <c:v>36312</c:v>
                </c:pt>
                <c:pt idx="16">
                  <c:v>36342</c:v>
                </c:pt>
                <c:pt idx="17">
                  <c:v>36373</c:v>
                </c:pt>
                <c:pt idx="18">
                  <c:v>36404</c:v>
                </c:pt>
                <c:pt idx="19">
                  <c:v>36434</c:v>
                </c:pt>
                <c:pt idx="20">
                  <c:v>36465</c:v>
                </c:pt>
                <c:pt idx="21">
                  <c:v>36495</c:v>
                </c:pt>
                <c:pt idx="22">
                  <c:v>36526</c:v>
                </c:pt>
                <c:pt idx="23">
                  <c:v>36557</c:v>
                </c:pt>
                <c:pt idx="24">
                  <c:v>36586</c:v>
                </c:pt>
                <c:pt idx="25">
                  <c:v>36617</c:v>
                </c:pt>
                <c:pt idx="26">
                  <c:v>36647</c:v>
                </c:pt>
                <c:pt idx="27">
                  <c:v>36678</c:v>
                </c:pt>
                <c:pt idx="28">
                  <c:v>36708</c:v>
                </c:pt>
                <c:pt idx="29">
                  <c:v>36739</c:v>
                </c:pt>
                <c:pt idx="30">
                  <c:v>36770</c:v>
                </c:pt>
                <c:pt idx="31">
                  <c:v>36800</c:v>
                </c:pt>
                <c:pt idx="32">
                  <c:v>36831</c:v>
                </c:pt>
                <c:pt idx="33">
                  <c:v>36861</c:v>
                </c:pt>
                <c:pt idx="34">
                  <c:v>36892</c:v>
                </c:pt>
                <c:pt idx="35">
                  <c:v>36923</c:v>
                </c:pt>
                <c:pt idx="36">
                  <c:v>36951</c:v>
                </c:pt>
                <c:pt idx="37">
                  <c:v>36982</c:v>
                </c:pt>
                <c:pt idx="38">
                  <c:v>37012</c:v>
                </c:pt>
                <c:pt idx="39">
                  <c:v>37043</c:v>
                </c:pt>
                <c:pt idx="40">
                  <c:v>37073</c:v>
                </c:pt>
                <c:pt idx="41">
                  <c:v>37104</c:v>
                </c:pt>
                <c:pt idx="42">
                  <c:v>37135</c:v>
                </c:pt>
                <c:pt idx="43">
                  <c:v>37165</c:v>
                </c:pt>
                <c:pt idx="44">
                  <c:v>37196</c:v>
                </c:pt>
                <c:pt idx="45">
                  <c:v>37226</c:v>
                </c:pt>
                <c:pt idx="46">
                  <c:v>37257</c:v>
                </c:pt>
                <c:pt idx="47">
                  <c:v>37288</c:v>
                </c:pt>
                <c:pt idx="48">
                  <c:v>37316</c:v>
                </c:pt>
                <c:pt idx="49">
                  <c:v>37347</c:v>
                </c:pt>
                <c:pt idx="50">
                  <c:v>37377</c:v>
                </c:pt>
                <c:pt idx="51">
                  <c:v>37408</c:v>
                </c:pt>
                <c:pt idx="52">
                  <c:v>37438</c:v>
                </c:pt>
                <c:pt idx="53">
                  <c:v>37469</c:v>
                </c:pt>
                <c:pt idx="54">
                  <c:v>37500</c:v>
                </c:pt>
                <c:pt idx="55">
                  <c:v>37530</c:v>
                </c:pt>
                <c:pt idx="56">
                  <c:v>37561</c:v>
                </c:pt>
                <c:pt idx="57">
                  <c:v>37591</c:v>
                </c:pt>
                <c:pt idx="58">
                  <c:v>37622</c:v>
                </c:pt>
                <c:pt idx="59">
                  <c:v>37653</c:v>
                </c:pt>
                <c:pt idx="60">
                  <c:v>37681</c:v>
                </c:pt>
                <c:pt idx="61">
                  <c:v>37712</c:v>
                </c:pt>
                <c:pt idx="62">
                  <c:v>37742</c:v>
                </c:pt>
                <c:pt idx="63">
                  <c:v>37773</c:v>
                </c:pt>
                <c:pt idx="64">
                  <c:v>37803</c:v>
                </c:pt>
                <c:pt idx="65">
                  <c:v>37834</c:v>
                </c:pt>
                <c:pt idx="66">
                  <c:v>37865</c:v>
                </c:pt>
                <c:pt idx="67">
                  <c:v>37895</c:v>
                </c:pt>
                <c:pt idx="68">
                  <c:v>37926</c:v>
                </c:pt>
                <c:pt idx="69">
                  <c:v>37956</c:v>
                </c:pt>
                <c:pt idx="70">
                  <c:v>37987</c:v>
                </c:pt>
                <c:pt idx="71">
                  <c:v>38018</c:v>
                </c:pt>
                <c:pt idx="72">
                  <c:v>38047</c:v>
                </c:pt>
                <c:pt idx="73">
                  <c:v>38078</c:v>
                </c:pt>
                <c:pt idx="74">
                  <c:v>38108</c:v>
                </c:pt>
                <c:pt idx="75">
                  <c:v>38139</c:v>
                </c:pt>
                <c:pt idx="76">
                  <c:v>38169</c:v>
                </c:pt>
                <c:pt idx="77">
                  <c:v>38200</c:v>
                </c:pt>
                <c:pt idx="78">
                  <c:v>38231</c:v>
                </c:pt>
                <c:pt idx="79">
                  <c:v>38261</c:v>
                </c:pt>
                <c:pt idx="80">
                  <c:v>38292</c:v>
                </c:pt>
                <c:pt idx="81">
                  <c:v>38322</c:v>
                </c:pt>
                <c:pt idx="82">
                  <c:v>38353</c:v>
                </c:pt>
                <c:pt idx="83">
                  <c:v>38384</c:v>
                </c:pt>
                <c:pt idx="84">
                  <c:v>38412</c:v>
                </c:pt>
                <c:pt idx="85">
                  <c:v>38443</c:v>
                </c:pt>
                <c:pt idx="86">
                  <c:v>38473</c:v>
                </c:pt>
                <c:pt idx="87">
                  <c:v>38504</c:v>
                </c:pt>
                <c:pt idx="88">
                  <c:v>38534</c:v>
                </c:pt>
                <c:pt idx="89">
                  <c:v>38565</c:v>
                </c:pt>
                <c:pt idx="90">
                  <c:v>38596</c:v>
                </c:pt>
                <c:pt idx="91">
                  <c:v>38626</c:v>
                </c:pt>
                <c:pt idx="92">
                  <c:v>38657</c:v>
                </c:pt>
                <c:pt idx="93">
                  <c:v>38687</c:v>
                </c:pt>
                <c:pt idx="94">
                  <c:v>38718</c:v>
                </c:pt>
                <c:pt idx="95">
                  <c:v>38749</c:v>
                </c:pt>
                <c:pt idx="96">
                  <c:v>38777</c:v>
                </c:pt>
                <c:pt idx="97">
                  <c:v>38808</c:v>
                </c:pt>
                <c:pt idx="98">
                  <c:v>38838</c:v>
                </c:pt>
                <c:pt idx="99">
                  <c:v>38869</c:v>
                </c:pt>
                <c:pt idx="100">
                  <c:v>38899</c:v>
                </c:pt>
                <c:pt idx="101">
                  <c:v>38930</c:v>
                </c:pt>
                <c:pt idx="102">
                  <c:v>38961</c:v>
                </c:pt>
                <c:pt idx="103">
                  <c:v>38991</c:v>
                </c:pt>
                <c:pt idx="104">
                  <c:v>39022</c:v>
                </c:pt>
                <c:pt idx="105">
                  <c:v>39052</c:v>
                </c:pt>
                <c:pt idx="106">
                  <c:v>39083</c:v>
                </c:pt>
                <c:pt idx="107">
                  <c:v>39114</c:v>
                </c:pt>
                <c:pt idx="108">
                  <c:v>39142</c:v>
                </c:pt>
                <c:pt idx="109">
                  <c:v>39173</c:v>
                </c:pt>
                <c:pt idx="110">
                  <c:v>39203</c:v>
                </c:pt>
                <c:pt idx="111">
                  <c:v>39234</c:v>
                </c:pt>
                <c:pt idx="112">
                  <c:v>39264</c:v>
                </c:pt>
                <c:pt idx="113">
                  <c:v>39295</c:v>
                </c:pt>
                <c:pt idx="114">
                  <c:v>39326</c:v>
                </c:pt>
                <c:pt idx="115">
                  <c:v>39356</c:v>
                </c:pt>
                <c:pt idx="116">
                  <c:v>39387</c:v>
                </c:pt>
                <c:pt idx="117">
                  <c:v>39417</c:v>
                </c:pt>
                <c:pt idx="118">
                  <c:v>39448</c:v>
                </c:pt>
                <c:pt idx="119">
                  <c:v>39479</c:v>
                </c:pt>
                <c:pt idx="120">
                  <c:v>39508</c:v>
                </c:pt>
                <c:pt idx="121">
                  <c:v>39539</c:v>
                </c:pt>
                <c:pt idx="122">
                  <c:v>39569</c:v>
                </c:pt>
                <c:pt idx="123">
                  <c:v>39600</c:v>
                </c:pt>
                <c:pt idx="124">
                  <c:v>39630</c:v>
                </c:pt>
                <c:pt idx="125">
                  <c:v>39661</c:v>
                </c:pt>
                <c:pt idx="126">
                  <c:v>39692</c:v>
                </c:pt>
                <c:pt idx="127">
                  <c:v>39722</c:v>
                </c:pt>
                <c:pt idx="128">
                  <c:v>39753</c:v>
                </c:pt>
                <c:pt idx="129">
                  <c:v>39783</c:v>
                </c:pt>
                <c:pt idx="130">
                  <c:v>39814</c:v>
                </c:pt>
                <c:pt idx="131">
                  <c:v>39845</c:v>
                </c:pt>
                <c:pt idx="132">
                  <c:v>39873</c:v>
                </c:pt>
                <c:pt idx="133">
                  <c:v>39904</c:v>
                </c:pt>
                <c:pt idx="134">
                  <c:v>39934</c:v>
                </c:pt>
                <c:pt idx="135">
                  <c:v>39965</c:v>
                </c:pt>
                <c:pt idx="136">
                  <c:v>39995</c:v>
                </c:pt>
                <c:pt idx="137">
                  <c:v>40026</c:v>
                </c:pt>
                <c:pt idx="138">
                  <c:v>40057</c:v>
                </c:pt>
                <c:pt idx="139">
                  <c:v>40087</c:v>
                </c:pt>
                <c:pt idx="140">
                  <c:v>40118</c:v>
                </c:pt>
                <c:pt idx="141">
                  <c:v>40148</c:v>
                </c:pt>
                <c:pt idx="142">
                  <c:v>40179</c:v>
                </c:pt>
                <c:pt idx="143">
                  <c:v>40210</c:v>
                </c:pt>
                <c:pt idx="144">
                  <c:v>40238</c:v>
                </c:pt>
                <c:pt idx="145">
                  <c:v>40269</c:v>
                </c:pt>
                <c:pt idx="146">
                  <c:v>40299</c:v>
                </c:pt>
                <c:pt idx="147">
                  <c:v>40330</c:v>
                </c:pt>
                <c:pt idx="148">
                  <c:v>40360</c:v>
                </c:pt>
                <c:pt idx="149">
                  <c:v>40391</c:v>
                </c:pt>
                <c:pt idx="150">
                  <c:v>40422</c:v>
                </c:pt>
                <c:pt idx="151">
                  <c:v>40452</c:v>
                </c:pt>
                <c:pt idx="152">
                  <c:v>40483</c:v>
                </c:pt>
                <c:pt idx="153">
                  <c:v>40513</c:v>
                </c:pt>
                <c:pt idx="154">
                  <c:v>40544</c:v>
                </c:pt>
                <c:pt idx="155">
                  <c:v>40575</c:v>
                </c:pt>
                <c:pt idx="156">
                  <c:v>40603</c:v>
                </c:pt>
                <c:pt idx="157">
                  <c:v>40634</c:v>
                </c:pt>
                <c:pt idx="158">
                  <c:v>40664</c:v>
                </c:pt>
                <c:pt idx="159">
                  <c:v>40695</c:v>
                </c:pt>
                <c:pt idx="160">
                  <c:v>40725</c:v>
                </c:pt>
                <c:pt idx="161">
                  <c:v>40756</c:v>
                </c:pt>
                <c:pt idx="162">
                  <c:v>40787</c:v>
                </c:pt>
                <c:pt idx="163">
                  <c:v>40817</c:v>
                </c:pt>
                <c:pt idx="164">
                  <c:v>40848</c:v>
                </c:pt>
                <c:pt idx="165">
                  <c:v>40878</c:v>
                </c:pt>
                <c:pt idx="166">
                  <c:v>40909</c:v>
                </c:pt>
                <c:pt idx="167">
                  <c:v>40940</c:v>
                </c:pt>
                <c:pt idx="168">
                  <c:v>40969</c:v>
                </c:pt>
                <c:pt idx="169">
                  <c:v>41000</c:v>
                </c:pt>
                <c:pt idx="170">
                  <c:v>41030</c:v>
                </c:pt>
                <c:pt idx="171">
                  <c:v>41061</c:v>
                </c:pt>
                <c:pt idx="172">
                  <c:v>41091</c:v>
                </c:pt>
                <c:pt idx="173">
                  <c:v>41122</c:v>
                </c:pt>
                <c:pt idx="174">
                  <c:v>41153</c:v>
                </c:pt>
                <c:pt idx="175">
                  <c:v>41183</c:v>
                </c:pt>
                <c:pt idx="176">
                  <c:v>41214</c:v>
                </c:pt>
                <c:pt idx="177">
                  <c:v>41244</c:v>
                </c:pt>
                <c:pt idx="178">
                  <c:v>41275</c:v>
                </c:pt>
                <c:pt idx="179">
                  <c:v>41306</c:v>
                </c:pt>
                <c:pt idx="180">
                  <c:v>41334</c:v>
                </c:pt>
                <c:pt idx="181">
                  <c:v>41365</c:v>
                </c:pt>
                <c:pt idx="182">
                  <c:v>41395</c:v>
                </c:pt>
                <c:pt idx="183">
                  <c:v>41426</c:v>
                </c:pt>
                <c:pt idx="184">
                  <c:v>41456</c:v>
                </c:pt>
                <c:pt idx="185">
                  <c:v>41487</c:v>
                </c:pt>
                <c:pt idx="186">
                  <c:v>41518</c:v>
                </c:pt>
                <c:pt idx="187">
                  <c:v>41548</c:v>
                </c:pt>
                <c:pt idx="188">
                  <c:v>41579</c:v>
                </c:pt>
                <c:pt idx="189">
                  <c:v>41609</c:v>
                </c:pt>
                <c:pt idx="190">
                  <c:v>41640</c:v>
                </c:pt>
                <c:pt idx="191">
                  <c:v>41671</c:v>
                </c:pt>
                <c:pt idx="192">
                  <c:v>41699</c:v>
                </c:pt>
                <c:pt idx="193">
                  <c:v>41730</c:v>
                </c:pt>
                <c:pt idx="194">
                  <c:v>41760</c:v>
                </c:pt>
                <c:pt idx="195">
                  <c:v>41791</c:v>
                </c:pt>
              </c:numCache>
            </c:numRef>
          </c:cat>
          <c:val>
            <c:numRef>
              <c:f>'G26'!$F$2:$F$203</c:f>
              <c:numCache>
                <c:formatCode>#,#00</c:formatCode>
                <c:ptCount val="202"/>
                <c:pt idx="0">
                  <c:v>9.8809187238338936</c:v>
                </c:pt>
                <c:pt idx="1">
                  <c:v>10.291247258832968</c:v>
                </c:pt>
                <c:pt idx="2">
                  <c:v>8.133907177390892</c:v>
                </c:pt>
                <c:pt idx="3">
                  <c:v>13.707941854993386</c:v>
                </c:pt>
                <c:pt idx="4">
                  <c:v>10.177296718666994</c:v>
                </c:pt>
                <c:pt idx="5">
                  <c:v>8.0970033908350985</c:v>
                </c:pt>
                <c:pt idx="6">
                  <c:v>12.80715604320131</c:v>
                </c:pt>
                <c:pt idx="7">
                  <c:v>11.586525102539724</c:v>
                </c:pt>
                <c:pt idx="8">
                  <c:v>10.335760559588316</c:v>
                </c:pt>
                <c:pt idx="9">
                  <c:v>9.9457452896364273</c:v>
                </c:pt>
                <c:pt idx="10">
                  <c:v>9.0681713879266113</c:v>
                </c:pt>
                <c:pt idx="11">
                  <c:v>8.6363632005411084</c:v>
                </c:pt>
                <c:pt idx="12">
                  <c:v>10.145276627198463</c:v>
                </c:pt>
                <c:pt idx="13">
                  <c:v>10.543146010998363</c:v>
                </c:pt>
                <c:pt idx="14">
                  <c:v>10.072132930773058</c:v>
                </c:pt>
                <c:pt idx="15">
                  <c:v>9.2238710311151628</c:v>
                </c:pt>
                <c:pt idx="16">
                  <c:v>9.1579093623777439</c:v>
                </c:pt>
                <c:pt idx="17">
                  <c:v>8.2254029960935107</c:v>
                </c:pt>
                <c:pt idx="18">
                  <c:v>8.0181042269052156</c:v>
                </c:pt>
                <c:pt idx="19">
                  <c:v>6.426598883692872</c:v>
                </c:pt>
                <c:pt idx="20">
                  <c:v>5.6357435696303959</c:v>
                </c:pt>
                <c:pt idx="21">
                  <c:v>6.2159545505312934</c:v>
                </c:pt>
                <c:pt idx="22">
                  <c:v>5.6462473747141377</c:v>
                </c:pt>
                <c:pt idx="23">
                  <c:v>6.6532761148849779</c:v>
                </c:pt>
                <c:pt idx="24">
                  <c:v>6.4142296720092347</c:v>
                </c:pt>
                <c:pt idx="25">
                  <c:v>5.876835692898581</c:v>
                </c:pt>
                <c:pt idx="26">
                  <c:v>5.9025374741702592</c:v>
                </c:pt>
                <c:pt idx="27">
                  <c:v>7.266260668505959</c:v>
                </c:pt>
                <c:pt idx="28">
                  <c:v>7.1610068087081196</c:v>
                </c:pt>
                <c:pt idx="29">
                  <c:v>6.970531124808975</c:v>
                </c:pt>
                <c:pt idx="30">
                  <c:v>7.3771566731058105</c:v>
                </c:pt>
                <c:pt idx="31">
                  <c:v>7.470121122364576</c:v>
                </c:pt>
                <c:pt idx="32">
                  <c:v>7.5077003949449796</c:v>
                </c:pt>
                <c:pt idx="33">
                  <c:v>7.538087301348261</c:v>
                </c:pt>
                <c:pt idx="34">
                  <c:v>7.570597584072404</c:v>
                </c:pt>
                <c:pt idx="35">
                  <c:v>8.0659311201002133</c:v>
                </c:pt>
                <c:pt idx="36">
                  <c:v>8.1386187734391378</c:v>
                </c:pt>
                <c:pt idx="37">
                  <c:v>9.2281896068048059</c:v>
                </c:pt>
                <c:pt idx="38">
                  <c:v>9.1912997127360718</c:v>
                </c:pt>
                <c:pt idx="39">
                  <c:v>8.77242624709403</c:v>
                </c:pt>
                <c:pt idx="40">
                  <c:v>7.9161645995129497</c:v>
                </c:pt>
                <c:pt idx="41">
                  <c:v>9.3271301149711867</c:v>
                </c:pt>
                <c:pt idx="42">
                  <c:v>9.478779955019256</c:v>
                </c:pt>
                <c:pt idx="43">
                  <c:v>8.9843382978016013</c:v>
                </c:pt>
                <c:pt idx="44">
                  <c:v>6.8501300542050387</c:v>
                </c:pt>
                <c:pt idx="45">
                  <c:v>6.9653234347677273</c:v>
                </c:pt>
                <c:pt idx="46">
                  <c:v>6.6062433993431409</c:v>
                </c:pt>
                <c:pt idx="47">
                  <c:v>7.0979272509202467</c:v>
                </c:pt>
                <c:pt idx="48">
                  <c:v>6.8932436770326326</c:v>
                </c:pt>
                <c:pt idx="49">
                  <c:v>6.1748361109964662</c:v>
                </c:pt>
                <c:pt idx="50">
                  <c:v>8.0559756461304648</c:v>
                </c:pt>
                <c:pt idx="51">
                  <c:v>8.2310444990828557</c:v>
                </c:pt>
                <c:pt idx="52">
                  <c:v>8.1636180414747468</c:v>
                </c:pt>
                <c:pt idx="53">
                  <c:v>7.2586269859662043</c:v>
                </c:pt>
                <c:pt idx="54">
                  <c:v>7.4453531522719469</c:v>
                </c:pt>
                <c:pt idx="55">
                  <c:v>7.687888123596446</c:v>
                </c:pt>
                <c:pt idx="56">
                  <c:v>7.6882570614244035</c:v>
                </c:pt>
                <c:pt idx="57">
                  <c:v>7.2726387363436373</c:v>
                </c:pt>
                <c:pt idx="58">
                  <c:v>6.8483565486799138</c:v>
                </c:pt>
                <c:pt idx="59">
                  <c:v>7.2643800217098615</c:v>
                </c:pt>
                <c:pt idx="60">
                  <c:v>7.3077215354762792</c:v>
                </c:pt>
                <c:pt idx="61">
                  <c:v>7.0241876441750497</c:v>
                </c:pt>
                <c:pt idx="62">
                  <c:v>8.0269553730762944</c:v>
                </c:pt>
                <c:pt idx="63">
                  <c:v>7.005237036075961</c:v>
                </c:pt>
                <c:pt idx="64">
                  <c:v>7.145068365072321</c:v>
                </c:pt>
                <c:pt idx="65">
                  <c:v>7.4689810249610975</c:v>
                </c:pt>
                <c:pt idx="66">
                  <c:v>7.2620022908273167</c:v>
                </c:pt>
                <c:pt idx="67">
                  <c:v>7.502530760694901</c:v>
                </c:pt>
                <c:pt idx="68">
                  <c:v>7.397785460181673</c:v>
                </c:pt>
                <c:pt idx="69">
                  <c:v>6.7920115400694989</c:v>
                </c:pt>
                <c:pt idx="70">
                  <c:v>6.5906575634909519</c:v>
                </c:pt>
                <c:pt idx="71">
                  <c:v>7.2547327222275015</c:v>
                </c:pt>
                <c:pt idx="72">
                  <c:v>7.2014099157636817</c:v>
                </c:pt>
                <c:pt idx="73">
                  <c:v>7.694043002579587</c:v>
                </c:pt>
                <c:pt idx="74">
                  <c:v>7.1714631830049349</c:v>
                </c:pt>
                <c:pt idx="75">
                  <c:v>6.7898384036912738</c:v>
                </c:pt>
                <c:pt idx="76">
                  <c:v>6.8920088555605119</c:v>
                </c:pt>
                <c:pt idx="77">
                  <c:v>6.9526447331413195</c:v>
                </c:pt>
                <c:pt idx="78">
                  <c:v>7.260287526101056</c:v>
                </c:pt>
                <c:pt idx="79">
                  <c:v>7.3862989924395208</c:v>
                </c:pt>
                <c:pt idx="80">
                  <c:v>6.824997283974497</c:v>
                </c:pt>
                <c:pt idx="81">
                  <c:v>7.1184268679593341</c:v>
                </c:pt>
                <c:pt idx="82">
                  <c:v>7.2052085596022941</c:v>
                </c:pt>
                <c:pt idx="83">
                  <c:v>7.6329894213209073</c:v>
                </c:pt>
                <c:pt idx="84">
                  <c:v>7.6291351131927403</c:v>
                </c:pt>
                <c:pt idx="85">
                  <c:v>7.79965356776232</c:v>
                </c:pt>
                <c:pt idx="86">
                  <c:v>7.4945303822546974</c:v>
                </c:pt>
                <c:pt idx="87">
                  <c:v>7.31019967077484</c:v>
                </c:pt>
                <c:pt idx="88">
                  <c:v>7.9425181222140715</c:v>
                </c:pt>
                <c:pt idx="89">
                  <c:v>7.7296177672780386</c:v>
                </c:pt>
                <c:pt idx="90">
                  <c:v>7.7429233049474524</c:v>
                </c:pt>
                <c:pt idx="91">
                  <c:v>7.2597742018628511</c:v>
                </c:pt>
                <c:pt idx="92">
                  <c:v>7.4454844494444572</c:v>
                </c:pt>
                <c:pt idx="93">
                  <c:v>6.9226613988719894</c:v>
                </c:pt>
                <c:pt idx="94">
                  <c:v>7.160909406904131</c:v>
                </c:pt>
                <c:pt idx="95">
                  <c:v>7.2628466216209526</c:v>
                </c:pt>
                <c:pt idx="96">
                  <c:v>7.5574628553835002</c:v>
                </c:pt>
                <c:pt idx="97">
                  <c:v>6.9565793846942592</c:v>
                </c:pt>
                <c:pt idx="98">
                  <c:v>6.3337726763802618</c:v>
                </c:pt>
                <c:pt idx="99">
                  <c:v>5.9505076142598492</c:v>
                </c:pt>
                <c:pt idx="100">
                  <c:v>5.7088474926337618</c:v>
                </c:pt>
                <c:pt idx="101">
                  <c:v>6.2583336186426637</c:v>
                </c:pt>
                <c:pt idx="102">
                  <c:v>6.3035983282448651</c:v>
                </c:pt>
                <c:pt idx="103">
                  <c:v>5.7602513566359725</c:v>
                </c:pt>
                <c:pt idx="104">
                  <c:v>5.8437988054595227</c:v>
                </c:pt>
                <c:pt idx="105">
                  <c:v>6.131462841058255</c:v>
                </c:pt>
                <c:pt idx="106">
                  <c:v>5.8305641190096464</c:v>
                </c:pt>
                <c:pt idx="107">
                  <c:v>6.2014889946444391</c:v>
                </c:pt>
                <c:pt idx="108">
                  <c:v>6.2203528756495556</c:v>
                </c:pt>
                <c:pt idx="109">
                  <c:v>7.028424809431737</c:v>
                </c:pt>
                <c:pt idx="110">
                  <c:v>7.1415072029408684</c:v>
                </c:pt>
                <c:pt idx="111">
                  <c:v>7.204626899245131</c:v>
                </c:pt>
                <c:pt idx="112">
                  <c:v>7.7210954709068318</c:v>
                </c:pt>
                <c:pt idx="113">
                  <c:v>7.7342145621709442</c:v>
                </c:pt>
                <c:pt idx="114">
                  <c:v>7.8685334376698641</c:v>
                </c:pt>
                <c:pt idx="115">
                  <c:v>7.8177928871050124</c:v>
                </c:pt>
                <c:pt idx="116">
                  <c:v>7.6633703867227094</c:v>
                </c:pt>
                <c:pt idx="117">
                  <c:v>7.5455362046515315</c:v>
                </c:pt>
                <c:pt idx="118">
                  <c:v>7.4332050233793634</c:v>
                </c:pt>
                <c:pt idx="119">
                  <c:v>7.084998318848525</c:v>
                </c:pt>
                <c:pt idx="120">
                  <c:v>7.2260809445976246</c:v>
                </c:pt>
                <c:pt idx="121">
                  <c:v>7.5685080026548981</c:v>
                </c:pt>
                <c:pt idx="122">
                  <c:v>7.1005750387062214</c:v>
                </c:pt>
                <c:pt idx="123">
                  <c:v>7.1580572046031889</c:v>
                </c:pt>
                <c:pt idx="124">
                  <c:v>7.2586060886068378</c:v>
                </c:pt>
                <c:pt idx="125">
                  <c:v>6.9341959499431152</c:v>
                </c:pt>
                <c:pt idx="126">
                  <c:v>7.0601678745337377</c:v>
                </c:pt>
                <c:pt idx="127">
                  <c:v>6.9302198119677616</c:v>
                </c:pt>
                <c:pt idx="128">
                  <c:v>7.6721807547117606</c:v>
                </c:pt>
                <c:pt idx="129">
                  <c:v>7.3152790241918133</c:v>
                </c:pt>
                <c:pt idx="130">
                  <c:v>7.2980369336104669</c:v>
                </c:pt>
                <c:pt idx="131">
                  <c:v>7.3658091319343875</c:v>
                </c:pt>
                <c:pt idx="132">
                  <c:v>7.4742413357777711</c:v>
                </c:pt>
                <c:pt idx="133">
                  <c:v>7.2998504793155723</c:v>
                </c:pt>
                <c:pt idx="134">
                  <c:v>6.651995375681607</c:v>
                </c:pt>
                <c:pt idx="135">
                  <c:v>6.9363927370061838</c:v>
                </c:pt>
                <c:pt idx="136">
                  <c:v>6.7483876163889081</c:v>
                </c:pt>
                <c:pt idx="137">
                  <c:v>6.582566238019842</c:v>
                </c:pt>
                <c:pt idx="138">
                  <c:v>6.3844145746321193</c:v>
                </c:pt>
                <c:pt idx="139">
                  <c:v>6.344484351770955</c:v>
                </c:pt>
                <c:pt idx="140">
                  <c:v>5.8396145131380361</c:v>
                </c:pt>
                <c:pt idx="141">
                  <c:v>5.843830620764682</c:v>
                </c:pt>
                <c:pt idx="142">
                  <c:v>5.9498806095291412</c:v>
                </c:pt>
                <c:pt idx="143">
                  <c:v>5.9648114249108133</c:v>
                </c:pt>
                <c:pt idx="144">
                  <c:v>5.9461905252622049</c:v>
                </c:pt>
                <c:pt idx="145">
                  <c:v>5.9316303988682524</c:v>
                </c:pt>
                <c:pt idx="146">
                  <c:v>5.6145484113524491</c:v>
                </c:pt>
                <c:pt idx="147">
                  <c:v>5.635551594306131</c:v>
                </c:pt>
                <c:pt idx="148">
                  <c:v>5.8420133097562221</c:v>
                </c:pt>
                <c:pt idx="149">
                  <c:v>5.7317669723806688</c:v>
                </c:pt>
                <c:pt idx="150">
                  <c:v>5.741356073612085</c:v>
                </c:pt>
                <c:pt idx="151">
                  <c:v>5.779640433961946</c:v>
                </c:pt>
                <c:pt idx="152">
                  <c:v>5.4241192868019059</c:v>
                </c:pt>
                <c:pt idx="153">
                  <c:v>5.3560548549826628</c:v>
                </c:pt>
                <c:pt idx="154">
                  <c:v>6.6656025129788699</c:v>
                </c:pt>
                <c:pt idx="155">
                  <c:v>6.9147340934338466</c:v>
                </c:pt>
                <c:pt idx="156">
                  <c:v>7.3388353148784686</c:v>
                </c:pt>
                <c:pt idx="157">
                  <c:v>7.1655556971454946</c:v>
                </c:pt>
                <c:pt idx="158">
                  <c:v>7.2527987880353146</c:v>
                </c:pt>
                <c:pt idx="159">
                  <c:v>7.178018617402258</c:v>
                </c:pt>
                <c:pt idx="160">
                  <c:v>7.1408565560786155</c:v>
                </c:pt>
                <c:pt idx="161">
                  <c:v>7.0315611807156433</c:v>
                </c:pt>
                <c:pt idx="162">
                  <c:v>7.2096999376045225</c:v>
                </c:pt>
                <c:pt idx="163">
                  <c:v>7.1625728350810993</c:v>
                </c:pt>
                <c:pt idx="164">
                  <c:v>6.7632134643277055</c:v>
                </c:pt>
                <c:pt idx="165">
                  <c:v>6.8542571276118514</c:v>
                </c:pt>
                <c:pt idx="166">
                  <c:v>7.4847738329050735</c:v>
                </c:pt>
                <c:pt idx="167">
                  <c:v>7.33107082270842</c:v>
                </c:pt>
                <c:pt idx="168">
                  <c:v>7.5518469433135493</c:v>
                </c:pt>
                <c:pt idx="169">
                  <c:v>7.3123551958494906</c:v>
                </c:pt>
                <c:pt idx="170">
                  <c:v>7.5365705895851383</c:v>
                </c:pt>
                <c:pt idx="171">
                  <c:v>6.9429441685155764</c:v>
                </c:pt>
                <c:pt idx="172">
                  <c:v>6.766056434870686</c:v>
                </c:pt>
                <c:pt idx="173">
                  <c:v>7.4317632453052207</c:v>
                </c:pt>
                <c:pt idx="174">
                  <c:v>6.7701057162195113</c:v>
                </c:pt>
                <c:pt idx="175">
                  <c:v>7.1115069503306838</c:v>
                </c:pt>
                <c:pt idx="176">
                  <c:v>6.8589040567824595</c:v>
                </c:pt>
                <c:pt idx="177">
                  <c:v>6.4495610168332949</c:v>
                </c:pt>
                <c:pt idx="178">
                  <c:v>7.1565512930552853</c:v>
                </c:pt>
                <c:pt idx="179">
                  <c:v>7.14822523691622</c:v>
                </c:pt>
                <c:pt idx="180">
                  <c:v>7.1821222443501052</c:v>
                </c:pt>
                <c:pt idx="181">
                  <c:v>7.0128783668659063</c:v>
                </c:pt>
                <c:pt idx="182">
                  <c:v>6.7590736475381235</c:v>
                </c:pt>
                <c:pt idx="183">
                  <c:v>6.5843160723412453</c:v>
                </c:pt>
                <c:pt idx="184">
                  <c:v>7.3450595342945384</c:v>
                </c:pt>
                <c:pt idx="185">
                  <c:v>6.8132745511737234</c:v>
                </c:pt>
                <c:pt idx="186">
                  <c:v>7.265693332093921</c:v>
                </c:pt>
                <c:pt idx="187">
                  <c:v>7.0614031231252623</c:v>
                </c:pt>
                <c:pt idx="188">
                  <c:v>7.0684448788698102</c:v>
                </c:pt>
                <c:pt idx="189">
                  <c:v>5.9738846407134725</c:v>
                </c:pt>
                <c:pt idx="190">
                  <c:v>7.1738628865136747</c:v>
                </c:pt>
                <c:pt idx="191">
                  <c:v>6.7402412711247548</c:v>
                </c:pt>
                <c:pt idx="192">
                  <c:v>6.70113157701332</c:v>
                </c:pt>
                <c:pt idx="193">
                  <c:v>6.8824764549915889</c:v>
                </c:pt>
                <c:pt idx="194">
                  <c:v>6.779651413707164</c:v>
                </c:pt>
                <c:pt idx="195">
                  <c:v>6.5356245294116606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01280"/>
        <c:axId val="144917632"/>
      </c:lineChart>
      <c:lineChart>
        <c:grouping val="standard"/>
        <c:varyColors val="0"/>
        <c:ser>
          <c:idx val="0"/>
          <c:order val="0"/>
          <c:tx>
            <c:v>Consumo (eje derecho)</c:v>
          </c:tx>
          <c:spPr>
            <a:ln>
              <a:solidFill>
                <a:srgbClr val="FF9A00"/>
              </a:solidFill>
              <a:prstDash val="solid"/>
            </a:ln>
          </c:spPr>
          <c:marker>
            <c:symbol val="none"/>
          </c:marker>
          <c:cat>
            <c:numRef>
              <c:f>'G26'!$A$2:$A$203</c:f>
              <c:numCache>
                <c:formatCode>mmm\-yy</c:formatCode>
                <c:ptCount val="202"/>
                <c:pt idx="0">
                  <c:v>35855</c:v>
                </c:pt>
                <c:pt idx="1">
                  <c:v>35886</c:v>
                </c:pt>
                <c:pt idx="2">
                  <c:v>35916</c:v>
                </c:pt>
                <c:pt idx="3">
                  <c:v>35947</c:v>
                </c:pt>
                <c:pt idx="4">
                  <c:v>35977</c:v>
                </c:pt>
                <c:pt idx="5">
                  <c:v>36008</c:v>
                </c:pt>
                <c:pt idx="6">
                  <c:v>36039</c:v>
                </c:pt>
                <c:pt idx="7">
                  <c:v>36069</c:v>
                </c:pt>
                <c:pt idx="8">
                  <c:v>36100</c:v>
                </c:pt>
                <c:pt idx="9">
                  <c:v>36130</c:v>
                </c:pt>
                <c:pt idx="10">
                  <c:v>36161</c:v>
                </c:pt>
                <c:pt idx="11">
                  <c:v>36192</c:v>
                </c:pt>
                <c:pt idx="12">
                  <c:v>36220</c:v>
                </c:pt>
                <c:pt idx="13">
                  <c:v>36251</c:v>
                </c:pt>
                <c:pt idx="14">
                  <c:v>36281</c:v>
                </c:pt>
                <c:pt idx="15">
                  <c:v>36312</c:v>
                </c:pt>
                <c:pt idx="16">
                  <c:v>36342</c:v>
                </c:pt>
                <c:pt idx="17">
                  <c:v>36373</c:v>
                </c:pt>
                <c:pt idx="18">
                  <c:v>36404</c:v>
                </c:pt>
                <c:pt idx="19">
                  <c:v>36434</c:v>
                </c:pt>
                <c:pt idx="20">
                  <c:v>36465</c:v>
                </c:pt>
                <c:pt idx="21">
                  <c:v>36495</c:v>
                </c:pt>
                <c:pt idx="22">
                  <c:v>36526</c:v>
                </c:pt>
                <c:pt idx="23">
                  <c:v>36557</c:v>
                </c:pt>
                <c:pt idx="24">
                  <c:v>36586</c:v>
                </c:pt>
                <c:pt idx="25">
                  <c:v>36617</c:v>
                </c:pt>
                <c:pt idx="26">
                  <c:v>36647</c:v>
                </c:pt>
                <c:pt idx="27">
                  <c:v>36678</c:v>
                </c:pt>
                <c:pt idx="28">
                  <c:v>36708</c:v>
                </c:pt>
                <c:pt idx="29">
                  <c:v>36739</c:v>
                </c:pt>
                <c:pt idx="30">
                  <c:v>36770</c:v>
                </c:pt>
                <c:pt idx="31">
                  <c:v>36800</c:v>
                </c:pt>
                <c:pt idx="32">
                  <c:v>36831</c:v>
                </c:pt>
                <c:pt idx="33">
                  <c:v>36861</c:v>
                </c:pt>
                <c:pt idx="34">
                  <c:v>36892</c:v>
                </c:pt>
                <c:pt idx="35">
                  <c:v>36923</c:v>
                </c:pt>
                <c:pt idx="36">
                  <c:v>36951</c:v>
                </c:pt>
                <c:pt idx="37">
                  <c:v>36982</c:v>
                </c:pt>
                <c:pt idx="38">
                  <c:v>37012</c:v>
                </c:pt>
                <c:pt idx="39">
                  <c:v>37043</c:v>
                </c:pt>
                <c:pt idx="40">
                  <c:v>37073</c:v>
                </c:pt>
                <c:pt idx="41">
                  <c:v>37104</c:v>
                </c:pt>
                <c:pt idx="42">
                  <c:v>37135</c:v>
                </c:pt>
                <c:pt idx="43">
                  <c:v>37165</c:v>
                </c:pt>
                <c:pt idx="44">
                  <c:v>37196</c:v>
                </c:pt>
                <c:pt idx="45">
                  <c:v>37226</c:v>
                </c:pt>
                <c:pt idx="46">
                  <c:v>37257</c:v>
                </c:pt>
                <c:pt idx="47">
                  <c:v>37288</c:v>
                </c:pt>
                <c:pt idx="48">
                  <c:v>37316</c:v>
                </c:pt>
                <c:pt idx="49">
                  <c:v>37347</c:v>
                </c:pt>
                <c:pt idx="50">
                  <c:v>37377</c:v>
                </c:pt>
                <c:pt idx="51">
                  <c:v>37408</c:v>
                </c:pt>
                <c:pt idx="52">
                  <c:v>37438</c:v>
                </c:pt>
                <c:pt idx="53">
                  <c:v>37469</c:v>
                </c:pt>
                <c:pt idx="54">
                  <c:v>37500</c:v>
                </c:pt>
                <c:pt idx="55">
                  <c:v>37530</c:v>
                </c:pt>
                <c:pt idx="56">
                  <c:v>37561</c:v>
                </c:pt>
                <c:pt idx="57">
                  <c:v>37591</c:v>
                </c:pt>
                <c:pt idx="58">
                  <c:v>37622</c:v>
                </c:pt>
                <c:pt idx="59">
                  <c:v>37653</c:v>
                </c:pt>
                <c:pt idx="60">
                  <c:v>37681</c:v>
                </c:pt>
                <c:pt idx="61">
                  <c:v>37712</c:v>
                </c:pt>
                <c:pt idx="62">
                  <c:v>37742</c:v>
                </c:pt>
                <c:pt idx="63">
                  <c:v>37773</c:v>
                </c:pt>
                <c:pt idx="64">
                  <c:v>37803</c:v>
                </c:pt>
                <c:pt idx="65">
                  <c:v>37834</c:v>
                </c:pt>
                <c:pt idx="66">
                  <c:v>37865</c:v>
                </c:pt>
                <c:pt idx="67">
                  <c:v>37895</c:v>
                </c:pt>
                <c:pt idx="68">
                  <c:v>37926</c:v>
                </c:pt>
                <c:pt idx="69">
                  <c:v>37956</c:v>
                </c:pt>
                <c:pt idx="70">
                  <c:v>37987</c:v>
                </c:pt>
                <c:pt idx="71">
                  <c:v>38018</c:v>
                </c:pt>
                <c:pt idx="72">
                  <c:v>38047</c:v>
                </c:pt>
                <c:pt idx="73">
                  <c:v>38078</c:v>
                </c:pt>
                <c:pt idx="74">
                  <c:v>38108</c:v>
                </c:pt>
                <c:pt idx="75">
                  <c:v>38139</c:v>
                </c:pt>
                <c:pt idx="76">
                  <c:v>38169</c:v>
                </c:pt>
                <c:pt idx="77">
                  <c:v>38200</c:v>
                </c:pt>
                <c:pt idx="78">
                  <c:v>38231</c:v>
                </c:pt>
                <c:pt idx="79">
                  <c:v>38261</c:v>
                </c:pt>
                <c:pt idx="80">
                  <c:v>38292</c:v>
                </c:pt>
                <c:pt idx="81">
                  <c:v>38322</c:v>
                </c:pt>
                <c:pt idx="82">
                  <c:v>38353</c:v>
                </c:pt>
                <c:pt idx="83">
                  <c:v>38384</c:v>
                </c:pt>
                <c:pt idx="84">
                  <c:v>38412</c:v>
                </c:pt>
                <c:pt idx="85">
                  <c:v>38443</c:v>
                </c:pt>
                <c:pt idx="86">
                  <c:v>38473</c:v>
                </c:pt>
                <c:pt idx="87">
                  <c:v>38504</c:v>
                </c:pt>
                <c:pt idx="88">
                  <c:v>38534</c:v>
                </c:pt>
                <c:pt idx="89">
                  <c:v>38565</c:v>
                </c:pt>
                <c:pt idx="90">
                  <c:v>38596</c:v>
                </c:pt>
                <c:pt idx="91">
                  <c:v>38626</c:v>
                </c:pt>
                <c:pt idx="92">
                  <c:v>38657</c:v>
                </c:pt>
                <c:pt idx="93">
                  <c:v>38687</c:v>
                </c:pt>
                <c:pt idx="94">
                  <c:v>38718</c:v>
                </c:pt>
                <c:pt idx="95">
                  <c:v>38749</c:v>
                </c:pt>
                <c:pt idx="96">
                  <c:v>38777</c:v>
                </c:pt>
                <c:pt idx="97">
                  <c:v>38808</c:v>
                </c:pt>
                <c:pt idx="98">
                  <c:v>38838</c:v>
                </c:pt>
                <c:pt idx="99">
                  <c:v>38869</c:v>
                </c:pt>
                <c:pt idx="100">
                  <c:v>38899</c:v>
                </c:pt>
                <c:pt idx="101">
                  <c:v>38930</c:v>
                </c:pt>
                <c:pt idx="102">
                  <c:v>38961</c:v>
                </c:pt>
                <c:pt idx="103">
                  <c:v>38991</c:v>
                </c:pt>
                <c:pt idx="104">
                  <c:v>39022</c:v>
                </c:pt>
                <c:pt idx="105">
                  <c:v>39052</c:v>
                </c:pt>
                <c:pt idx="106">
                  <c:v>39083</c:v>
                </c:pt>
                <c:pt idx="107">
                  <c:v>39114</c:v>
                </c:pt>
                <c:pt idx="108">
                  <c:v>39142</c:v>
                </c:pt>
                <c:pt idx="109">
                  <c:v>39173</c:v>
                </c:pt>
                <c:pt idx="110">
                  <c:v>39203</c:v>
                </c:pt>
                <c:pt idx="111">
                  <c:v>39234</c:v>
                </c:pt>
                <c:pt idx="112">
                  <c:v>39264</c:v>
                </c:pt>
                <c:pt idx="113">
                  <c:v>39295</c:v>
                </c:pt>
                <c:pt idx="114">
                  <c:v>39326</c:v>
                </c:pt>
                <c:pt idx="115">
                  <c:v>39356</c:v>
                </c:pt>
                <c:pt idx="116">
                  <c:v>39387</c:v>
                </c:pt>
                <c:pt idx="117">
                  <c:v>39417</c:v>
                </c:pt>
                <c:pt idx="118">
                  <c:v>39448</c:v>
                </c:pt>
                <c:pt idx="119">
                  <c:v>39479</c:v>
                </c:pt>
                <c:pt idx="120">
                  <c:v>39508</c:v>
                </c:pt>
                <c:pt idx="121">
                  <c:v>39539</c:v>
                </c:pt>
                <c:pt idx="122">
                  <c:v>39569</c:v>
                </c:pt>
                <c:pt idx="123">
                  <c:v>39600</c:v>
                </c:pt>
                <c:pt idx="124">
                  <c:v>39630</c:v>
                </c:pt>
                <c:pt idx="125">
                  <c:v>39661</c:v>
                </c:pt>
                <c:pt idx="126">
                  <c:v>39692</c:v>
                </c:pt>
                <c:pt idx="127">
                  <c:v>39722</c:v>
                </c:pt>
                <c:pt idx="128">
                  <c:v>39753</c:v>
                </c:pt>
                <c:pt idx="129">
                  <c:v>39783</c:v>
                </c:pt>
                <c:pt idx="130">
                  <c:v>39814</c:v>
                </c:pt>
                <c:pt idx="131">
                  <c:v>39845</c:v>
                </c:pt>
                <c:pt idx="132">
                  <c:v>39873</c:v>
                </c:pt>
                <c:pt idx="133">
                  <c:v>39904</c:v>
                </c:pt>
                <c:pt idx="134">
                  <c:v>39934</c:v>
                </c:pt>
                <c:pt idx="135">
                  <c:v>39965</c:v>
                </c:pt>
                <c:pt idx="136">
                  <c:v>39995</c:v>
                </c:pt>
                <c:pt idx="137">
                  <c:v>40026</c:v>
                </c:pt>
                <c:pt idx="138">
                  <c:v>40057</c:v>
                </c:pt>
                <c:pt idx="139">
                  <c:v>40087</c:v>
                </c:pt>
                <c:pt idx="140">
                  <c:v>40118</c:v>
                </c:pt>
                <c:pt idx="141">
                  <c:v>40148</c:v>
                </c:pt>
                <c:pt idx="142">
                  <c:v>40179</c:v>
                </c:pt>
                <c:pt idx="143">
                  <c:v>40210</c:v>
                </c:pt>
                <c:pt idx="144">
                  <c:v>40238</c:v>
                </c:pt>
                <c:pt idx="145">
                  <c:v>40269</c:v>
                </c:pt>
                <c:pt idx="146">
                  <c:v>40299</c:v>
                </c:pt>
                <c:pt idx="147">
                  <c:v>40330</c:v>
                </c:pt>
                <c:pt idx="148">
                  <c:v>40360</c:v>
                </c:pt>
                <c:pt idx="149">
                  <c:v>40391</c:v>
                </c:pt>
                <c:pt idx="150">
                  <c:v>40422</c:v>
                </c:pt>
                <c:pt idx="151">
                  <c:v>40452</c:v>
                </c:pt>
                <c:pt idx="152">
                  <c:v>40483</c:v>
                </c:pt>
                <c:pt idx="153">
                  <c:v>40513</c:v>
                </c:pt>
                <c:pt idx="154">
                  <c:v>40544</c:v>
                </c:pt>
                <c:pt idx="155">
                  <c:v>40575</c:v>
                </c:pt>
                <c:pt idx="156">
                  <c:v>40603</c:v>
                </c:pt>
                <c:pt idx="157">
                  <c:v>40634</c:v>
                </c:pt>
                <c:pt idx="158">
                  <c:v>40664</c:v>
                </c:pt>
                <c:pt idx="159">
                  <c:v>40695</c:v>
                </c:pt>
                <c:pt idx="160">
                  <c:v>40725</c:v>
                </c:pt>
                <c:pt idx="161">
                  <c:v>40756</c:v>
                </c:pt>
                <c:pt idx="162">
                  <c:v>40787</c:v>
                </c:pt>
                <c:pt idx="163">
                  <c:v>40817</c:v>
                </c:pt>
                <c:pt idx="164">
                  <c:v>40848</c:v>
                </c:pt>
                <c:pt idx="165">
                  <c:v>40878</c:v>
                </c:pt>
                <c:pt idx="166">
                  <c:v>40909</c:v>
                </c:pt>
                <c:pt idx="167">
                  <c:v>40940</c:v>
                </c:pt>
                <c:pt idx="168">
                  <c:v>40969</c:v>
                </c:pt>
                <c:pt idx="169">
                  <c:v>41000</c:v>
                </c:pt>
                <c:pt idx="170">
                  <c:v>41030</c:v>
                </c:pt>
                <c:pt idx="171">
                  <c:v>41061</c:v>
                </c:pt>
                <c:pt idx="172">
                  <c:v>41091</c:v>
                </c:pt>
                <c:pt idx="173">
                  <c:v>41122</c:v>
                </c:pt>
                <c:pt idx="174">
                  <c:v>41153</c:v>
                </c:pt>
                <c:pt idx="175">
                  <c:v>41183</c:v>
                </c:pt>
                <c:pt idx="176">
                  <c:v>41214</c:v>
                </c:pt>
                <c:pt idx="177">
                  <c:v>41244</c:v>
                </c:pt>
                <c:pt idx="178">
                  <c:v>41275</c:v>
                </c:pt>
                <c:pt idx="179">
                  <c:v>41306</c:v>
                </c:pt>
                <c:pt idx="180">
                  <c:v>41334</c:v>
                </c:pt>
                <c:pt idx="181">
                  <c:v>41365</c:v>
                </c:pt>
                <c:pt idx="182">
                  <c:v>41395</c:v>
                </c:pt>
                <c:pt idx="183">
                  <c:v>41426</c:v>
                </c:pt>
                <c:pt idx="184">
                  <c:v>41456</c:v>
                </c:pt>
                <c:pt idx="185">
                  <c:v>41487</c:v>
                </c:pt>
                <c:pt idx="186">
                  <c:v>41518</c:v>
                </c:pt>
                <c:pt idx="187">
                  <c:v>41548</c:v>
                </c:pt>
                <c:pt idx="188">
                  <c:v>41579</c:v>
                </c:pt>
                <c:pt idx="189">
                  <c:v>41609</c:v>
                </c:pt>
                <c:pt idx="190">
                  <c:v>41640</c:v>
                </c:pt>
                <c:pt idx="191">
                  <c:v>41671</c:v>
                </c:pt>
                <c:pt idx="192">
                  <c:v>41699</c:v>
                </c:pt>
                <c:pt idx="193">
                  <c:v>41730</c:v>
                </c:pt>
                <c:pt idx="194">
                  <c:v>41760</c:v>
                </c:pt>
                <c:pt idx="195">
                  <c:v>41791</c:v>
                </c:pt>
              </c:numCache>
            </c:numRef>
          </c:cat>
          <c:val>
            <c:numRef>
              <c:f>'G26'!$B$2:$B$203</c:f>
              <c:numCache>
                <c:formatCode>#,#00</c:formatCode>
                <c:ptCount val="202"/>
                <c:pt idx="0">
                  <c:v>14.982431140995473</c:v>
                </c:pt>
                <c:pt idx="1">
                  <c:v>13.770970460325081</c:v>
                </c:pt>
                <c:pt idx="2">
                  <c:v>13.766705668665157</c:v>
                </c:pt>
                <c:pt idx="3">
                  <c:v>11.630101401917322</c:v>
                </c:pt>
                <c:pt idx="4">
                  <c:v>15.342760422859556</c:v>
                </c:pt>
                <c:pt idx="5">
                  <c:v>16.509325864925145</c:v>
                </c:pt>
                <c:pt idx="6">
                  <c:v>15.450636816770675</c:v>
                </c:pt>
                <c:pt idx="7">
                  <c:v>15.357217400098413</c:v>
                </c:pt>
                <c:pt idx="8">
                  <c:v>15.802170257100165</c:v>
                </c:pt>
                <c:pt idx="9">
                  <c:v>16.605707021521319</c:v>
                </c:pt>
                <c:pt idx="10">
                  <c:v>18.703399440273486</c:v>
                </c:pt>
                <c:pt idx="11">
                  <c:v>20.18738788746516</c:v>
                </c:pt>
                <c:pt idx="12">
                  <c:v>22.277895771982415</c:v>
                </c:pt>
                <c:pt idx="13">
                  <c:v>22.713227655229772</c:v>
                </c:pt>
                <c:pt idx="14">
                  <c:v>22.238219394883579</c:v>
                </c:pt>
                <c:pt idx="15">
                  <c:v>20.719481256658366</c:v>
                </c:pt>
                <c:pt idx="16">
                  <c:v>17.044121592290455</c:v>
                </c:pt>
                <c:pt idx="17">
                  <c:v>18.509081297359447</c:v>
                </c:pt>
                <c:pt idx="18">
                  <c:v>18.727664543456168</c:v>
                </c:pt>
                <c:pt idx="19">
                  <c:v>18.319311649863803</c:v>
                </c:pt>
                <c:pt idx="20">
                  <c:v>17.411758591434033</c:v>
                </c:pt>
                <c:pt idx="21">
                  <c:v>17.1118071496197</c:v>
                </c:pt>
                <c:pt idx="22">
                  <c:v>18.213343215665383</c:v>
                </c:pt>
                <c:pt idx="23">
                  <c:v>14.90213209520034</c:v>
                </c:pt>
                <c:pt idx="24">
                  <c:v>14.479554146592445</c:v>
                </c:pt>
                <c:pt idx="25">
                  <c:v>14.160222884390997</c:v>
                </c:pt>
                <c:pt idx="26">
                  <c:v>14.289121220108957</c:v>
                </c:pt>
                <c:pt idx="27">
                  <c:v>15.14453385618887</c:v>
                </c:pt>
                <c:pt idx="28">
                  <c:v>15.546916631900721</c:v>
                </c:pt>
                <c:pt idx="29">
                  <c:v>16.481093990957579</c:v>
                </c:pt>
                <c:pt idx="30">
                  <c:v>18.138950241779249</c:v>
                </c:pt>
                <c:pt idx="31">
                  <c:v>19.74335334750257</c:v>
                </c:pt>
                <c:pt idx="32">
                  <c:v>20.247811235478139</c:v>
                </c:pt>
                <c:pt idx="33">
                  <c:v>20.210352633794365</c:v>
                </c:pt>
                <c:pt idx="34">
                  <c:v>20.817680279888357</c:v>
                </c:pt>
                <c:pt idx="35">
                  <c:v>21.45032393829322</c:v>
                </c:pt>
                <c:pt idx="36">
                  <c:v>22.14894030867622</c:v>
                </c:pt>
                <c:pt idx="37">
                  <c:v>22.286595073637841</c:v>
                </c:pt>
                <c:pt idx="38">
                  <c:v>21.318466359409779</c:v>
                </c:pt>
                <c:pt idx="39">
                  <c:v>21.144514511121628</c:v>
                </c:pt>
                <c:pt idx="40">
                  <c:v>22.010965947151391</c:v>
                </c:pt>
                <c:pt idx="41">
                  <c:v>21.181130548337027</c:v>
                </c:pt>
                <c:pt idx="42">
                  <c:v>20.590666161173822</c:v>
                </c:pt>
                <c:pt idx="43">
                  <c:v>21.016311398016867</c:v>
                </c:pt>
                <c:pt idx="44">
                  <c:v>20.6258165973898</c:v>
                </c:pt>
                <c:pt idx="45">
                  <c:v>20.034312725181529</c:v>
                </c:pt>
                <c:pt idx="46">
                  <c:v>20.758414554755113</c:v>
                </c:pt>
                <c:pt idx="47">
                  <c:v>20.381904349108634</c:v>
                </c:pt>
                <c:pt idx="48">
                  <c:v>18.738431812162201</c:v>
                </c:pt>
                <c:pt idx="49">
                  <c:v>18.591931341325736</c:v>
                </c:pt>
                <c:pt idx="50">
                  <c:v>19.064115685636459</c:v>
                </c:pt>
                <c:pt idx="51">
                  <c:v>19.417308940475614</c:v>
                </c:pt>
                <c:pt idx="52">
                  <c:v>19.675782460561663</c:v>
                </c:pt>
                <c:pt idx="53">
                  <c:v>19.488204997152295</c:v>
                </c:pt>
                <c:pt idx="54">
                  <c:v>19.425422789470897</c:v>
                </c:pt>
                <c:pt idx="55">
                  <c:v>19.197643248979006</c:v>
                </c:pt>
                <c:pt idx="56">
                  <c:v>19.193905846256239</c:v>
                </c:pt>
                <c:pt idx="57">
                  <c:v>19.23124598220268</c:v>
                </c:pt>
                <c:pt idx="58">
                  <c:v>19.296358928018631</c:v>
                </c:pt>
                <c:pt idx="59">
                  <c:v>19.506780469057855</c:v>
                </c:pt>
                <c:pt idx="60">
                  <c:v>19.224443501609855</c:v>
                </c:pt>
                <c:pt idx="61">
                  <c:v>19.313478849114833</c:v>
                </c:pt>
                <c:pt idx="62">
                  <c:v>19.127358341697573</c:v>
                </c:pt>
                <c:pt idx="63">
                  <c:v>18.575734859518747</c:v>
                </c:pt>
                <c:pt idx="64">
                  <c:v>18.62849186633639</c:v>
                </c:pt>
                <c:pt idx="65">
                  <c:v>18.931103535771193</c:v>
                </c:pt>
                <c:pt idx="66">
                  <c:v>18.959785795193412</c:v>
                </c:pt>
                <c:pt idx="67">
                  <c:v>19.036702915856839</c:v>
                </c:pt>
                <c:pt idx="68">
                  <c:v>18.555399442969801</c:v>
                </c:pt>
                <c:pt idx="69">
                  <c:v>18.425505132045053</c:v>
                </c:pt>
                <c:pt idx="70">
                  <c:v>18.419530427816809</c:v>
                </c:pt>
                <c:pt idx="71">
                  <c:v>18.464465885668126</c:v>
                </c:pt>
                <c:pt idx="72">
                  <c:v>18.561969133918538</c:v>
                </c:pt>
                <c:pt idx="73">
                  <c:v>18.329372432648746</c:v>
                </c:pt>
                <c:pt idx="74">
                  <c:v>18.108058650122775</c:v>
                </c:pt>
                <c:pt idx="75">
                  <c:v>17.885800679743078</c:v>
                </c:pt>
                <c:pt idx="76">
                  <c:v>17.899122021355247</c:v>
                </c:pt>
                <c:pt idx="77">
                  <c:v>17.559924735806369</c:v>
                </c:pt>
                <c:pt idx="78">
                  <c:v>17.553265628816046</c:v>
                </c:pt>
                <c:pt idx="79">
                  <c:v>17.267526391717592</c:v>
                </c:pt>
                <c:pt idx="80">
                  <c:v>17.493218806598883</c:v>
                </c:pt>
                <c:pt idx="81">
                  <c:v>16.87820019966037</c:v>
                </c:pt>
                <c:pt idx="82">
                  <c:v>17.467302535451822</c:v>
                </c:pt>
                <c:pt idx="83">
                  <c:v>17.666355825519048</c:v>
                </c:pt>
                <c:pt idx="84">
                  <c:v>17.345215050170005</c:v>
                </c:pt>
                <c:pt idx="85">
                  <c:v>17.328785311763095</c:v>
                </c:pt>
                <c:pt idx="86">
                  <c:v>17.266231075964971</c:v>
                </c:pt>
                <c:pt idx="87">
                  <c:v>16.96496073126464</c:v>
                </c:pt>
                <c:pt idx="88">
                  <c:v>16.754739909952619</c:v>
                </c:pt>
                <c:pt idx="89">
                  <c:v>16.657963456418383</c:v>
                </c:pt>
                <c:pt idx="90">
                  <c:v>16.557376029210307</c:v>
                </c:pt>
                <c:pt idx="91">
                  <c:v>16.683318692414858</c:v>
                </c:pt>
                <c:pt idx="92">
                  <c:v>16.68389407392656</c:v>
                </c:pt>
                <c:pt idx="93">
                  <c:v>16.136227450066162</c:v>
                </c:pt>
                <c:pt idx="94">
                  <c:v>16.331669210152</c:v>
                </c:pt>
                <c:pt idx="95">
                  <c:v>16.101064474507719</c:v>
                </c:pt>
                <c:pt idx="96">
                  <c:v>16.11429787839166</c:v>
                </c:pt>
                <c:pt idx="97">
                  <c:v>15.038748094222061</c:v>
                </c:pt>
                <c:pt idx="98">
                  <c:v>14.37864863631715</c:v>
                </c:pt>
                <c:pt idx="99">
                  <c:v>13.812104421761724</c:v>
                </c:pt>
                <c:pt idx="100">
                  <c:v>12.904404721291289</c:v>
                </c:pt>
                <c:pt idx="101">
                  <c:v>12.691991683579673</c:v>
                </c:pt>
                <c:pt idx="102">
                  <c:v>12.467450319606135</c:v>
                </c:pt>
                <c:pt idx="103">
                  <c:v>12.696784969565952</c:v>
                </c:pt>
                <c:pt idx="104">
                  <c:v>12.564906879040858</c:v>
                </c:pt>
                <c:pt idx="105">
                  <c:v>12.588643378377318</c:v>
                </c:pt>
                <c:pt idx="106">
                  <c:v>11.970754237986966</c:v>
                </c:pt>
                <c:pt idx="107">
                  <c:v>11.718790090900274</c:v>
                </c:pt>
                <c:pt idx="108">
                  <c:v>10.718876526235725</c:v>
                </c:pt>
                <c:pt idx="109">
                  <c:v>11.947815097690324</c:v>
                </c:pt>
                <c:pt idx="110">
                  <c:v>13.39924471078494</c:v>
                </c:pt>
                <c:pt idx="111">
                  <c:v>13.611902152378182</c:v>
                </c:pt>
                <c:pt idx="112">
                  <c:v>14.945387217848289</c:v>
                </c:pt>
                <c:pt idx="113">
                  <c:v>15.190052320369929</c:v>
                </c:pt>
                <c:pt idx="114">
                  <c:v>15.294144342124461</c:v>
                </c:pt>
                <c:pt idx="115">
                  <c:v>16.344015962861199</c:v>
                </c:pt>
                <c:pt idx="116">
                  <c:v>16.557082135194065</c:v>
                </c:pt>
                <c:pt idx="117">
                  <c:v>16.074968235305278</c:v>
                </c:pt>
                <c:pt idx="118">
                  <c:v>16.553958205711183</c:v>
                </c:pt>
                <c:pt idx="119">
                  <c:v>16.594310848121552</c:v>
                </c:pt>
                <c:pt idx="120">
                  <c:v>16.205444894368114</c:v>
                </c:pt>
                <c:pt idx="121">
                  <c:v>15.79286988775949</c:v>
                </c:pt>
                <c:pt idx="122">
                  <c:v>15.052824352990488</c:v>
                </c:pt>
                <c:pt idx="123">
                  <c:v>15.887962611370131</c:v>
                </c:pt>
                <c:pt idx="124">
                  <c:v>15.781278306211332</c:v>
                </c:pt>
                <c:pt idx="125">
                  <c:v>15.141647457517243</c:v>
                </c:pt>
                <c:pt idx="126">
                  <c:v>15.358118207285029</c:v>
                </c:pt>
                <c:pt idx="127">
                  <c:v>15.251916614651103</c:v>
                </c:pt>
                <c:pt idx="128">
                  <c:v>15.370108878538321</c:v>
                </c:pt>
                <c:pt idx="129">
                  <c:v>15.071093235726291</c:v>
                </c:pt>
                <c:pt idx="130">
                  <c:v>15.579891925753683</c:v>
                </c:pt>
                <c:pt idx="131">
                  <c:v>16.067972851626223</c:v>
                </c:pt>
                <c:pt idx="132">
                  <c:v>16.812304458187327</c:v>
                </c:pt>
                <c:pt idx="133">
                  <c:v>17.290808619970807</c:v>
                </c:pt>
                <c:pt idx="134">
                  <c:v>17.723611918638035</c:v>
                </c:pt>
                <c:pt idx="135">
                  <c:v>17.87629841950006</c:v>
                </c:pt>
                <c:pt idx="136">
                  <c:v>17.35651530664332</c:v>
                </c:pt>
                <c:pt idx="137">
                  <c:v>17.04826257710959</c:v>
                </c:pt>
                <c:pt idx="138">
                  <c:v>16.562903585484339</c:v>
                </c:pt>
                <c:pt idx="139">
                  <c:v>16.019677152153236</c:v>
                </c:pt>
                <c:pt idx="140">
                  <c:v>16.094119938570078</c:v>
                </c:pt>
                <c:pt idx="141">
                  <c:v>16.13690588373527</c:v>
                </c:pt>
                <c:pt idx="142">
                  <c:v>15.848386807923166</c:v>
                </c:pt>
                <c:pt idx="143">
                  <c:v>15.557378286899144</c:v>
                </c:pt>
                <c:pt idx="144">
                  <c:v>15.184256403305602</c:v>
                </c:pt>
                <c:pt idx="145">
                  <c:v>14.426336640880701</c:v>
                </c:pt>
                <c:pt idx="146">
                  <c:v>14.32304520130986</c:v>
                </c:pt>
                <c:pt idx="147">
                  <c:v>14.317364668535435</c:v>
                </c:pt>
                <c:pt idx="148">
                  <c:v>14.074377119743087</c:v>
                </c:pt>
                <c:pt idx="149">
                  <c:v>13.788058392762274</c:v>
                </c:pt>
                <c:pt idx="150">
                  <c:v>13.808626673409261</c:v>
                </c:pt>
                <c:pt idx="151">
                  <c:v>13.17596389400968</c:v>
                </c:pt>
                <c:pt idx="152">
                  <c:v>13.142410304476508</c:v>
                </c:pt>
                <c:pt idx="153">
                  <c:v>13.252215111416877</c:v>
                </c:pt>
                <c:pt idx="154">
                  <c:v>13.715374532842977</c:v>
                </c:pt>
                <c:pt idx="155">
                  <c:v>13.671817930889334</c:v>
                </c:pt>
                <c:pt idx="156">
                  <c:v>13.758762108226698</c:v>
                </c:pt>
                <c:pt idx="157">
                  <c:v>13.428560366063001</c:v>
                </c:pt>
                <c:pt idx="158">
                  <c:v>13.622930171166306</c:v>
                </c:pt>
                <c:pt idx="159">
                  <c:v>13.609660536798476</c:v>
                </c:pt>
                <c:pt idx="160">
                  <c:v>13.723117437121021</c:v>
                </c:pt>
                <c:pt idx="161">
                  <c:v>13.451958735036001</c:v>
                </c:pt>
                <c:pt idx="162">
                  <c:v>13.432881661497801</c:v>
                </c:pt>
                <c:pt idx="163">
                  <c:v>13.118601519574785</c:v>
                </c:pt>
                <c:pt idx="164">
                  <c:v>12.670848431649345</c:v>
                </c:pt>
                <c:pt idx="165">
                  <c:v>13.449250737387203</c:v>
                </c:pt>
                <c:pt idx="166">
                  <c:v>14.64411169897396</c:v>
                </c:pt>
                <c:pt idx="167">
                  <c:v>13.406387269598376</c:v>
                </c:pt>
                <c:pt idx="168">
                  <c:v>13.33152604382591</c:v>
                </c:pt>
                <c:pt idx="169">
                  <c:v>13.641904169624127</c:v>
                </c:pt>
                <c:pt idx="170">
                  <c:v>13.456492573438247</c:v>
                </c:pt>
                <c:pt idx="171">
                  <c:v>13.082423909576868</c:v>
                </c:pt>
                <c:pt idx="172">
                  <c:v>13.59735526723764</c:v>
                </c:pt>
                <c:pt idx="173">
                  <c:v>13.428908278442453</c:v>
                </c:pt>
                <c:pt idx="174">
                  <c:v>13.06903643174855</c:v>
                </c:pt>
                <c:pt idx="175">
                  <c:v>13.065063053013494</c:v>
                </c:pt>
                <c:pt idx="176">
                  <c:v>12.832389289250543</c:v>
                </c:pt>
                <c:pt idx="177">
                  <c:v>12.736071252263438</c:v>
                </c:pt>
                <c:pt idx="178">
                  <c:v>13.82751507549381</c:v>
                </c:pt>
                <c:pt idx="179">
                  <c:v>13.424594727270104</c:v>
                </c:pt>
                <c:pt idx="180">
                  <c:v>13.32896119731156</c:v>
                </c:pt>
                <c:pt idx="181">
                  <c:v>13.758671384333422</c:v>
                </c:pt>
                <c:pt idx="182">
                  <c:v>13.733280455122649</c:v>
                </c:pt>
                <c:pt idx="183">
                  <c:v>13.798767934084859</c:v>
                </c:pt>
                <c:pt idx="184">
                  <c:v>13.48854810507796</c:v>
                </c:pt>
                <c:pt idx="185">
                  <c:v>13.175373027291981</c:v>
                </c:pt>
                <c:pt idx="186">
                  <c:v>13.239554593352926</c:v>
                </c:pt>
                <c:pt idx="187">
                  <c:v>13.037628319573479</c:v>
                </c:pt>
                <c:pt idx="188">
                  <c:v>13.010719936761648</c:v>
                </c:pt>
                <c:pt idx="189">
                  <c:v>13.255679723925361</c:v>
                </c:pt>
                <c:pt idx="190">
                  <c:v>13.771653215766321</c:v>
                </c:pt>
                <c:pt idx="191">
                  <c:v>13.298915121779373</c:v>
                </c:pt>
                <c:pt idx="192">
                  <c:v>13.116075831723116</c:v>
                </c:pt>
                <c:pt idx="193">
                  <c:v>13.024648274951737</c:v>
                </c:pt>
                <c:pt idx="194">
                  <c:v>12.940656029262891</c:v>
                </c:pt>
                <c:pt idx="195">
                  <c:v>13.078363292477757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'G26'!$E$1</c:f>
              <c:strCache>
                <c:ptCount val="1"/>
                <c:pt idx="0">
                  <c:v>Microcrédito (eje derecho)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val>
            <c:numRef>
              <c:f>'G26'!$E$2:$E$203</c:f>
              <c:numCache>
                <c:formatCode>#,#00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19.298879845394659</c:v>
                </c:pt>
                <c:pt idx="51">
                  <c:v>19.375388987529629</c:v>
                </c:pt>
                <c:pt idx="52">
                  <c:v>20.692381701083107</c:v>
                </c:pt>
                <c:pt idx="53">
                  <c:v>20.466784864148352</c:v>
                </c:pt>
                <c:pt idx="54">
                  <c:v>20.866447811364733</c:v>
                </c:pt>
                <c:pt idx="55">
                  <c:v>20.446836440964358</c:v>
                </c:pt>
                <c:pt idx="56">
                  <c:v>19.333023229387955</c:v>
                </c:pt>
                <c:pt idx="57">
                  <c:v>19.52885675932324</c:v>
                </c:pt>
                <c:pt idx="58">
                  <c:v>19.724862164699672</c:v>
                </c:pt>
                <c:pt idx="59">
                  <c:v>18.927399719611635</c:v>
                </c:pt>
                <c:pt idx="60">
                  <c:v>19.377893561074355</c:v>
                </c:pt>
                <c:pt idx="61">
                  <c:v>20.356607734628195</c:v>
                </c:pt>
                <c:pt idx="62">
                  <c:v>20.635072016449261</c:v>
                </c:pt>
                <c:pt idx="63">
                  <c:v>19.452805518054063</c:v>
                </c:pt>
                <c:pt idx="64">
                  <c:v>19.694288091100677</c:v>
                </c:pt>
                <c:pt idx="65">
                  <c:v>20.302298327759917</c:v>
                </c:pt>
                <c:pt idx="66">
                  <c:v>20.409576728652667</c:v>
                </c:pt>
                <c:pt idx="67">
                  <c:v>20.221899075677911</c:v>
                </c:pt>
                <c:pt idx="68">
                  <c:v>19.712080316932727</c:v>
                </c:pt>
                <c:pt idx="69">
                  <c:v>19.459587168128763</c:v>
                </c:pt>
                <c:pt idx="70">
                  <c:v>19.523065205750989</c:v>
                </c:pt>
                <c:pt idx="71">
                  <c:v>19.129604325613492</c:v>
                </c:pt>
                <c:pt idx="72">
                  <c:v>20.262258740928921</c:v>
                </c:pt>
                <c:pt idx="73">
                  <c:v>20.008144723920399</c:v>
                </c:pt>
                <c:pt idx="74">
                  <c:v>19.857874651130089</c:v>
                </c:pt>
                <c:pt idx="75">
                  <c:v>19.713253189172313</c:v>
                </c:pt>
                <c:pt idx="76">
                  <c:v>19.522471829245809</c:v>
                </c:pt>
                <c:pt idx="77">
                  <c:v>19.432282640650733</c:v>
                </c:pt>
                <c:pt idx="78">
                  <c:v>19.558673046277072</c:v>
                </c:pt>
                <c:pt idx="79">
                  <c:v>19.139208936229</c:v>
                </c:pt>
                <c:pt idx="80">
                  <c:v>19.573202151334137</c:v>
                </c:pt>
                <c:pt idx="81">
                  <c:v>19.546598208733737</c:v>
                </c:pt>
                <c:pt idx="82">
                  <c:v>19.803322789137706</c:v>
                </c:pt>
                <c:pt idx="83">
                  <c:v>19.880223860533739</c:v>
                </c:pt>
                <c:pt idx="84">
                  <c:v>19.440203347491746</c:v>
                </c:pt>
                <c:pt idx="85">
                  <c:v>19.474836465978807</c:v>
                </c:pt>
                <c:pt idx="86">
                  <c:v>19.540354614284517</c:v>
                </c:pt>
                <c:pt idx="87">
                  <c:v>19.31264914468461</c:v>
                </c:pt>
                <c:pt idx="88">
                  <c:v>18.828025646823903</c:v>
                </c:pt>
                <c:pt idx="89">
                  <c:v>18.37204547682121</c:v>
                </c:pt>
                <c:pt idx="90">
                  <c:v>18.554121709165258</c:v>
                </c:pt>
                <c:pt idx="91">
                  <c:v>18.533011478365513</c:v>
                </c:pt>
                <c:pt idx="92">
                  <c:v>18.108695430489728</c:v>
                </c:pt>
                <c:pt idx="93">
                  <c:v>17.968363156745948</c:v>
                </c:pt>
                <c:pt idx="94">
                  <c:v>17.804758029523374</c:v>
                </c:pt>
                <c:pt idx="95">
                  <c:v>17.934004220249847</c:v>
                </c:pt>
                <c:pt idx="96">
                  <c:v>17.814260931595424</c:v>
                </c:pt>
                <c:pt idx="97">
                  <c:v>17.221904372796196</c:v>
                </c:pt>
                <c:pt idx="98">
                  <c:v>16.167399739944841</c:v>
                </c:pt>
                <c:pt idx="99">
                  <c:v>15.691435451490182</c:v>
                </c:pt>
                <c:pt idx="100">
                  <c:v>14.645243393121657</c:v>
                </c:pt>
                <c:pt idx="101">
                  <c:v>14.7700720279378</c:v>
                </c:pt>
                <c:pt idx="102">
                  <c:v>14.598224375361044</c:v>
                </c:pt>
                <c:pt idx="103">
                  <c:v>14.497066861185553</c:v>
                </c:pt>
                <c:pt idx="104">
                  <c:v>14.346890257868449</c:v>
                </c:pt>
                <c:pt idx="105">
                  <c:v>14.63978376296898</c:v>
                </c:pt>
                <c:pt idx="106">
                  <c:v>16.228724656398775</c:v>
                </c:pt>
                <c:pt idx="107">
                  <c:v>18.698352736961397</c:v>
                </c:pt>
                <c:pt idx="108">
                  <c:v>19.144617619734369</c:v>
                </c:pt>
                <c:pt idx="109">
                  <c:v>20.898604613189409</c:v>
                </c:pt>
                <c:pt idx="110">
                  <c:v>21.704361305961044</c:v>
                </c:pt>
                <c:pt idx="111">
                  <c:v>21.317551700906744</c:v>
                </c:pt>
                <c:pt idx="112">
                  <c:v>21.905168015263619</c:v>
                </c:pt>
                <c:pt idx="113">
                  <c:v>22.211578451877024</c:v>
                </c:pt>
                <c:pt idx="114">
                  <c:v>21.984879548911128</c:v>
                </c:pt>
                <c:pt idx="115">
                  <c:v>21.819912729641914</c:v>
                </c:pt>
                <c:pt idx="116">
                  <c:v>21.899356069305526</c:v>
                </c:pt>
                <c:pt idx="117">
                  <c:v>21.994294907856883</c:v>
                </c:pt>
                <c:pt idx="118">
                  <c:v>21.915601670497921</c:v>
                </c:pt>
                <c:pt idx="119">
                  <c:v>22.037641795210774</c:v>
                </c:pt>
                <c:pt idx="120">
                  <c:v>21.638792617587121</c:v>
                </c:pt>
                <c:pt idx="121">
                  <c:v>21.615375914824924</c:v>
                </c:pt>
                <c:pt idx="122">
                  <c:v>21.080814379781572</c:v>
                </c:pt>
                <c:pt idx="123">
                  <c:v>21.012295994230591</c:v>
                </c:pt>
                <c:pt idx="124">
                  <c:v>21.518692180881693</c:v>
                </c:pt>
                <c:pt idx="125">
                  <c:v>21.059059308859005</c:v>
                </c:pt>
                <c:pt idx="126">
                  <c:v>21.206864128325755</c:v>
                </c:pt>
                <c:pt idx="127">
                  <c:v>21.442683987572522</c:v>
                </c:pt>
                <c:pt idx="128">
                  <c:v>22.092658105278179</c:v>
                </c:pt>
                <c:pt idx="129">
                  <c:v>16.213672658973444</c:v>
                </c:pt>
                <c:pt idx="130">
                  <c:v>20.296355368910959</c:v>
                </c:pt>
                <c:pt idx="131">
                  <c:v>21.317365595243992</c:v>
                </c:pt>
                <c:pt idx="132">
                  <c:v>22.272154771587743</c:v>
                </c:pt>
                <c:pt idx="133">
                  <c:v>23.373167737224058</c:v>
                </c:pt>
                <c:pt idx="134">
                  <c:v>23.87018557350714</c:v>
                </c:pt>
                <c:pt idx="135">
                  <c:v>24.570160514925583</c:v>
                </c:pt>
                <c:pt idx="136">
                  <c:v>25.367241755296703</c:v>
                </c:pt>
                <c:pt idx="137">
                  <c:v>25.420530754920328</c:v>
                </c:pt>
                <c:pt idx="138">
                  <c:v>25.606235416127866</c:v>
                </c:pt>
                <c:pt idx="139">
                  <c:v>25.781643378178064</c:v>
                </c:pt>
                <c:pt idx="140">
                  <c:v>25.834892196652326</c:v>
                </c:pt>
                <c:pt idx="141">
                  <c:v>26.29636847148722</c:v>
                </c:pt>
                <c:pt idx="142">
                  <c:v>26.026941388016915</c:v>
                </c:pt>
                <c:pt idx="143">
                  <c:v>26.159567181563755</c:v>
                </c:pt>
                <c:pt idx="144">
                  <c:v>25.726773212868551</c:v>
                </c:pt>
                <c:pt idx="145">
                  <c:v>26.212770456265602</c:v>
                </c:pt>
                <c:pt idx="146">
                  <c:v>26.643737687930724</c:v>
                </c:pt>
                <c:pt idx="147">
                  <c:v>26.378895608511989</c:v>
                </c:pt>
                <c:pt idx="148">
                  <c:v>26.767547775318043</c:v>
                </c:pt>
                <c:pt idx="149">
                  <c:v>26.948463045780247</c:v>
                </c:pt>
                <c:pt idx="150">
                  <c:v>26.504829041300439</c:v>
                </c:pt>
                <c:pt idx="151">
                  <c:v>27.335604189163949</c:v>
                </c:pt>
                <c:pt idx="152">
                  <c:v>27.666266319406386</c:v>
                </c:pt>
                <c:pt idx="153">
                  <c:v>27.001355185816521</c:v>
                </c:pt>
                <c:pt idx="154">
                  <c:v>29.689085735888181</c:v>
                </c:pt>
                <c:pt idx="155">
                  <c:v>30.330170120073682</c:v>
                </c:pt>
                <c:pt idx="156">
                  <c:v>29.62625048856545</c:v>
                </c:pt>
                <c:pt idx="157">
                  <c:v>29.625094456511633</c:v>
                </c:pt>
                <c:pt idx="158">
                  <c:v>30.179739428442797</c:v>
                </c:pt>
                <c:pt idx="159">
                  <c:v>29.695155617353091</c:v>
                </c:pt>
                <c:pt idx="160">
                  <c:v>30.609493614191052</c:v>
                </c:pt>
                <c:pt idx="161">
                  <c:v>29.738096139513456</c:v>
                </c:pt>
                <c:pt idx="162">
                  <c:v>29.852892845036124</c:v>
                </c:pt>
                <c:pt idx="163">
                  <c:v>29.890705625949806</c:v>
                </c:pt>
                <c:pt idx="164">
                  <c:v>29.802248060055348</c:v>
                </c:pt>
                <c:pt idx="165">
                  <c:v>30.031067544106005</c:v>
                </c:pt>
                <c:pt idx="166">
                  <c:v>30.186347038010673</c:v>
                </c:pt>
                <c:pt idx="167">
                  <c:v>29.648100426786421</c:v>
                </c:pt>
                <c:pt idx="168">
                  <c:v>30.190048185514403</c:v>
                </c:pt>
                <c:pt idx="169">
                  <c:v>30.145655964588457</c:v>
                </c:pt>
                <c:pt idx="170">
                  <c:v>30.14217252095025</c:v>
                </c:pt>
                <c:pt idx="171">
                  <c:v>29.626226815461262</c:v>
                </c:pt>
                <c:pt idx="172">
                  <c:v>29.657558903251619</c:v>
                </c:pt>
                <c:pt idx="173">
                  <c:v>29.402527974593664</c:v>
                </c:pt>
                <c:pt idx="174">
                  <c:v>29.074238901043678</c:v>
                </c:pt>
                <c:pt idx="175">
                  <c:v>28.439097761993374</c:v>
                </c:pt>
                <c:pt idx="176">
                  <c:v>27.549427459065036</c:v>
                </c:pt>
                <c:pt idx="177">
                  <c:v>26.658633108435517</c:v>
                </c:pt>
                <c:pt idx="178">
                  <c:v>29.122149855989928</c:v>
                </c:pt>
                <c:pt idx="179">
                  <c:v>29.24746673011715</c:v>
                </c:pt>
                <c:pt idx="180">
                  <c:v>28.67234822796318</c:v>
                </c:pt>
                <c:pt idx="181">
                  <c:v>29.589081840107653</c:v>
                </c:pt>
                <c:pt idx="182">
                  <c:v>30.002468523140834</c:v>
                </c:pt>
                <c:pt idx="183">
                  <c:v>30.79408714731872</c:v>
                </c:pt>
                <c:pt idx="184">
                  <c:v>30.445160181487044</c:v>
                </c:pt>
                <c:pt idx="185">
                  <c:v>30.615151340561049</c:v>
                </c:pt>
                <c:pt idx="186">
                  <c:v>30.190750736714151</c:v>
                </c:pt>
                <c:pt idx="187">
                  <c:v>30.442284384250417</c:v>
                </c:pt>
                <c:pt idx="188">
                  <c:v>30.56739667647927</c:v>
                </c:pt>
                <c:pt idx="189">
                  <c:v>30.685732391019013</c:v>
                </c:pt>
                <c:pt idx="190">
                  <c:v>31.16653787147964</c:v>
                </c:pt>
                <c:pt idx="191">
                  <c:v>30.722008778327911</c:v>
                </c:pt>
                <c:pt idx="192">
                  <c:v>30.504794822966971</c:v>
                </c:pt>
                <c:pt idx="193">
                  <c:v>30.536324719406771</c:v>
                </c:pt>
                <c:pt idx="194">
                  <c:v>30.322851425518621</c:v>
                </c:pt>
                <c:pt idx="195">
                  <c:v>30.183540817808812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01792"/>
        <c:axId val="144918208"/>
      </c:lineChart>
      <c:dateAx>
        <c:axId val="141601280"/>
        <c:scaling>
          <c:orientation val="minMax"/>
          <c:min val="38869"/>
        </c:scaling>
        <c:delete val="0"/>
        <c:axPos val="b"/>
        <c:numFmt formatCode="mmm\-yy" sourceLinked="1"/>
        <c:majorTickMark val="in"/>
        <c:minorTickMark val="in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44917632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44917632"/>
        <c:scaling>
          <c:orientation val="minMax"/>
          <c:max val="1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455779984023757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41601280"/>
        <c:crosses val="autoZero"/>
        <c:crossBetween val="between"/>
      </c:valAx>
      <c:valAx>
        <c:axId val="144918208"/>
        <c:scaling>
          <c:orientation val="minMax"/>
          <c:max val="35"/>
          <c:min val="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7460890493382881"/>
              <c:y val="2.4557799840237361E-3"/>
            </c:manualLayout>
          </c:layout>
          <c:overlay val="0"/>
        </c:title>
        <c:numFmt formatCode="#,#00" sourceLinked="1"/>
        <c:majorTickMark val="in"/>
        <c:minorTickMark val="in"/>
        <c:tickLblPos val="nextTo"/>
        <c:spPr>
          <a:ln>
            <a:solidFill>
              <a:sysClr val="windowText" lastClr="000000"/>
            </a:solidFill>
          </a:ln>
        </c:spPr>
        <c:crossAx val="141601792"/>
        <c:crosses val="max"/>
        <c:crossBetween val="between"/>
        <c:majorUnit val="5"/>
        <c:minorUnit val="5"/>
      </c:valAx>
      <c:dateAx>
        <c:axId val="1416017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44918208"/>
        <c:crosses val="autoZero"/>
        <c:auto val="1"/>
        <c:lblOffset val="100"/>
        <c:baseTimeUnit val="months"/>
      </c:date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3.3995091768763572E-2"/>
          <c:y val="0.89056662034892009"/>
          <c:w val="0.96600490823123641"/>
          <c:h val="0.1094333796510730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81542630745302E-2"/>
          <c:y val="8.3963056255247706E-2"/>
          <c:w val="0.88073260437517975"/>
          <c:h val="0.75196026116570136"/>
        </c:manualLayout>
      </c:layout>
      <c:lineChart>
        <c:grouping val="standard"/>
        <c:varyColors val="0"/>
        <c:ser>
          <c:idx val="0"/>
          <c:order val="0"/>
          <c:tx>
            <c:strRef>
              <c:f>'G27'!$B$1</c:f>
              <c:strCache>
                <c:ptCount val="1"/>
                <c:pt idx="0">
                  <c:v>Margen de intermediación ex post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'G27'!$A$3:$A$278</c:f>
              <c:numCache>
                <c:formatCode>mmm\-yy</c:formatCode>
                <c:ptCount val="276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  <c:pt idx="270">
                  <c:v>41640</c:v>
                </c:pt>
                <c:pt idx="271">
                  <c:v>41671</c:v>
                </c:pt>
                <c:pt idx="272">
                  <c:v>41699</c:v>
                </c:pt>
                <c:pt idx="273">
                  <c:v>41730</c:v>
                </c:pt>
                <c:pt idx="274">
                  <c:v>41760</c:v>
                </c:pt>
                <c:pt idx="275">
                  <c:v>41791</c:v>
                </c:pt>
              </c:numCache>
            </c:numRef>
          </c:cat>
          <c:val>
            <c:numRef>
              <c:f>'G27'!$B$3:$B$278</c:f>
              <c:numCache>
                <c:formatCode>#,#00</c:formatCode>
                <c:ptCount val="276"/>
                <c:pt idx="0">
                  <c:v>6.9920415503500841</c:v>
                </c:pt>
                <c:pt idx="1">
                  <c:v>6.3092424860650382</c:v>
                </c:pt>
                <c:pt idx="2">
                  <c:v>6.4807436812578985</c:v>
                </c:pt>
                <c:pt idx="3">
                  <c:v>6.3569267929692401</c:v>
                </c:pt>
                <c:pt idx="4">
                  <c:v>6.8088962587977413</c:v>
                </c:pt>
                <c:pt idx="5">
                  <c:v>7.0374626792102255</c:v>
                </c:pt>
                <c:pt idx="6">
                  <c:v>7.3848769645106245</c:v>
                </c:pt>
                <c:pt idx="7">
                  <c:v>8.37085399827766</c:v>
                </c:pt>
                <c:pt idx="8">
                  <c:v>8.4048214490450484</c:v>
                </c:pt>
                <c:pt idx="9">
                  <c:v>8.5605033952931535</c:v>
                </c:pt>
                <c:pt idx="10">
                  <c:v>8.096665462775249</c:v>
                </c:pt>
                <c:pt idx="11">
                  <c:v>7.9918130331736918</c:v>
                </c:pt>
                <c:pt idx="12">
                  <c:v>7.9941070307599666</c:v>
                </c:pt>
                <c:pt idx="13">
                  <c:v>7.2473820275059069</c:v>
                </c:pt>
                <c:pt idx="14">
                  <c:v>7.0748161094000359</c:v>
                </c:pt>
                <c:pt idx="15">
                  <c:v>6.6155376813917997</c:v>
                </c:pt>
                <c:pt idx="16">
                  <c:v>6.5364709329519961</c:v>
                </c:pt>
                <c:pt idx="17">
                  <c:v>5.8043186036976913</c:v>
                </c:pt>
                <c:pt idx="18">
                  <c:v>5.7458546675060767</c:v>
                </c:pt>
                <c:pt idx="19">
                  <c:v>5.8861318857050549</c:v>
                </c:pt>
                <c:pt idx="20">
                  <c:v>5.9753393759748796</c:v>
                </c:pt>
                <c:pt idx="21">
                  <c:v>6.0809697507798681</c:v>
                </c:pt>
                <c:pt idx="22">
                  <c:v>6.1565486423181053</c:v>
                </c:pt>
                <c:pt idx="23">
                  <c:v>6.1174709724597491</c:v>
                </c:pt>
                <c:pt idx="24">
                  <c:v>6.2402196591760948</c:v>
                </c:pt>
                <c:pt idx="25">
                  <c:v>6.4672606049133972</c:v>
                </c:pt>
                <c:pt idx="26">
                  <c:v>6.6090461725002267</c:v>
                </c:pt>
                <c:pt idx="27">
                  <c:v>6.36015443621271</c:v>
                </c:pt>
                <c:pt idx="28">
                  <c:v>6.5560342568225316</c:v>
                </c:pt>
                <c:pt idx="29">
                  <c:v>6.2389219293284768</c:v>
                </c:pt>
                <c:pt idx="30">
                  <c:v>6.358353537815054</c:v>
                </c:pt>
                <c:pt idx="31">
                  <c:v>7.0856065517578735</c:v>
                </c:pt>
                <c:pt idx="32">
                  <c:v>7.1123524822860151</c:v>
                </c:pt>
                <c:pt idx="33">
                  <c:v>7.389978364141232</c:v>
                </c:pt>
                <c:pt idx="34">
                  <c:v>7.4100422031461601</c:v>
                </c:pt>
                <c:pt idx="35">
                  <c:v>7.5579505666817326</c:v>
                </c:pt>
                <c:pt idx="36">
                  <c:v>7.7114258174445354</c:v>
                </c:pt>
                <c:pt idx="37">
                  <c:v>7.426795129134387</c:v>
                </c:pt>
                <c:pt idx="38">
                  <c:v>7.6084135091235048</c:v>
                </c:pt>
                <c:pt idx="39">
                  <c:v>7.4700222862782226</c:v>
                </c:pt>
                <c:pt idx="40">
                  <c:v>7.5217240189339378</c:v>
                </c:pt>
                <c:pt idx="41">
                  <c:v>7.6287734875082052</c:v>
                </c:pt>
                <c:pt idx="42">
                  <c:v>7.5491796386046808</c:v>
                </c:pt>
                <c:pt idx="43">
                  <c:v>7.4240520444818507</c:v>
                </c:pt>
                <c:pt idx="44">
                  <c:v>7.7216383902192511</c:v>
                </c:pt>
                <c:pt idx="45">
                  <c:v>7.8363965310854056</c:v>
                </c:pt>
                <c:pt idx="46">
                  <c:v>7.8400750502274548</c:v>
                </c:pt>
                <c:pt idx="47">
                  <c:v>7.7809637807492891</c:v>
                </c:pt>
                <c:pt idx="48">
                  <c:v>7.8950269886891427</c:v>
                </c:pt>
                <c:pt idx="49">
                  <c:v>7.8712139045971128</c:v>
                </c:pt>
                <c:pt idx="50">
                  <c:v>8.0671609858290658</c:v>
                </c:pt>
                <c:pt idx="51">
                  <c:v>8.0773450342337512</c:v>
                </c:pt>
                <c:pt idx="52">
                  <c:v>8.2425414364551379</c:v>
                </c:pt>
                <c:pt idx="53">
                  <c:v>7.6178478303276442</c:v>
                </c:pt>
                <c:pt idx="54">
                  <c:v>7.6319371104316289</c:v>
                </c:pt>
                <c:pt idx="55">
                  <c:v>7.9204678809652123</c:v>
                </c:pt>
                <c:pt idx="56">
                  <c:v>8.4389001465356017</c:v>
                </c:pt>
                <c:pt idx="57">
                  <c:v>8.0658783300125805</c:v>
                </c:pt>
                <c:pt idx="58">
                  <c:v>8.5113238514871377</c:v>
                </c:pt>
                <c:pt idx="59">
                  <c:v>8.5567433305781719</c:v>
                </c:pt>
                <c:pt idx="60">
                  <c:v>8.5298366161562882</c:v>
                </c:pt>
                <c:pt idx="61">
                  <c:v>8.8545947364846391</c:v>
                </c:pt>
                <c:pt idx="62">
                  <c:v>9.0834345180064808</c:v>
                </c:pt>
                <c:pt idx="63">
                  <c:v>8.9478501823821013</c:v>
                </c:pt>
                <c:pt idx="64">
                  <c:v>9.2669941465152981</c:v>
                </c:pt>
                <c:pt idx="65">
                  <c:v>8.9656719515592656</c:v>
                </c:pt>
                <c:pt idx="66">
                  <c:v>9.2352910326370043</c:v>
                </c:pt>
                <c:pt idx="67">
                  <c:v>9.527133379028534</c:v>
                </c:pt>
                <c:pt idx="68">
                  <c:v>9.2403484071894297</c:v>
                </c:pt>
                <c:pt idx="69">
                  <c:v>9.1277433592204318</c:v>
                </c:pt>
                <c:pt idx="70">
                  <c:v>9.4617802861098887</c:v>
                </c:pt>
                <c:pt idx="71">
                  <c:v>9.2043731342256443</c:v>
                </c:pt>
                <c:pt idx="72">
                  <c:v>8.9119330020112351</c:v>
                </c:pt>
                <c:pt idx="73">
                  <c:v>9.1020703511288374</c:v>
                </c:pt>
                <c:pt idx="74">
                  <c:v>9.183402880902868</c:v>
                </c:pt>
                <c:pt idx="75">
                  <c:v>8.8913838001992644</c:v>
                </c:pt>
                <c:pt idx="76">
                  <c:v>8.9998320786068149</c:v>
                </c:pt>
                <c:pt idx="77">
                  <c:v>8.6659928845851724</c:v>
                </c:pt>
                <c:pt idx="78">
                  <c:v>8.7167250798726954</c:v>
                </c:pt>
                <c:pt idx="79">
                  <c:v>8.6330765760825088</c:v>
                </c:pt>
                <c:pt idx="80">
                  <c:v>8.8345447501990542</c:v>
                </c:pt>
                <c:pt idx="81">
                  <c:v>8.7238608546666683</c:v>
                </c:pt>
                <c:pt idx="82">
                  <c:v>8.8944841986479695</c:v>
                </c:pt>
                <c:pt idx="83">
                  <c:v>8.5112170524529489</c:v>
                </c:pt>
                <c:pt idx="84">
                  <c:v>8.9257412637228413</c:v>
                </c:pt>
                <c:pt idx="85">
                  <c:v>9.0544743527530329</c:v>
                </c:pt>
                <c:pt idx="86">
                  <c:v>9.1913676471830392</c:v>
                </c:pt>
                <c:pt idx="87">
                  <c:v>9.1002449774205374</c:v>
                </c:pt>
                <c:pt idx="88">
                  <c:v>9.3806142763059306</c:v>
                </c:pt>
                <c:pt idx="89">
                  <c:v>9.4998794590774587</c:v>
                </c:pt>
                <c:pt idx="90">
                  <c:v>9.5528447336060154</c:v>
                </c:pt>
                <c:pt idx="91">
                  <c:v>9.9831968003270184</c:v>
                </c:pt>
                <c:pt idx="92">
                  <c:v>10.632915322932298</c:v>
                </c:pt>
                <c:pt idx="93">
                  <c:v>10.184032281270667</c:v>
                </c:pt>
                <c:pt idx="94">
                  <c:v>10.635911572732578</c:v>
                </c:pt>
                <c:pt idx="95">
                  <c:v>10.025477343054053</c:v>
                </c:pt>
                <c:pt idx="96">
                  <c:v>9.8342255290791769</c:v>
                </c:pt>
                <c:pt idx="97">
                  <c:v>9.4329284167639322</c:v>
                </c:pt>
                <c:pt idx="98">
                  <c:v>10.469258068379908</c:v>
                </c:pt>
                <c:pt idx="99">
                  <c:v>9.7728186939664674</c:v>
                </c:pt>
                <c:pt idx="100">
                  <c:v>10.241270773983015</c:v>
                </c:pt>
                <c:pt idx="101">
                  <c:v>10.251690867438104</c:v>
                </c:pt>
                <c:pt idx="102">
                  <c:v>9.3796707557937395</c:v>
                </c:pt>
                <c:pt idx="103">
                  <c:v>9.7454930010760812</c:v>
                </c:pt>
                <c:pt idx="104">
                  <c:v>9.4365027096780523</c:v>
                </c:pt>
                <c:pt idx="105">
                  <c:v>9.4306562109439014</c:v>
                </c:pt>
                <c:pt idx="106">
                  <c:v>9.1852031860141565</c:v>
                </c:pt>
                <c:pt idx="107">
                  <c:v>8.9693099508488743</c:v>
                </c:pt>
                <c:pt idx="108">
                  <c:v>9.0011013109436586</c:v>
                </c:pt>
                <c:pt idx="109">
                  <c:v>9.2265889776101027</c:v>
                </c:pt>
                <c:pt idx="110">
                  <c:v>9.3769174711209455</c:v>
                </c:pt>
                <c:pt idx="111">
                  <c:v>9.3633334686118772</c:v>
                </c:pt>
                <c:pt idx="112">
                  <c:v>9.526439255455454</c:v>
                </c:pt>
                <c:pt idx="113">
                  <c:v>9.3997568284664119</c:v>
                </c:pt>
                <c:pt idx="114">
                  <c:v>8.9647160164746555</c:v>
                </c:pt>
                <c:pt idx="115">
                  <c:v>9.2999895763401295</c:v>
                </c:pt>
                <c:pt idx="116">
                  <c:v>9.0727676092550507</c:v>
                </c:pt>
                <c:pt idx="117">
                  <c:v>8.8595658377446185</c:v>
                </c:pt>
                <c:pt idx="118">
                  <c:v>8.8020423676591832</c:v>
                </c:pt>
                <c:pt idx="119">
                  <c:v>8.5079714630361316</c:v>
                </c:pt>
                <c:pt idx="120">
                  <c:v>8.2667377057896729</c:v>
                </c:pt>
                <c:pt idx="121">
                  <c:v>8.0714549608743038</c:v>
                </c:pt>
                <c:pt idx="122">
                  <c:v>8.2691900456300083</c:v>
                </c:pt>
                <c:pt idx="123">
                  <c:v>8.2444743102212747</c:v>
                </c:pt>
                <c:pt idx="124">
                  <c:v>8.125281542794637</c:v>
                </c:pt>
                <c:pt idx="125">
                  <c:v>8.2034072984193891</c:v>
                </c:pt>
                <c:pt idx="126">
                  <c:v>8.3628203343674539</c:v>
                </c:pt>
                <c:pt idx="127">
                  <c:v>8.949073024453563</c:v>
                </c:pt>
                <c:pt idx="128">
                  <c:v>8.9133798953545291</c:v>
                </c:pt>
                <c:pt idx="129">
                  <c:v>8.8031903933382818</c:v>
                </c:pt>
                <c:pt idx="130">
                  <c:v>8.8956839538643901</c:v>
                </c:pt>
                <c:pt idx="131">
                  <c:v>8.9032175387946246</c:v>
                </c:pt>
                <c:pt idx="132">
                  <c:v>8.6681898499693677</c:v>
                </c:pt>
                <c:pt idx="133">
                  <c:v>8.4359341632011748</c:v>
                </c:pt>
                <c:pt idx="134">
                  <c:v>8.3100358843318904</c:v>
                </c:pt>
                <c:pt idx="135">
                  <c:v>8.0930195603301502</c:v>
                </c:pt>
                <c:pt idx="136">
                  <c:v>8.207536270797803</c:v>
                </c:pt>
                <c:pt idx="137">
                  <c:v>8.2837161553206435</c:v>
                </c:pt>
                <c:pt idx="138">
                  <c:v>8.0765849677310353</c:v>
                </c:pt>
                <c:pt idx="139">
                  <c:v>8.2604641072317406</c:v>
                </c:pt>
                <c:pt idx="140">
                  <c:v>8.3238933688844252</c:v>
                </c:pt>
                <c:pt idx="141">
                  <c:v>8.2947553841899015</c:v>
                </c:pt>
                <c:pt idx="142">
                  <c:v>8.3546065585741367</c:v>
                </c:pt>
                <c:pt idx="143">
                  <c:v>8.5187754083413214</c:v>
                </c:pt>
                <c:pt idx="144">
                  <c:v>8.7563851019983048</c:v>
                </c:pt>
                <c:pt idx="145">
                  <c:v>8.751392790025843</c:v>
                </c:pt>
                <c:pt idx="146">
                  <c:v>8.7067981791175608</c:v>
                </c:pt>
                <c:pt idx="147">
                  <c:v>8.71580711873262</c:v>
                </c:pt>
                <c:pt idx="148">
                  <c:v>8.6824559600118381</c:v>
                </c:pt>
                <c:pt idx="149">
                  <c:v>8.7186103356411895</c:v>
                </c:pt>
                <c:pt idx="150">
                  <c:v>8.7048546734782768</c:v>
                </c:pt>
                <c:pt idx="151">
                  <c:v>8.8420184127808739</c:v>
                </c:pt>
                <c:pt idx="152">
                  <c:v>8.8182449906204798</c:v>
                </c:pt>
                <c:pt idx="153">
                  <c:v>9.0183567283969506</c:v>
                </c:pt>
                <c:pt idx="154">
                  <c:v>8.8903563273490303</c:v>
                </c:pt>
                <c:pt idx="155">
                  <c:v>8.7316203647250354</c:v>
                </c:pt>
                <c:pt idx="156">
                  <c:v>8.6315097577654889</c:v>
                </c:pt>
                <c:pt idx="157">
                  <c:v>8.5110185921688934</c:v>
                </c:pt>
                <c:pt idx="158">
                  <c:v>8.6136305887876894</c:v>
                </c:pt>
                <c:pt idx="159">
                  <c:v>8.5551301646685349</c:v>
                </c:pt>
                <c:pt idx="160">
                  <c:v>8.5418734407727808</c:v>
                </c:pt>
                <c:pt idx="161">
                  <c:v>8.4501924324192679</c:v>
                </c:pt>
                <c:pt idx="162">
                  <c:v>8.4631793919513569</c:v>
                </c:pt>
                <c:pt idx="163">
                  <c:v>8.6498404605743637</c:v>
                </c:pt>
                <c:pt idx="164">
                  <c:v>8.5483597021128794</c:v>
                </c:pt>
                <c:pt idx="165">
                  <c:v>8.3635802047655652</c:v>
                </c:pt>
                <c:pt idx="166">
                  <c:v>8.3289030199247378</c:v>
                </c:pt>
                <c:pt idx="167">
                  <c:v>8.3076149766783161</c:v>
                </c:pt>
                <c:pt idx="168">
                  <c:v>8.1632376704423351</c:v>
                </c:pt>
                <c:pt idx="169">
                  <c:v>8.1707855153320974</c:v>
                </c:pt>
                <c:pt idx="170">
                  <c:v>8.2269568775258541</c:v>
                </c:pt>
                <c:pt idx="171">
                  <c:v>8.2472369427829264</c:v>
                </c:pt>
                <c:pt idx="172">
                  <c:v>8.2536969184517357</c:v>
                </c:pt>
                <c:pt idx="173">
                  <c:v>8.1553543156138275</c:v>
                </c:pt>
                <c:pt idx="174">
                  <c:v>8.0522844374969686</c:v>
                </c:pt>
                <c:pt idx="175">
                  <c:v>8.128152575342849</c:v>
                </c:pt>
                <c:pt idx="176">
                  <c:v>8.0419383594909313</c:v>
                </c:pt>
                <c:pt idx="177">
                  <c:v>8.1844474835252363</c:v>
                </c:pt>
                <c:pt idx="178">
                  <c:v>7.7135094483212319</c:v>
                </c:pt>
                <c:pt idx="179">
                  <c:v>7.582175015994463</c:v>
                </c:pt>
                <c:pt idx="180">
                  <c:v>7.4524534888854204</c:v>
                </c:pt>
                <c:pt idx="181">
                  <c:v>7.248275902459814</c:v>
                </c:pt>
                <c:pt idx="182">
                  <c:v>7.1687712936424681</c:v>
                </c:pt>
                <c:pt idx="183">
                  <c:v>6.9020390815250456</c:v>
                </c:pt>
                <c:pt idx="184">
                  <c:v>6.932352355909468</c:v>
                </c:pt>
                <c:pt idx="185">
                  <c:v>6.7650380800175123</c:v>
                </c:pt>
                <c:pt idx="186">
                  <c:v>6.6577668302109458</c:v>
                </c:pt>
                <c:pt idx="187">
                  <c:v>6.7692338755148223</c:v>
                </c:pt>
                <c:pt idx="188">
                  <c:v>6.7732197453830025</c:v>
                </c:pt>
                <c:pt idx="189">
                  <c:v>6.6352090675666542</c:v>
                </c:pt>
                <c:pt idx="190">
                  <c:v>6.7234252507335777</c:v>
                </c:pt>
                <c:pt idx="191">
                  <c:v>6.4305297725007859</c:v>
                </c:pt>
                <c:pt idx="192">
                  <c:v>6.6658681576033398</c:v>
                </c:pt>
                <c:pt idx="193">
                  <c:v>6.6227706804101016</c:v>
                </c:pt>
                <c:pt idx="194">
                  <c:v>6.7095074639650969</c:v>
                </c:pt>
                <c:pt idx="195">
                  <c:v>6.4903653156362067</c:v>
                </c:pt>
                <c:pt idx="196">
                  <c:v>6.6391362596879553</c:v>
                </c:pt>
                <c:pt idx="197">
                  <c:v>6.674405494806507</c:v>
                </c:pt>
                <c:pt idx="198">
                  <c:v>6.7967762351077603</c:v>
                </c:pt>
                <c:pt idx="199">
                  <c:v>7.1333352235632965</c:v>
                </c:pt>
                <c:pt idx="200">
                  <c:v>7.3874706610439329</c:v>
                </c:pt>
                <c:pt idx="201">
                  <c:v>7.4119028314278248</c:v>
                </c:pt>
                <c:pt idx="202">
                  <c:v>7.5810705445864564</c:v>
                </c:pt>
                <c:pt idx="203">
                  <c:v>7.5834334992866248</c:v>
                </c:pt>
                <c:pt idx="204">
                  <c:v>7.5948574507033833</c:v>
                </c:pt>
                <c:pt idx="205">
                  <c:v>7.6240381135819995</c:v>
                </c:pt>
                <c:pt idx="206">
                  <c:v>7.7406604035856592</c:v>
                </c:pt>
                <c:pt idx="207">
                  <c:v>7.7807655187847393</c:v>
                </c:pt>
                <c:pt idx="208">
                  <c:v>7.7371650667354999</c:v>
                </c:pt>
                <c:pt idx="209">
                  <c:v>7.691681406374018</c:v>
                </c:pt>
                <c:pt idx="210">
                  <c:v>7.8686417006282809</c:v>
                </c:pt>
                <c:pt idx="211">
                  <c:v>8.2480879119862234</c:v>
                </c:pt>
                <c:pt idx="212">
                  <c:v>8.4461334702711319</c:v>
                </c:pt>
                <c:pt idx="213">
                  <c:v>8.5529972296867207</c:v>
                </c:pt>
                <c:pt idx="214">
                  <c:v>8.6212487891448717</c:v>
                </c:pt>
                <c:pt idx="215">
                  <c:v>8.4204479747488001</c:v>
                </c:pt>
                <c:pt idx="216">
                  <c:v>8.5939957155620235</c:v>
                </c:pt>
                <c:pt idx="217">
                  <c:v>8.7023550309883078</c:v>
                </c:pt>
                <c:pt idx="218">
                  <c:v>8.917389445584373</c:v>
                </c:pt>
                <c:pt idx="219">
                  <c:v>8.4999331609612376</c:v>
                </c:pt>
                <c:pt idx="220">
                  <c:v>8.5586787341958637</c:v>
                </c:pt>
                <c:pt idx="221">
                  <c:v>8.4035812725740389</c:v>
                </c:pt>
                <c:pt idx="222">
                  <c:v>8.1923725889279631</c:v>
                </c:pt>
                <c:pt idx="223">
                  <c:v>8.3225517464629668</c:v>
                </c:pt>
                <c:pt idx="224">
                  <c:v>8.2981707985310003</c:v>
                </c:pt>
                <c:pt idx="225">
                  <c:v>8.2249616783433286</c:v>
                </c:pt>
                <c:pt idx="226">
                  <c:v>8.1306451256939525</c:v>
                </c:pt>
                <c:pt idx="227">
                  <c:v>7.8046193209245214</c:v>
                </c:pt>
                <c:pt idx="228">
                  <c:v>7.731400172381055</c:v>
                </c:pt>
                <c:pt idx="229">
                  <c:v>7.6740004830024242</c:v>
                </c:pt>
                <c:pt idx="230">
                  <c:v>7.4852452411982107</c:v>
                </c:pt>
                <c:pt idx="231">
                  <c:v>7.6181436564873746</c:v>
                </c:pt>
                <c:pt idx="232">
                  <c:v>7.4904993234051593</c:v>
                </c:pt>
                <c:pt idx="233">
                  <c:v>7.146523423777321</c:v>
                </c:pt>
                <c:pt idx="234">
                  <c:v>7.0865772155163285</c:v>
                </c:pt>
                <c:pt idx="235">
                  <c:v>7.2333827343587593</c:v>
                </c:pt>
                <c:pt idx="236">
                  <c:v>7.1438879348822972</c:v>
                </c:pt>
                <c:pt idx="237">
                  <c:v>7.1014568098731354</c:v>
                </c:pt>
                <c:pt idx="238">
                  <c:v>6.9952735036074642</c:v>
                </c:pt>
                <c:pt idx="239">
                  <c:v>6.869455011774761</c:v>
                </c:pt>
                <c:pt idx="240">
                  <c:v>6.8760758403974709</c:v>
                </c:pt>
                <c:pt idx="241">
                  <c:v>6.8242037567065745</c:v>
                </c:pt>
                <c:pt idx="242">
                  <c:v>6.8712034831815183</c:v>
                </c:pt>
                <c:pt idx="243">
                  <c:v>6.8325372495337167</c:v>
                </c:pt>
                <c:pt idx="244">
                  <c:v>6.8836254899615001</c:v>
                </c:pt>
                <c:pt idx="245">
                  <c:v>6.8564603088320037</c:v>
                </c:pt>
                <c:pt idx="246">
                  <c:v>7.0680914153435577</c:v>
                </c:pt>
                <c:pt idx="247">
                  <c:v>7.1351508728740036</c:v>
                </c:pt>
                <c:pt idx="248">
                  <c:v>7.1338179231951839</c:v>
                </c:pt>
                <c:pt idx="249">
                  <c:v>7.156509366534956</c:v>
                </c:pt>
                <c:pt idx="250">
                  <c:v>7.1619153596650111</c:v>
                </c:pt>
                <c:pt idx="251">
                  <c:v>7.2432424864540463</c:v>
                </c:pt>
                <c:pt idx="252">
                  <c:v>7.2387177254143191</c:v>
                </c:pt>
                <c:pt idx="253">
                  <c:v>7.2881562038065892</c:v>
                </c:pt>
                <c:pt idx="254">
                  <c:v>7.3643938778447335</c:v>
                </c:pt>
                <c:pt idx="255">
                  <c:v>7.3737760534889576</c:v>
                </c:pt>
                <c:pt idx="256">
                  <c:v>7.1711816632148917</c:v>
                </c:pt>
                <c:pt idx="257">
                  <c:v>7.0900660875768873</c:v>
                </c:pt>
                <c:pt idx="258">
                  <c:v>7.2552744736288863</c:v>
                </c:pt>
                <c:pt idx="259">
                  <c:v>7.2967921104384192</c:v>
                </c:pt>
                <c:pt idx="260">
                  <c:v>7.3240410541627163</c:v>
                </c:pt>
                <c:pt idx="261">
                  <c:v>7.3533164323947346</c:v>
                </c:pt>
                <c:pt idx="262">
                  <c:v>7.3320766011851521</c:v>
                </c:pt>
                <c:pt idx="263">
                  <c:v>7.1562415305278204</c:v>
                </c:pt>
                <c:pt idx="264">
                  <c:v>7.2142981041030518</c:v>
                </c:pt>
                <c:pt idx="265">
                  <c:v>7.1781378276223418</c:v>
                </c:pt>
                <c:pt idx="266">
                  <c:v>7.1195844340402967</c:v>
                </c:pt>
                <c:pt idx="267">
                  <c:v>7.1961798136022717</c:v>
                </c:pt>
                <c:pt idx="268">
                  <c:v>7.1222763443836197</c:v>
                </c:pt>
                <c:pt idx="269">
                  <c:v>7.1028111358391675</c:v>
                </c:pt>
                <c:pt idx="270">
                  <c:v>7.1631174137706406</c:v>
                </c:pt>
                <c:pt idx="271">
                  <c:v>7.1988710109810983</c:v>
                </c:pt>
                <c:pt idx="272">
                  <c:v>7.1422536954004094</c:v>
                </c:pt>
                <c:pt idx="273">
                  <c:v>7.0957696357752837</c:v>
                </c:pt>
                <c:pt idx="274">
                  <c:v>6.9766592649067078</c:v>
                </c:pt>
                <c:pt idx="275">
                  <c:v>6.920059435255542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'G27'!$C$1</c:f>
              <c:strCache>
                <c:ptCount val="1"/>
                <c:pt idx="0">
                  <c:v>Promedio últimos 5 años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numRef>
              <c:f>'G27'!$A$3:$A$278</c:f>
              <c:numCache>
                <c:formatCode>mmm\-yy</c:formatCode>
                <c:ptCount val="276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  <c:pt idx="270">
                  <c:v>41640</c:v>
                </c:pt>
                <c:pt idx="271">
                  <c:v>41671</c:v>
                </c:pt>
                <c:pt idx="272">
                  <c:v>41699</c:v>
                </c:pt>
                <c:pt idx="273">
                  <c:v>41730</c:v>
                </c:pt>
                <c:pt idx="274">
                  <c:v>41760</c:v>
                </c:pt>
                <c:pt idx="275">
                  <c:v>41791</c:v>
                </c:pt>
              </c:numCache>
            </c:numRef>
          </c:cat>
          <c:val>
            <c:numRef>
              <c:f>'G27'!$C$3:$C$278</c:f>
              <c:numCache>
                <c:formatCode>#,#00</c:formatCode>
                <c:ptCount val="276"/>
                <c:pt idx="217">
                  <c:v>7.3957286422965431</c:v>
                </c:pt>
                <c:pt idx="218">
                  <c:v>7.3957286422965431</c:v>
                </c:pt>
                <c:pt idx="219">
                  <c:v>7.3957286422965431</c:v>
                </c:pt>
                <c:pt idx="220">
                  <c:v>7.3957286422965431</c:v>
                </c:pt>
                <c:pt idx="221">
                  <c:v>7.3957286422965431</c:v>
                </c:pt>
                <c:pt idx="222">
                  <c:v>7.3957286422965431</c:v>
                </c:pt>
                <c:pt idx="223">
                  <c:v>7.3957286422965431</c:v>
                </c:pt>
                <c:pt idx="224">
                  <c:v>7.3957286422965431</c:v>
                </c:pt>
                <c:pt idx="225">
                  <c:v>7.3957286422965431</c:v>
                </c:pt>
                <c:pt idx="226">
                  <c:v>7.3957286422965431</c:v>
                </c:pt>
                <c:pt idx="227">
                  <c:v>7.3957286422965431</c:v>
                </c:pt>
                <c:pt idx="228">
                  <c:v>7.3957286422965431</c:v>
                </c:pt>
                <c:pt idx="229">
                  <c:v>7.3957286422965431</c:v>
                </c:pt>
                <c:pt idx="230">
                  <c:v>7.3957286422965431</c:v>
                </c:pt>
                <c:pt idx="231">
                  <c:v>7.3957286422965431</c:v>
                </c:pt>
                <c:pt idx="232">
                  <c:v>7.3957286422965431</c:v>
                </c:pt>
                <c:pt idx="233">
                  <c:v>7.3957286422965431</c:v>
                </c:pt>
                <c:pt idx="234">
                  <c:v>7.3957286422965431</c:v>
                </c:pt>
                <c:pt idx="235">
                  <c:v>7.3957286422965431</c:v>
                </c:pt>
                <c:pt idx="236">
                  <c:v>7.3957286422965431</c:v>
                </c:pt>
                <c:pt idx="237">
                  <c:v>7.3957286422965431</c:v>
                </c:pt>
                <c:pt idx="238">
                  <c:v>7.3957286422965431</c:v>
                </c:pt>
                <c:pt idx="239">
                  <c:v>7.3957286422965431</c:v>
                </c:pt>
                <c:pt idx="240">
                  <c:v>7.3957286422965431</c:v>
                </c:pt>
                <c:pt idx="241">
                  <c:v>7.3957286422965431</c:v>
                </c:pt>
                <c:pt idx="242">
                  <c:v>7.3957286422965431</c:v>
                </c:pt>
                <c:pt idx="243">
                  <c:v>7.3957286422965431</c:v>
                </c:pt>
                <c:pt idx="244">
                  <c:v>7.3957286422965431</c:v>
                </c:pt>
                <c:pt idx="245">
                  <c:v>7.3957286422965431</c:v>
                </c:pt>
                <c:pt idx="246">
                  <c:v>7.3957286422965431</c:v>
                </c:pt>
                <c:pt idx="247">
                  <c:v>7.3957286422965431</c:v>
                </c:pt>
                <c:pt idx="248">
                  <c:v>7.3957286422965431</c:v>
                </c:pt>
                <c:pt idx="249">
                  <c:v>7.3957286422965431</c:v>
                </c:pt>
                <c:pt idx="250">
                  <c:v>7.3957286422965431</c:v>
                </c:pt>
                <c:pt idx="251">
                  <c:v>7.3957286422965431</c:v>
                </c:pt>
                <c:pt idx="252">
                  <c:v>7.3957286422965431</c:v>
                </c:pt>
                <c:pt idx="253">
                  <c:v>7.3957286422965431</c:v>
                </c:pt>
                <c:pt idx="254">
                  <c:v>7.3957286422965431</c:v>
                </c:pt>
                <c:pt idx="255">
                  <c:v>7.3957286422965431</c:v>
                </c:pt>
                <c:pt idx="256">
                  <c:v>7.3957286422965431</c:v>
                </c:pt>
                <c:pt idx="257">
                  <c:v>7.3957286422965431</c:v>
                </c:pt>
                <c:pt idx="258">
                  <c:v>7.3957286422965431</c:v>
                </c:pt>
                <c:pt idx="259">
                  <c:v>7.3957286422965431</c:v>
                </c:pt>
                <c:pt idx="260">
                  <c:v>7.3957286422965431</c:v>
                </c:pt>
                <c:pt idx="261">
                  <c:v>7.3957286422965431</c:v>
                </c:pt>
                <c:pt idx="262">
                  <c:v>7.3957286422965431</c:v>
                </c:pt>
                <c:pt idx="263">
                  <c:v>7.3957286422965431</c:v>
                </c:pt>
                <c:pt idx="264">
                  <c:v>7.3957286422965431</c:v>
                </c:pt>
                <c:pt idx="265">
                  <c:v>7.3957286422965431</c:v>
                </c:pt>
                <c:pt idx="266">
                  <c:v>7.3957286422965431</c:v>
                </c:pt>
                <c:pt idx="267">
                  <c:v>7.3957286422965431</c:v>
                </c:pt>
                <c:pt idx="268">
                  <c:v>7.3957286422965431</c:v>
                </c:pt>
                <c:pt idx="269">
                  <c:v>7.3957286422965431</c:v>
                </c:pt>
                <c:pt idx="270">
                  <c:v>7.3957286422965431</c:v>
                </c:pt>
                <c:pt idx="271">
                  <c:v>7.3957286422965431</c:v>
                </c:pt>
                <c:pt idx="272">
                  <c:v>7.3957286422965431</c:v>
                </c:pt>
                <c:pt idx="273">
                  <c:v>7.3957286422965431</c:v>
                </c:pt>
                <c:pt idx="274">
                  <c:v>7.3957286422965431</c:v>
                </c:pt>
                <c:pt idx="275">
                  <c:v>7.3957286422965431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94624"/>
        <c:axId val="144920512"/>
      </c:lineChart>
      <c:dateAx>
        <c:axId val="144794624"/>
        <c:scaling>
          <c:orientation val="minMax"/>
          <c:max val="41791"/>
          <c:min val="35947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44920512"/>
        <c:crosses val="autoZero"/>
        <c:auto val="0"/>
        <c:lblOffset val="100"/>
        <c:baseTimeUnit val="months"/>
        <c:majorUnit val="2"/>
        <c:majorTimeUnit val="years"/>
      </c:dateAx>
      <c:valAx>
        <c:axId val="144920512"/>
        <c:scaling>
          <c:orientation val="minMax"/>
          <c:max val="11"/>
          <c:min val="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1357181387243044E-2"/>
              <c:y val="1.2942210938997865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44794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37298266858131E-2"/>
          <c:y val="8.7226465112914764E-2"/>
          <c:w val="0.87392228477329237"/>
          <c:h val="0.77011555602999648"/>
        </c:manualLayout>
      </c:layout>
      <c:lineChart>
        <c:grouping val="standard"/>
        <c:varyColors val="0"/>
        <c:ser>
          <c:idx val="0"/>
          <c:order val="0"/>
          <c:tx>
            <c:strRef>
              <c:f>'G16'!$B$1</c:f>
              <c:strCache>
                <c:ptCount val="1"/>
                <c:pt idx="0">
                  <c:v>Cartera/activoa/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'G16'!$A$2:$A$297</c:f>
              <c:numCache>
                <c:formatCode>mmm\-yy</c:formatCode>
                <c:ptCount val="296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</c:numCache>
            </c:numRef>
          </c:cat>
          <c:val>
            <c:numRef>
              <c:f>'G16'!$B$2:$B$297</c:f>
              <c:numCache>
                <c:formatCode>#,#00</c:formatCode>
                <c:ptCount val="296"/>
                <c:pt idx="0">
                  <c:v>61.994536452074833</c:v>
                </c:pt>
                <c:pt idx="1">
                  <c:v>60.057858450973242</c:v>
                </c:pt>
                <c:pt idx="2">
                  <c:v>62.234242428264544</c:v>
                </c:pt>
                <c:pt idx="3">
                  <c:v>62.697421510327409</c:v>
                </c:pt>
                <c:pt idx="4">
                  <c:v>63.296067244342822</c:v>
                </c:pt>
                <c:pt idx="5">
                  <c:v>63.428685863874598</c:v>
                </c:pt>
                <c:pt idx="6">
                  <c:v>62.054346183531415</c:v>
                </c:pt>
                <c:pt idx="7">
                  <c:v>60.279498527892059</c:v>
                </c:pt>
                <c:pt idx="8">
                  <c:v>59.652227020975602</c:v>
                </c:pt>
                <c:pt idx="9">
                  <c:v>59.850745583681885</c:v>
                </c:pt>
                <c:pt idx="10">
                  <c:v>59.012137948952414</c:v>
                </c:pt>
                <c:pt idx="11">
                  <c:v>59.061294671493272</c:v>
                </c:pt>
                <c:pt idx="12">
                  <c:v>58.826585113566274</c:v>
                </c:pt>
                <c:pt idx="13">
                  <c:v>59.923140922139041</c:v>
                </c:pt>
                <c:pt idx="14">
                  <c:v>60.141655188373974</c:v>
                </c:pt>
                <c:pt idx="15">
                  <c:v>59.932536217375734</c:v>
                </c:pt>
                <c:pt idx="16">
                  <c:v>60.031092055196389</c:v>
                </c:pt>
                <c:pt idx="17">
                  <c:v>58.804022118276691</c:v>
                </c:pt>
                <c:pt idx="18">
                  <c:v>59.006806558826831</c:v>
                </c:pt>
                <c:pt idx="19">
                  <c:v>56.838067131607332</c:v>
                </c:pt>
                <c:pt idx="20">
                  <c:v>56.865962747708942</c:v>
                </c:pt>
                <c:pt idx="21">
                  <c:v>56.204449771492158</c:v>
                </c:pt>
                <c:pt idx="22">
                  <c:v>56.451429650387496</c:v>
                </c:pt>
                <c:pt idx="23">
                  <c:v>56.992984250117338</c:v>
                </c:pt>
                <c:pt idx="24">
                  <c:v>55.284216574836705</c:v>
                </c:pt>
                <c:pt idx="25">
                  <c:v>56.423355676169727</c:v>
                </c:pt>
                <c:pt idx="26">
                  <c:v>57.601303273655937</c:v>
                </c:pt>
                <c:pt idx="27">
                  <c:v>57.772754144418606</c:v>
                </c:pt>
                <c:pt idx="28">
                  <c:v>58.71016621096183</c:v>
                </c:pt>
                <c:pt idx="29">
                  <c:v>59.341001802413409</c:v>
                </c:pt>
                <c:pt idx="30">
                  <c:v>59.373362985019426</c:v>
                </c:pt>
                <c:pt idx="31">
                  <c:v>59.3767412423705</c:v>
                </c:pt>
                <c:pt idx="32">
                  <c:v>60.54360199553939</c:v>
                </c:pt>
                <c:pt idx="33">
                  <c:v>60.553247894933151</c:v>
                </c:pt>
                <c:pt idx="34">
                  <c:v>60.585791094122044</c:v>
                </c:pt>
                <c:pt idx="35">
                  <c:v>60.625949402976723</c:v>
                </c:pt>
                <c:pt idx="36">
                  <c:v>60.895419604015956</c:v>
                </c:pt>
                <c:pt idx="37">
                  <c:v>61.175467840406569</c:v>
                </c:pt>
                <c:pt idx="38">
                  <c:v>61.61262367502065</c:v>
                </c:pt>
                <c:pt idx="39">
                  <c:v>62.26586725037275</c:v>
                </c:pt>
                <c:pt idx="40">
                  <c:v>63.079768933561354</c:v>
                </c:pt>
                <c:pt idx="41">
                  <c:v>62.950403863058511</c:v>
                </c:pt>
                <c:pt idx="42">
                  <c:v>63.017330835686614</c:v>
                </c:pt>
                <c:pt idx="43">
                  <c:v>60.701223628046399</c:v>
                </c:pt>
                <c:pt idx="44">
                  <c:v>61.040218785369696</c:v>
                </c:pt>
                <c:pt idx="45">
                  <c:v>60.669406771490365</c:v>
                </c:pt>
                <c:pt idx="46">
                  <c:v>60.953582017150509</c:v>
                </c:pt>
                <c:pt idx="47">
                  <c:v>60.540513703244883</c:v>
                </c:pt>
                <c:pt idx="48">
                  <c:v>60.727014537960457</c:v>
                </c:pt>
                <c:pt idx="49">
                  <c:v>61.012857624068474</c:v>
                </c:pt>
                <c:pt idx="50">
                  <c:v>61.584845892014037</c:v>
                </c:pt>
                <c:pt idx="51">
                  <c:v>61.768537577066674</c:v>
                </c:pt>
                <c:pt idx="52">
                  <c:v>62.520828205116487</c:v>
                </c:pt>
                <c:pt idx="53">
                  <c:v>62.027693171541188</c:v>
                </c:pt>
                <c:pt idx="54">
                  <c:v>61.908319858559622</c:v>
                </c:pt>
                <c:pt idx="55">
                  <c:v>62.329423952724973</c:v>
                </c:pt>
                <c:pt idx="56">
                  <c:v>62.624809342909295</c:v>
                </c:pt>
                <c:pt idx="57">
                  <c:v>62.859677941567405</c:v>
                </c:pt>
                <c:pt idx="58">
                  <c:v>62.869611941691453</c:v>
                </c:pt>
                <c:pt idx="59">
                  <c:v>62.906742669012907</c:v>
                </c:pt>
                <c:pt idx="60">
                  <c:v>63.44023964496688</c:v>
                </c:pt>
                <c:pt idx="61">
                  <c:v>63.1569426653272</c:v>
                </c:pt>
                <c:pt idx="62">
                  <c:v>64.290095257950014</c:v>
                </c:pt>
                <c:pt idx="63">
                  <c:v>63.967772629872954</c:v>
                </c:pt>
                <c:pt idx="64">
                  <c:v>64.460138225149706</c:v>
                </c:pt>
                <c:pt idx="65">
                  <c:v>65.009369752565078</c:v>
                </c:pt>
                <c:pt idx="66">
                  <c:v>65.246090236005088</c:v>
                </c:pt>
                <c:pt idx="67">
                  <c:v>65.170727280205938</c:v>
                </c:pt>
                <c:pt idx="68">
                  <c:v>65.124135490945093</c:v>
                </c:pt>
                <c:pt idx="69">
                  <c:v>65.490933097463497</c:v>
                </c:pt>
                <c:pt idx="70">
                  <c:v>65.638839606338365</c:v>
                </c:pt>
                <c:pt idx="71">
                  <c:v>65.981482841410781</c:v>
                </c:pt>
                <c:pt idx="72">
                  <c:v>66.198095000625528</c:v>
                </c:pt>
                <c:pt idx="73">
                  <c:v>65.80240662403645</c:v>
                </c:pt>
                <c:pt idx="74">
                  <c:v>65.96841792441775</c:v>
                </c:pt>
                <c:pt idx="75">
                  <c:v>65.804120169471261</c:v>
                </c:pt>
                <c:pt idx="76">
                  <c:v>66.141149242896915</c:v>
                </c:pt>
                <c:pt idx="77">
                  <c:v>66.394750103710265</c:v>
                </c:pt>
                <c:pt idx="78">
                  <c:v>64.852093020730905</c:v>
                </c:pt>
                <c:pt idx="79">
                  <c:v>64.712651049441703</c:v>
                </c:pt>
                <c:pt idx="80">
                  <c:v>65.916487188847157</c:v>
                </c:pt>
                <c:pt idx="81">
                  <c:v>65.533628473828315</c:v>
                </c:pt>
                <c:pt idx="82">
                  <c:v>65.002062974017278</c:v>
                </c:pt>
                <c:pt idx="83">
                  <c:v>65.550672322908341</c:v>
                </c:pt>
                <c:pt idx="84">
                  <c:v>65.841410719525101</c:v>
                </c:pt>
                <c:pt idx="85">
                  <c:v>65.924932731840471</c:v>
                </c:pt>
                <c:pt idx="86">
                  <c:v>66.143196801521896</c:v>
                </c:pt>
                <c:pt idx="87">
                  <c:v>66.038165491136539</c:v>
                </c:pt>
                <c:pt idx="88">
                  <c:v>66.326602137746605</c:v>
                </c:pt>
                <c:pt idx="89">
                  <c:v>66.003531849413619</c:v>
                </c:pt>
                <c:pt idx="90">
                  <c:v>65.459866362981515</c:v>
                </c:pt>
                <c:pt idx="91">
                  <c:v>66.162859374699138</c:v>
                </c:pt>
                <c:pt idx="92">
                  <c:v>66.135580074684626</c:v>
                </c:pt>
                <c:pt idx="93">
                  <c:v>65.64758028338909</c:v>
                </c:pt>
                <c:pt idx="94">
                  <c:v>66.942956846448297</c:v>
                </c:pt>
                <c:pt idx="95">
                  <c:v>67.543073951245475</c:v>
                </c:pt>
                <c:pt idx="96">
                  <c:v>66.34162899487653</c:v>
                </c:pt>
                <c:pt idx="97">
                  <c:v>66.555976808178869</c:v>
                </c:pt>
                <c:pt idx="98">
                  <c:v>66.487941741441418</c:v>
                </c:pt>
                <c:pt idx="99">
                  <c:v>66.45697350779858</c:v>
                </c:pt>
                <c:pt idx="100">
                  <c:v>66.961325619254993</c:v>
                </c:pt>
                <c:pt idx="101">
                  <c:v>66.342717368612469</c:v>
                </c:pt>
                <c:pt idx="102">
                  <c:v>66.82107602194931</c:v>
                </c:pt>
                <c:pt idx="103">
                  <c:v>66.367991779749019</c:v>
                </c:pt>
                <c:pt idx="104">
                  <c:v>66.008921446660963</c:v>
                </c:pt>
                <c:pt idx="105">
                  <c:v>66.885646953557696</c:v>
                </c:pt>
                <c:pt idx="106">
                  <c:v>66.340998720164691</c:v>
                </c:pt>
                <c:pt idx="107">
                  <c:v>67.105276692462837</c:v>
                </c:pt>
                <c:pt idx="108">
                  <c:v>66.539471469652014</c:v>
                </c:pt>
                <c:pt idx="109">
                  <c:v>66.280315880080181</c:v>
                </c:pt>
                <c:pt idx="110">
                  <c:v>64.487715317485893</c:v>
                </c:pt>
                <c:pt idx="111">
                  <c:v>64.247684176978865</c:v>
                </c:pt>
                <c:pt idx="112">
                  <c:v>63.97131035789775</c:v>
                </c:pt>
                <c:pt idx="113">
                  <c:v>64.012560269130432</c:v>
                </c:pt>
                <c:pt idx="114">
                  <c:v>63.648149250773365</c:v>
                </c:pt>
                <c:pt idx="115">
                  <c:v>62.052211946995648</c:v>
                </c:pt>
                <c:pt idx="116">
                  <c:v>62.341926911386217</c:v>
                </c:pt>
                <c:pt idx="117">
                  <c:v>61.629418339012545</c:v>
                </c:pt>
                <c:pt idx="118">
                  <c:v>61.255822927941338</c:v>
                </c:pt>
                <c:pt idx="119">
                  <c:v>61.48720450635129</c:v>
                </c:pt>
                <c:pt idx="120">
                  <c:v>61.823131110837522</c:v>
                </c:pt>
                <c:pt idx="121">
                  <c:v>61.609970551327272</c:v>
                </c:pt>
                <c:pt idx="122">
                  <c:v>61.253044895514734</c:v>
                </c:pt>
                <c:pt idx="123">
                  <c:v>61.343369453663897</c:v>
                </c:pt>
                <c:pt idx="124">
                  <c:v>59.57137740234112</c:v>
                </c:pt>
                <c:pt idx="125">
                  <c:v>59.263206358166812</c:v>
                </c:pt>
                <c:pt idx="126">
                  <c:v>59.020590800386017</c:v>
                </c:pt>
                <c:pt idx="127">
                  <c:v>58.798672297651287</c:v>
                </c:pt>
                <c:pt idx="128">
                  <c:v>59.421998114525422</c:v>
                </c:pt>
                <c:pt idx="129">
                  <c:v>59.580122817479577</c:v>
                </c:pt>
                <c:pt idx="130">
                  <c:v>58.623988848565823</c:v>
                </c:pt>
                <c:pt idx="131">
                  <c:v>58.781924990571767</c:v>
                </c:pt>
                <c:pt idx="132">
                  <c:v>58.882887561957432</c:v>
                </c:pt>
                <c:pt idx="133">
                  <c:v>59.052825822682173</c:v>
                </c:pt>
                <c:pt idx="134">
                  <c:v>58.87109440756717</c:v>
                </c:pt>
                <c:pt idx="135">
                  <c:v>58.322209090922307</c:v>
                </c:pt>
                <c:pt idx="136">
                  <c:v>57.939519185162922</c:v>
                </c:pt>
                <c:pt idx="137">
                  <c:v>56.985559392373034</c:v>
                </c:pt>
                <c:pt idx="138">
                  <c:v>56.45256259046532</c:v>
                </c:pt>
                <c:pt idx="139">
                  <c:v>56.559501090493626</c:v>
                </c:pt>
                <c:pt idx="140">
                  <c:v>56.332514461427877</c:v>
                </c:pt>
                <c:pt idx="141">
                  <c:v>56.278768841606308</c:v>
                </c:pt>
                <c:pt idx="142">
                  <c:v>56.072008076293422</c:v>
                </c:pt>
                <c:pt idx="143">
                  <c:v>55.969911792393987</c:v>
                </c:pt>
                <c:pt idx="144">
                  <c:v>56.186139477783271</c:v>
                </c:pt>
                <c:pt idx="145">
                  <c:v>56.854033650396204</c:v>
                </c:pt>
                <c:pt idx="146">
                  <c:v>56.754700349151911</c:v>
                </c:pt>
                <c:pt idx="147">
                  <c:v>57.16538757126515</c:v>
                </c:pt>
                <c:pt idx="148">
                  <c:v>57.678842955621967</c:v>
                </c:pt>
                <c:pt idx="149">
                  <c:v>57.206627186360926</c:v>
                </c:pt>
                <c:pt idx="150">
                  <c:v>57.384498216675219</c:v>
                </c:pt>
                <c:pt idx="151">
                  <c:v>57.438415423716158</c:v>
                </c:pt>
                <c:pt idx="152">
                  <c:v>57.140621001711381</c:v>
                </c:pt>
                <c:pt idx="153">
                  <c:v>57.55156876491565</c:v>
                </c:pt>
                <c:pt idx="154">
                  <c:v>58.065562771820254</c:v>
                </c:pt>
                <c:pt idx="155">
                  <c:v>57.544254615629519</c:v>
                </c:pt>
                <c:pt idx="156">
                  <c:v>57.057528381639898</c:v>
                </c:pt>
                <c:pt idx="157">
                  <c:v>57.694209003028149</c:v>
                </c:pt>
                <c:pt idx="158">
                  <c:v>57.822554553161474</c:v>
                </c:pt>
                <c:pt idx="159">
                  <c:v>57.840647255933654</c:v>
                </c:pt>
                <c:pt idx="160">
                  <c:v>58.085446819034672</c:v>
                </c:pt>
                <c:pt idx="161">
                  <c:v>57.220473756599851</c:v>
                </c:pt>
                <c:pt idx="162">
                  <c:v>56.277111817431482</c:v>
                </c:pt>
                <c:pt idx="163">
                  <c:v>58.887617529578165</c:v>
                </c:pt>
                <c:pt idx="164">
                  <c:v>58.972618921961185</c:v>
                </c:pt>
                <c:pt idx="165">
                  <c:v>57.825532397682764</c:v>
                </c:pt>
                <c:pt idx="166">
                  <c:v>58.260647526811269</c:v>
                </c:pt>
                <c:pt idx="167">
                  <c:v>59.090439133516881</c:v>
                </c:pt>
                <c:pt idx="168">
                  <c:v>59.054826085150239</c:v>
                </c:pt>
                <c:pt idx="169">
                  <c:v>59.667686686765251</c:v>
                </c:pt>
                <c:pt idx="170">
                  <c:v>59.277923101709938</c:v>
                </c:pt>
                <c:pt idx="171">
                  <c:v>59.224272683255627</c:v>
                </c:pt>
                <c:pt idx="172">
                  <c:v>58.531610447490955</c:v>
                </c:pt>
                <c:pt idx="173">
                  <c:v>58.366409620880773</c:v>
                </c:pt>
                <c:pt idx="174">
                  <c:v>57.542552808901362</c:v>
                </c:pt>
                <c:pt idx="175">
                  <c:v>57.416972000579037</c:v>
                </c:pt>
                <c:pt idx="176">
                  <c:v>58.286980084574189</c:v>
                </c:pt>
                <c:pt idx="177">
                  <c:v>59.005515950244522</c:v>
                </c:pt>
                <c:pt idx="178">
                  <c:v>58.328364633238472</c:v>
                </c:pt>
                <c:pt idx="179">
                  <c:v>58.413357935439123</c:v>
                </c:pt>
                <c:pt idx="180">
                  <c:v>58.302552008797491</c:v>
                </c:pt>
                <c:pt idx="181">
                  <c:v>58.84970057329452</c:v>
                </c:pt>
                <c:pt idx="182">
                  <c:v>58.622937529144295</c:v>
                </c:pt>
                <c:pt idx="183">
                  <c:v>58.308249527777299</c:v>
                </c:pt>
                <c:pt idx="184">
                  <c:v>58.137760322620323</c:v>
                </c:pt>
                <c:pt idx="185">
                  <c:v>57.655706556458028</c:v>
                </c:pt>
                <c:pt idx="186">
                  <c:v>57.002076525701483</c:v>
                </c:pt>
                <c:pt idx="187">
                  <c:v>57.514125507448533</c:v>
                </c:pt>
                <c:pt idx="188">
                  <c:v>58.203238688592009</c:v>
                </c:pt>
                <c:pt idx="189">
                  <c:v>57.8434903428249</c:v>
                </c:pt>
                <c:pt idx="190">
                  <c:v>59.283659467636639</c:v>
                </c:pt>
                <c:pt idx="191">
                  <c:v>60.945830142444649</c:v>
                </c:pt>
                <c:pt idx="192">
                  <c:v>60.967709361711243</c:v>
                </c:pt>
                <c:pt idx="193">
                  <c:v>62.242525750328824</c:v>
                </c:pt>
                <c:pt idx="194">
                  <c:v>62.496200214675156</c:v>
                </c:pt>
                <c:pt idx="195">
                  <c:v>64.089821414715459</c:v>
                </c:pt>
                <c:pt idx="196">
                  <c:v>64.557767249497076</c:v>
                </c:pt>
                <c:pt idx="197">
                  <c:v>64.99994687871272</c:v>
                </c:pt>
                <c:pt idx="198">
                  <c:v>64.991670766729399</c:v>
                </c:pt>
                <c:pt idx="199">
                  <c:v>66.130354280835974</c:v>
                </c:pt>
                <c:pt idx="200">
                  <c:v>65.348503047163248</c:v>
                </c:pt>
                <c:pt idx="201">
                  <c:v>66.110977887888467</c:v>
                </c:pt>
                <c:pt idx="202">
                  <c:v>65.902891546021664</c:v>
                </c:pt>
                <c:pt idx="203">
                  <c:v>67.749226454062665</c:v>
                </c:pt>
                <c:pt idx="204">
                  <c:v>67.867933436219346</c:v>
                </c:pt>
                <c:pt idx="205">
                  <c:v>68.569809600969975</c:v>
                </c:pt>
                <c:pt idx="206">
                  <c:v>69.054071589769663</c:v>
                </c:pt>
                <c:pt idx="207">
                  <c:v>69.472887791705801</c:v>
                </c:pt>
                <c:pt idx="208">
                  <c:v>69.760167407816695</c:v>
                </c:pt>
                <c:pt idx="209">
                  <c:v>69.410631200825208</c:v>
                </c:pt>
                <c:pt idx="210">
                  <c:v>69.250351793670404</c:v>
                </c:pt>
                <c:pt idx="211">
                  <c:v>68.830065794026368</c:v>
                </c:pt>
                <c:pt idx="212">
                  <c:v>69.596346153522077</c:v>
                </c:pt>
                <c:pt idx="213">
                  <c:v>70.150605103286182</c:v>
                </c:pt>
                <c:pt idx="214">
                  <c:v>69.320831409095589</c:v>
                </c:pt>
                <c:pt idx="215">
                  <c:v>70.348583780830111</c:v>
                </c:pt>
                <c:pt idx="216">
                  <c:v>70.226194160693183</c:v>
                </c:pt>
                <c:pt idx="217">
                  <c:v>71.047035395885587</c:v>
                </c:pt>
                <c:pt idx="218">
                  <c:v>71.095077677277146</c:v>
                </c:pt>
                <c:pt idx="219">
                  <c:v>70.962174876399885</c:v>
                </c:pt>
                <c:pt idx="220">
                  <c:v>71.48408314445696</c:v>
                </c:pt>
                <c:pt idx="221">
                  <c:v>70.67541035683108</c:v>
                </c:pt>
                <c:pt idx="222">
                  <c:v>70.110228860304105</c:v>
                </c:pt>
                <c:pt idx="223">
                  <c:v>68.743633590804194</c:v>
                </c:pt>
                <c:pt idx="224">
                  <c:v>68.066755668225298</c:v>
                </c:pt>
                <c:pt idx="225">
                  <c:v>68.186398744723036</c:v>
                </c:pt>
                <c:pt idx="226">
                  <c:v>67.835045295599642</c:v>
                </c:pt>
                <c:pt idx="227">
                  <c:v>68.961616577768496</c:v>
                </c:pt>
                <c:pt idx="228">
                  <c:v>67.938198948294499</c:v>
                </c:pt>
                <c:pt idx="229">
                  <c:v>68.08319849228792</c:v>
                </c:pt>
                <c:pt idx="230">
                  <c:v>67.305667814726718</c:v>
                </c:pt>
                <c:pt idx="231">
                  <c:v>67.326529479667443</c:v>
                </c:pt>
                <c:pt idx="232">
                  <c:v>66.362240975732348</c:v>
                </c:pt>
                <c:pt idx="233">
                  <c:v>65.521728789443344</c:v>
                </c:pt>
                <c:pt idx="234">
                  <c:v>66.072961809434034</c:v>
                </c:pt>
                <c:pt idx="235">
                  <c:v>64.906939672291614</c:v>
                </c:pt>
                <c:pt idx="236">
                  <c:v>65.091622605192569</c:v>
                </c:pt>
                <c:pt idx="237">
                  <c:v>65.434293992414467</c:v>
                </c:pt>
                <c:pt idx="238">
                  <c:v>65.194879146069766</c:v>
                </c:pt>
                <c:pt idx="239">
                  <c:v>66.786746450110641</c:v>
                </c:pt>
                <c:pt idx="240">
                  <c:v>65.780673705582544</c:v>
                </c:pt>
                <c:pt idx="241">
                  <c:v>65.69391271895644</c:v>
                </c:pt>
                <c:pt idx="242">
                  <c:v>65.836990020175151</c:v>
                </c:pt>
                <c:pt idx="243">
                  <c:v>66.379267415744465</c:v>
                </c:pt>
                <c:pt idx="244">
                  <c:v>66.276887425362631</c:v>
                </c:pt>
                <c:pt idx="245">
                  <c:v>67.240516431969411</c:v>
                </c:pt>
                <c:pt idx="246">
                  <c:v>67.705342470785894</c:v>
                </c:pt>
                <c:pt idx="247">
                  <c:v>66.568101732420999</c:v>
                </c:pt>
                <c:pt idx="248">
                  <c:v>66.770585449151284</c:v>
                </c:pt>
                <c:pt idx="249">
                  <c:v>66.436040730680062</c:v>
                </c:pt>
                <c:pt idx="250">
                  <c:v>67.044530954334704</c:v>
                </c:pt>
                <c:pt idx="251">
                  <c:v>68.239303652442558</c:v>
                </c:pt>
                <c:pt idx="252">
                  <c:v>67.704267731713642</c:v>
                </c:pt>
                <c:pt idx="253">
                  <c:v>68.376472770008434</c:v>
                </c:pt>
                <c:pt idx="254">
                  <c:v>67.762460030509104</c:v>
                </c:pt>
                <c:pt idx="255">
                  <c:v>67.926867031134094</c:v>
                </c:pt>
                <c:pt idx="256">
                  <c:v>68.237961592704409</c:v>
                </c:pt>
                <c:pt idx="257">
                  <c:v>68.031079153955844</c:v>
                </c:pt>
                <c:pt idx="258">
                  <c:v>68.016428876826666</c:v>
                </c:pt>
                <c:pt idx="259">
                  <c:v>68.119786903170649</c:v>
                </c:pt>
                <c:pt idx="260">
                  <c:v>67.830335692550136</c:v>
                </c:pt>
                <c:pt idx="261">
                  <c:v>67.867337697303881</c:v>
                </c:pt>
                <c:pt idx="262">
                  <c:v>68.289744202296234</c:v>
                </c:pt>
                <c:pt idx="263">
                  <c:v>68.953612955331252</c:v>
                </c:pt>
                <c:pt idx="264">
                  <c:v>68.036863636754632</c:v>
                </c:pt>
                <c:pt idx="265">
                  <c:v>68.503211966978824</c:v>
                </c:pt>
                <c:pt idx="266">
                  <c:v>68.4560250255536</c:v>
                </c:pt>
                <c:pt idx="267">
                  <c:v>67.271818060799248</c:v>
                </c:pt>
                <c:pt idx="268">
                  <c:v>67.570437105944166</c:v>
                </c:pt>
                <c:pt idx="269">
                  <c:v>68.619831469966925</c:v>
                </c:pt>
                <c:pt idx="270">
                  <c:v>68.089502417610618</c:v>
                </c:pt>
                <c:pt idx="271">
                  <c:v>67.988704654292732</c:v>
                </c:pt>
                <c:pt idx="272">
                  <c:v>67.720253461067017</c:v>
                </c:pt>
                <c:pt idx="273">
                  <c:v>67.112534469779831</c:v>
                </c:pt>
                <c:pt idx="274">
                  <c:v>66.977681140474459</c:v>
                </c:pt>
                <c:pt idx="275">
                  <c:v>66.867670246816175</c:v>
                </c:pt>
                <c:pt idx="276">
                  <c:v>67.247096550742626</c:v>
                </c:pt>
                <c:pt idx="277">
                  <c:v>67.178151625365615</c:v>
                </c:pt>
                <c:pt idx="278">
                  <c:v>66.872679698963935</c:v>
                </c:pt>
                <c:pt idx="279">
                  <c:v>67.186467776338461</c:v>
                </c:pt>
                <c:pt idx="280">
                  <c:v>66.661413883883597</c:v>
                </c:pt>
                <c:pt idx="281">
                  <c:v>66.624962828550466</c:v>
                </c:pt>
                <c:pt idx="282">
                  <c:v>66.851016664771493</c:v>
                </c:pt>
                <c:pt idx="283">
                  <c:v>67.170798813362353</c:v>
                </c:pt>
                <c:pt idx="284">
                  <c:v>66.24572344205572</c:v>
                </c:pt>
                <c:pt idx="285">
                  <c:v>66.263765660678047</c:v>
                </c:pt>
                <c:pt idx="286">
                  <c:v>66.596800748484426</c:v>
                </c:pt>
                <c:pt idx="287">
                  <c:v>67.690776533763099</c:v>
                </c:pt>
                <c:pt idx="288">
                  <c:v>68.399687919084045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0704"/>
        <c:axId val="109717760"/>
      </c:lineChart>
      <c:lineChart>
        <c:grouping val="standard"/>
        <c:varyColors val="0"/>
        <c:ser>
          <c:idx val="1"/>
          <c:order val="1"/>
          <c:tx>
            <c:strRef>
              <c:f>'G16'!$C$1</c:f>
              <c:strCache>
                <c:ptCount val="1"/>
                <c:pt idx="0">
                  <c:v>Inversiones/activo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'G16'!$A$2:$A$297</c:f>
              <c:numCache>
                <c:formatCode>mmm\-yy</c:formatCode>
                <c:ptCount val="296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</c:numCache>
            </c:numRef>
          </c:cat>
          <c:val>
            <c:numRef>
              <c:f>'G16'!$C$2:$C$297</c:f>
              <c:numCache>
                <c:formatCode>#,#00</c:formatCode>
                <c:ptCount val="296"/>
                <c:pt idx="0">
                  <c:v>11.259512984708493</c:v>
                </c:pt>
                <c:pt idx="1">
                  <c:v>11.048296179755761</c:v>
                </c:pt>
                <c:pt idx="2">
                  <c:v>11.131984783249278</c:v>
                </c:pt>
                <c:pt idx="3">
                  <c:v>11.853989107704553</c:v>
                </c:pt>
                <c:pt idx="4">
                  <c:v>11.894668411224529</c:v>
                </c:pt>
                <c:pt idx="5">
                  <c:v>11.690329666887791</c:v>
                </c:pt>
                <c:pt idx="6">
                  <c:v>10.915110201370346</c:v>
                </c:pt>
                <c:pt idx="7">
                  <c:v>13.756647296453625</c:v>
                </c:pt>
                <c:pt idx="8">
                  <c:v>14.12717969752465</c:v>
                </c:pt>
                <c:pt idx="9">
                  <c:v>14.626371615769267</c:v>
                </c:pt>
                <c:pt idx="10">
                  <c:v>16.155279878496291</c:v>
                </c:pt>
                <c:pt idx="11">
                  <c:v>17.177634557734937</c:v>
                </c:pt>
                <c:pt idx="12">
                  <c:v>16.167930052678287</c:v>
                </c:pt>
                <c:pt idx="13">
                  <c:v>15.538219810589327</c:v>
                </c:pt>
                <c:pt idx="14">
                  <c:v>14.905964636850037</c:v>
                </c:pt>
                <c:pt idx="15">
                  <c:v>13.462497065388188</c:v>
                </c:pt>
                <c:pt idx="16">
                  <c:v>13.474641061385306</c:v>
                </c:pt>
                <c:pt idx="17">
                  <c:v>13.781409163062664</c:v>
                </c:pt>
                <c:pt idx="18">
                  <c:v>13.098176911845727</c:v>
                </c:pt>
                <c:pt idx="19">
                  <c:v>15.95164404695436</c:v>
                </c:pt>
                <c:pt idx="20">
                  <c:v>16.535663846437153</c:v>
                </c:pt>
                <c:pt idx="21">
                  <c:v>16.803914798721912</c:v>
                </c:pt>
                <c:pt idx="22">
                  <c:v>16.803233518110495</c:v>
                </c:pt>
                <c:pt idx="23">
                  <c:v>17.855294308940408</c:v>
                </c:pt>
                <c:pt idx="24">
                  <c:v>17.682602536598438</c:v>
                </c:pt>
                <c:pt idx="25">
                  <c:v>17.119599709393501</c:v>
                </c:pt>
                <c:pt idx="26">
                  <c:v>16.623015696198689</c:v>
                </c:pt>
                <c:pt idx="27">
                  <c:v>15.951796750073324</c:v>
                </c:pt>
                <c:pt idx="28">
                  <c:v>15.731440048577841</c:v>
                </c:pt>
                <c:pt idx="29">
                  <c:v>15.017503434563245</c:v>
                </c:pt>
                <c:pt idx="30">
                  <c:v>13.96912483656571</c:v>
                </c:pt>
                <c:pt idx="31">
                  <c:v>15.123317494088063</c:v>
                </c:pt>
                <c:pt idx="32">
                  <c:v>14.551733726950189</c:v>
                </c:pt>
                <c:pt idx="33">
                  <c:v>13.906075030587782</c:v>
                </c:pt>
                <c:pt idx="34">
                  <c:v>14.124503820281994</c:v>
                </c:pt>
                <c:pt idx="35">
                  <c:v>13.705578349247416</c:v>
                </c:pt>
                <c:pt idx="36">
                  <c:v>13.424963170734221</c:v>
                </c:pt>
                <c:pt idx="37">
                  <c:v>14.573944687539891</c:v>
                </c:pt>
                <c:pt idx="38">
                  <c:v>13.812269428009397</c:v>
                </c:pt>
                <c:pt idx="39">
                  <c:v>13.284163479538607</c:v>
                </c:pt>
                <c:pt idx="40">
                  <c:v>13.002875419301468</c:v>
                </c:pt>
                <c:pt idx="41">
                  <c:v>12.568161096134245</c:v>
                </c:pt>
                <c:pt idx="42">
                  <c:v>11.802448620724409</c:v>
                </c:pt>
                <c:pt idx="43">
                  <c:v>12.738372359628322</c:v>
                </c:pt>
                <c:pt idx="44">
                  <c:v>12.012083732664133</c:v>
                </c:pt>
                <c:pt idx="45">
                  <c:v>12.406477923343855</c:v>
                </c:pt>
                <c:pt idx="46">
                  <c:v>12.317021237791842</c:v>
                </c:pt>
                <c:pt idx="47">
                  <c:v>12.765911008446503</c:v>
                </c:pt>
                <c:pt idx="48">
                  <c:v>11.884414039533683</c:v>
                </c:pt>
                <c:pt idx="49">
                  <c:v>11.924428647329046</c:v>
                </c:pt>
                <c:pt idx="50">
                  <c:v>11.117614428952928</c:v>
                </c:pt>
                <c:pt idx="51">
                  <c:v>11.728099126900906</c:v>
                </c:pt>
                <c:pt idx="52">
                  <c:v>11.410315105979747</c:v>
                </c:pt>
                <c:pt idx="53">
                  <c:v>10.99492548930626</c:v>
                </c:pt>
                <c:pt idx="54">
                  <c:v>10.615778474975752</c:v>
                </c:pt>
                <c:pt idx="55">
                  <c:v>11.327596492116019</c:v>
                </c:pt>
                <c:pt idx="56">
                  <c:v>10.916565327782955</c:v>
                </c:pt>
                <c:pt idx="57">
                  <c:v>11.563856711029025</c:v>
                </c:pt>
                <c:pt idx="58">
                  <c:v>11.109201522144584</c:v>
                </c:pt>
                <c:pt idx="59">
                  <c:v>9.9699774218897961</c:v>
                </c:pt>
                <c:pt idx="60">
                  <c:v>9.3970855376250739</c:v>
                </c:pt>
                <c:pt idx="61">
                  <c:v>9.6003232972550521</c:v>
                </c:pt>
                <c:pt idx="62">
                  <c:v>9.3064034843673795</c:v>
                </c:pt>
                <c:pt idx="63">
                  <c:v>9.7668021569939665</c:v>
                </c:pt>
                <c:pt idx="64">
                  <c:v>9.6143747305291658</c:v>
                </c:pt>
                <c:pt idx="65">
                  <c:v>8.7186787476635192</c:v>
                </c:pt>
                <c:pt idx="66">
                  <c:v>8.5284707345778941</c:v>
                </c:pt>
                <c:pt idx="67">
                  <c:v>9.2283064883491548</c:v>
                </c:pt>
                <c:pt idx="68">
                  <c:v>8.6591293749900906</c:v>
                </c:pt>
                <c:pt idx="69">
                  <c:v>8.1779009832159542</c:v>
                </c:pt>
                <c:pt idx="70">
                  <c:v>8.8314903173458781</c:v>
                </c:pt>
                <c:pt idx="71">
                  <c:v>8.9193943594844161</c:v>
                </c:pt>
                <c:pt idx="72">
                  <c:v>8.7241936957183555</c:v>
                </c:pt>
                <c:pt idx="73">
                  <c:v>9.9219829320989863</c:v>
                </c:pt>
                <c:pt idx="74">
                  <c:v>9.210766174481865</c:v>
                </c:pt>
                <c:pt idx="75">
                  <c:v>9.7205273466706323</c:v>
                </c:pt>
                <c:pt idx="76">
                  <c:v>10.658250692141188</c:v>
                </c:pt>
                <c:pt idx="77">
                  <c:v>10.303447821372473</c:v>
                </c:pt>
                <c:pt idx="78">
                  <c:v>11.315758729242612</c:v>
                </c:pt>
                <c:pt idx="79">
                  <c:v>12.490092560009932</c:v>
                </c:pt>
                <c:pt idx="80">
                  <c:v>11.478187559486186</c:v>
                </c:pt>
                <c:pt idx="81">
                  <c:v>11.318889502003628</c:v>
                </c:pt>
                <c:pt idx="82">
                  <c:v>12.529656869684738</c:v>
                </c:pt>
                <c:pt idx="83">
                  <c:v>11.63824068650931</c:v>
                </c:pt>
                <c:pt idx="84">
                  <c:v>11.197901067307722</c:v>
                </c:pt>
                <c:pt idx="85">
                  <c:v>11.877911436725427</c:v>
                </c:pt>
                <c:pt idx="86">
                  <c:v>11.572410932113103</c:v>
                </c:pt>
                <c:pt idx="87">
                  <c:v>11.568079378540476</c:v>
                </c:pt>
                <c:pt idx="88">
                  <c:v>11.414180626182754</c:v>
                </c:pt>
                <c:pt idx="89">
                  <c:v>11.121076417969993</c:v>
                </c:pt>
                <c:pt idx="90">
                  <c:v>11.649256430725323</c:v>
                </c:pt>
                <c:pt idx="91">
                  <c:v>11.620754840131649</c:v>
                </c:pt>
                <c:pt idx="92">
                  <c:v>11.078711221339775</c:v>
                </c:pt>
                <c:pt idx="93">
                  <c:v>10.961898874939656</c:v>
                </c:pt>
                <c:pt idx="94">
                  <c:v>11.130877487029627</c:v>
                </c:pt>
                <c:pt idx="95">
                  <c:v>10.709392841041856</c:v>
                </c:pt>
                <c:pt idx="96">
                  <c:v>10.699926008437318</c:v>
                </c:pt>
                <c:pt idx="97">
                  <c:v>10.631731987126686</c:v>
                </c:pt>
                <c:pt idx="98">
                  <c:v>10.141037232208912</c:v>
                </c:pt>
                <c:pt idx="99">
                  <c:v>10.536746171650703</c:v>
                </c:pt>
                <c:pt idx="100">
                  <c:v>10.551105861766999</c:v>
                </c:pt>
                <c:pt idx="101">
                  <c:v>10.66788509024771</c:v>
                </c:pt>
                <c:pt idx="102">
                  <c:v>11.791856900062024</c:v>
                </c:pt>
                <c:pt idx="103">
                  <c:v>12.069669296482088</c:v>
                </c:pt>
                <c:pt idx="104">
                  <c:v>12.112209299098003</c:v>
                </c:pt>
                <c:pt idx="105">
                  <c:v>11.178014390110718</c:v>
                </c:pt>
                <c:pt idx="106">
                  <c:v>12.085371874322547</c:v>
                </c:pt>
                <c:pt idx="107">
                  <c:v>11.318803918810161</c:v>
                </c:pt>
                <c:pt idx="108">
                  <c:v>10.599918678999467</c:v>
                </c:pt>
                <c:pt idx="109">
                  <c:v>11.343680462977094</c:v>
                </c:pt>
                <c:pt idx="110">
                  <c:v>12.844216962150245</c:v>
                </c:pt>
                <c:pt idx="111">
                  <c:v>13.665603238428217</c:v>
                </c:pt>
                <c:pt idx="112">
                  <c:v>14.265510627860911</c:v>
                </c:pt>
                <c:pt idx="113">
                  <c:v>14.696204688295539</c:v>
                </c:pt>
                <c:pt idx="114">
                  <c:v>15.077352849476359</c:v>
                </c:pt>
                <c:pt idx="115">
                  <c:v>16.552886802165705</c:v>
                </c:pt>
                <c:pt idx="116">
                  <c:v>15.871998984724204</c:v>
                </c:pt>
                <c:pt idx="117">
                  <c:v>17.006319391157337</c:v>
                </c:pt>
                <c:pt idx="118">
                  <c:v>17.86002038614113</c:v>
                </c:pt>
                <c:pt idx="119">
                  <c:v>18.545269649417449</c:v>
                </c:pt>
                <c:pt idx="120">
                  <c:v>18.078507267992087</c:v>
                </c:pt>
                <c:pt idx="121">
                  <c:v>18.685629542398949</c:v>
                </c:pt>
                <c:pt idx="122">
                  <c:v>19.623843981899643</c:v>
                </c:pt>
                <c:pt idx="123">
                  <c:v>19.663524190890001</c:v>
                </c:pt>
                <c:pt idx="124">
                  <c:v>21.173744281104252</c:v>
                </c:pt>
                <c:pt idx="125">
                  <c:v>20.738848037456002</c:v>
                </c:pt>
                <c:pt idx="126">
                  <c:v>21.200732630770521</c:v>
                </c:pt>
                <c:pt idx="127">
                  <c:v>21.54357815520876</c:v>
                </c:pt>
                <c:pt idx="128">
                  <c:v>21.885958376077959</c:v>
                </c:pt>
                <c:pt idx="129">
                  <c:v>22.389480189178613</c:v>
                </c:pt>
                <c:pt idx="130">
                  <c:v>22.762003588916322</c:v>
                </c:pt>
                <c:pt idx="131">
                  <c:v>22.985823960845263</c:v>
                </c:pt>
                <c:pt idx="132">
                  <c:v>22.513797185624956</c:v>
                </c:pt>
                <c:pt idx="133">
                  <c:v>22.762583723107813</c:v>
                </c:pt>
                <c:pt idx="134">
                  <c:v>23.459246671139915</c:v>
                </c:pt>
                <c:pt idx="135">
                  <c:v>24.123509063082061</c:v>
                </c:pt>
                <c:pt idx="136">
                  <c:v>24.808782189496519</c:v>
                </c:pt>
                <c:pt idx="137">
                  <c:v>25.036673033210317</c:v>
                </c:pt>
                <c:pt idx="138">
                  <c:v>26.255279444150169</c:v>
                </c:pt>
                <c:pt idx="139">
                  <c:v>26.490558061077536</c:v>
                </c:pt>
                <c:pt idx="140">
                  <c:v>27.130253093830799</c:v>
                </c:pt>
                <c:pt idx="141">
                  <c:v>27.207470324822935</c:v>
                </c:pt>
                <c:pt idx="142">
                  <c:v>27.048014524795644</c:v>
                </c:pt>
                <c:pt idx="143">
                  <c:v>28.448332632815077</c:v>
                </c:pt>
                <c:pt idx="144">
                  <c:v>28.626256199602658</c:v>
                </c:pt>
                <c:pt idx="145">
                  <c:v>27.017073057422369</c:v>
                </c:pt>
                <c:pt idx="146">
                  <c:v>26.602596945931779</c:v>
                </c:pt>
                <c:pt idx="147">
                  <c:v>26.360753488016258</c:v>
                </c:pt>
                <c:pt idx="148">
                  <c:v>26.660043150210598</c:v>
                </c:pt>
                <c:pt idx="149">
                  <c:v>27.256153888835726</c:v>
                </c:pt>
                <c:pt idx="150">
                  <c:v>28.030219059931717</c:v>
                </c:pt>
                <c:pt idx="151">
                  <c:v>28.053537487575657</c:v>
                </c:pt>
                <c:pt idx="152">
                  <c:v>28.156638564705933</c:v>
                </c:pt>
                <c:pt idx="153">
                  <c:v>27.898484063168194</c:v>
                </c:pt>
                <c:pt idx="154">
                  <c:v>28.354601855045196</c:v>
                </c:pt>
                <c:pt idx="155">
                  <c:v>28.109973227392814</c:v>
                </c:pt>
                <c:pt idx="156">
                  <c:v>28.243674854636392</c:v>
                </c:pt>
                <c:pt idx="157">
                  <c:v>28.701850940354618</c:v>
                </c:pt>
                <c:pt idx="158">
                  <c:v>28.712273063073745</c:v>
                </c:pt>
                <c:pt idx="159">
                  <c:v>28.286956067221446</c:v>
                </c:pt>
                <c:pt idx="160">
                  <c:v>27.998335362449566</c:v>
                </c:pt>
                <c:pt idx="161">
                  <c:v>29.15737692285235</c:v>
                </c:pt>
                <c:pt idx="162">
                  <c:v>29.603526949774423</c:v>
                </c:pt>
                <c:pt idx="163">
                  <c:v>29.818046366458507</c:v>
                </c:pt>
                <c:pt idx="164">
                  <c:v>30.770516876377407</c:v>
                </c:pt>
                <c:pt idx="165">
                  <c:v>31.349580495678776</c:v>
                </c:pt>
                <c:pt idx="166">
                  <c:v>31.424588264172108</c:v>
                </c:pt>
                <c:pt idx="167">
                  <c:v>29.911187632628927</c:v>
                </c:pt>
                <c:pt idx="168">
                  <c:v>30.043410727531423</c:v>
                </c:pt>
                <c:pt idx="169">
                  <c:v>30.188258744406472</c:v>
                </c:pt>
                <c:pt idx="170">
                  <c:v>30.276415020789653</c:v>
                </c:pt>
                <c:pt idx="171">
                  <c:v>31.434616896928659</c:v>
                </c:pt>
                <c:pt idx="172">
                  <c:v>31.533539378740201</c:v>
                </c:pt>
                <c:pt idx="173">
                  <c:v>31.44521252328218</c:v>
                </c:pt>
                <c:pt idx="174">
                  <c:v>32.144074796738678</c:v>
                </c:pt>
                <c:pt idx="175">
                  <c:v>33.006065727477747</c:v>
                </c:pt>
                <c:pt idx="176">
                  <c:v>31.964985213301038</c:v>
                </c:pt>
                <c:pt idx="177">
                  <c:v>30.890833440205949</c:v>
                </c:pt>
                <c:pt idx="178">
                  <c:v>32.188643298046472</c:v>
                </c:pt>
                <c:pt idx="179">
                  <c:v>31.650835248325699</c:v>
                </c:pt>
                <c:pt idx="180">
                  <c:v>32.064560439745009</c:v>
                </c:pt>
                <c:pt idx="181">
                  <c:v>31.969761820293012</c:v>
                </c:pt>
                <c:pt idx="182">
                  <c:v>32.239902134559131</c:v>
                </c:pt>
                <c:pt idx="183">
                  <c:v>32.287506371450704</c:v>
                </c:pt>
                <c:pt idx="184">
                  <c:v>32.449986771814324</c:v>
                </c:pt>
                <c:pt idx="185">
                  <c:v>32.543078329973376</c:v>
                </c:pt>
                <c:pt idx="186">
                  <c:v>32.577257820959929</c:v>
                </c:pt>
                <c:pt idx="187">
                  <c:v>33.082360504176656</c:v>
                </c:pt>
                <c:pt idx="188">
                  <c:v>32.799994809262131</c:v>
                </c:pt>
                <c:pt idx="189">
                  <c:v>32.935263605138935</c:v>
                </c:pt>
                <c:pt idx="190">
                  <c:v>30.645627636491206</c:v>
                </c:pt>
                <c:pt idx="191">
                  <c:v>29.600513288593795</c:v>
                </c:pt>
                <c:pt idx="192">
                  <c:v>28.21504064750026</c:v>
                </c:pt>
                <c:pt idx="193">
                  <c:v>26.700660706132222</c:v>
                </c:pt>
                <c:pt idx="194">
                  <c:v>26.484764450549203</c:v>
                </c:pt>
                <c:pt idx="195">
                  <c:v>24.73851462564879</c:v>
                </c:pt>
                <c:pt idx="196">
                  <c:v>25.029217118466757</c:v>
                </c:pt>
                <c:pt idx="197">
                  <c:v>24.104408465688348</c:v>
                </c:pt>
                <c:pt idx="198">
                  <c:v>24.148850272877127</c:v>
                </c:pt>
                <c:pt idx="199">
                  <c:v>23.090342498582409</c:v>
                </c:pt>
                <c:pt idx="200">
                  <c:v>22.450733180158842</c:v>
                </c:pt>
                <c:pt idx="201">
                  <c:v>21.443421345258383</c:v>
                </c:pt>
                <c:pt idx="202">
                  <c:v>20.571806177120905</c:v>
                </c:pt>
                <c:pt idx="203">
                  <c:v>20.81822779826928</c:v>
                </c:pt>
                <c:pt idx="204">
                  <c:v>20.584721292145218</c:v>
                </c:pt>
                <c:pt idx="205">
                  <c:v>20.689284704939194</c:v>
                </c:pt>
                <c:pt idx="206">
                  <c:v>20.080300711645439</c:v>
                </c:pt>
                <c:pt idx="207">
                  <c:v>18.908830338196633</c:v>
                </c:pt>
                <c:pt idx="208">
                  <c:v>18.826333923515193</c:v>
                </c:pt>
                <c:pt idx="209">
                  <c:v>18.19846791878717</c:v>
                </c:pt>
                <c:pt idx="210">
                  <c:v>18.848784241009216</c:v>
                </c:pt>
                <c:pt idx="211">
                  <c:v>18.704096126237772</c:v>
                </c:pt>
                <c:pt idx="212">
                  <c:v>18.458440263633179</c:v>
                </c:pt>
                <c:pt idx="213">
                  <c:v>18.661590231810298</c:v>
                </c:pt>
                <c:pt idx="214">
                  <c:v>18.244446646494239</c:v>
                </c:pt>
                <c:pt idx="215">
                  <c:v>18.528338812312928</c:v>
                </c:pt>
                <c:pt idx="216">
                  <c:v>18.003476906605044</c:v>
                </c:pt>
                <c:pt idx="217">
                  <c:v>17.799748570240563</c:v>
                </c:pt>
                <c:pt idx="218">
                  <c:v>17.079535562916519</c:v>
                </c:pt>
                <c:pt idx="219">
                  <c:v>16.815004828608483</c:v>
                </c:pt>
                <c:pt idx="220">
                  <c:v>16.348080453343663</c:v>
                </c:pt>
                <c:pt idx="221">
                  <c:v>16.488994705433672</c:v>
                </c:pt>
                <c:pt idx="222">
                  <c:v>17.941692407804648</c:v>
                </c:pt>
                <c:pt idx="223">
                  <c:v>18.59170867941517</c:v>
                </c:pt>
                <c:pt idx="224">
                  <c:v>18.932758578802186</c:v>
                </c:pt>
                <c:pt idx="225">
                  <c:v>19.789234003159603</c:v>
                </c:pt>
                <c:pt idx="226">
                  <c:v>20.2684342405847</c:v>
                </c:pt>
                <c:pt idx="227">
                  <c:v>19.936150207456503</c:v>
                </c:pt>
                <c:pt idx="228">
                  <c:v>20.019084483324992</c:v>
                </c:pt>
                <c:pt idx="229">
                  <c:v>19.939823488240663</c:v>
                </c:pt>
                <c:pt idx="230">
                  <c:v>20.392528415717589</c:v>
                </c:pt>
                <c:pt idx="231">
                  <c:v>20.87322752636636</c:v>
                </c:pt>
                <c:pt idx="232">
                  <c:v>21.495295737534697</c:v>
                </c:pt>
                <c:pt idx="233">
                  <c:v>21.368007793592923</c:v>
                </c:pt>
                <c:pt idx="234">
                  <c:v>21.596573537826114</c:v>
                </c:pt>
                <c:pt idx="235">
                  <c:v>21.628087700816195</c:v>
                </c:pt>
                <c:pt idx="236">
                  <c:v>21.171816964222486</c:v>
                </c:pt>
                <c:pt idx="237">
                  <c:v>22.174259881508696</c:v>
                </c:pt>
                <c:pt idx="238">
                  <c:v>22.940198622517457</c:v>
                </c:pt>
                <c:pt idx="239">
                  <c:v>22.328425607490011</c:v>
                </c:pt>
                <c:pt idx="240">
                  <c:v>21.969621405411676</c:v>
                </c:pt>
                <c:pt idx="241">
                  <c:v>22.677209315766721</c:v>
                </c:pt>
                <c:pt idx="242">
                  <c:v>22.686018092616088</c:v>
                </c:pt>
                <c:pt idx="243">
                  <c:v>21.62849882610897</c:v>
                </c:pt>
                <c:pt idx="244">
                  <c:v>21.728590355025652</c:v>
                </c:pt>
                <c:pt idx="245">
                  <c:v>21.032035909738795</c:v>
                </c:pt>
                <c:pt idx="246">
                  <c:v>22.303898927900757</c:v>
                </c:pt>
                <c:pt idx="247">
                  <c:v>22.372031304824585</c:v>
                </c:pt>
                <c:pt idx="248">
                  <c:v>22.755227339401827</c:v>
                </c:pt>
                <c:pt idx="249">
                  <c:v>22.54439355327931</c:v>
                </c:pt>
                <c:pt idx="250">
                  <c:v>22.495241527203884</c:v>
                </c:pt>
                <c:pt idx="251">
                  <c:v>20.826811913825988</c:v>
                </c:pt>
                <c:pt idx="252">
                  <c:v>21.006886757415323</c:v>
                </c:pt>
                <c:pt idx="253">
                  <c:v>20.59970150715926</c:v>
                </c:pt>
                <c:pt idx="254">
                  <c:v>21.032731398555011</c:v>
                </c:pt>
                <c:pt idx="255">
                  <c:v>20.640110222198775</c:v>
                </c:pt>
                <c:pt idx="256">
                  <c:v>20.318179560805831</c:v>
                </c:pt>
                <c:pt idx="257">
                  <c:v>19.990602223455355</c:v>
                </c:pt>
                <c:pt idx="258">
                  <c:v>19.646955453124843</c:v>
                </c:pt>
                <c:pt idx="259">
                  <c:v>20.004388713435581</c:v>
                </c:pt>
                <c:pt idx="260">
                  <c:v>19.672586754780248</c:v>
                </c:pt>
                <c:pt idx="261">
                  <c:v>19.758784871050565</c:v>
                </c:pt>
                <c:pt idx="262">
                  <c:v>19.594440483954127</c:v>
                </c:pt>
                <c:pt idx="263">
                  <c:v>19.715825713848162</c:v>
                </c:pt>
                <c:pt idx="264">
                  <c:v>19.568810991121563</c:v>
                </c:pt>
                <c:pt idx="265">
                  <c:v>19.779999998020191</c:v>
                </c:pt>
                <c:pt idx="266">
                  <c:v>19.433968068287577</c:v>
                </c:pt>
                <c:pt idx="267">
                  <c:v>19.327810896078134</c:v>
                </c:pt>
                <c:pt idx="268">
                  <c:v>19.134776919450321</c:v>
                </c:pt>
                <c:pt idx="269">
                  <c:v>19.453929444721759</c:v>
                </c:pt>
                <c:pt idx="270">
                  <c:v>19.462232756305553</c:v>
                </c:pt>
                <c:pt idx="271">
                  <c:v>20.006666085874091</c:v>
                </c:pt>
                <c:pt idx="272">
                  <c:v>20.316967283111296</c:v>
                </c:pt>
                <c:pt idx="273">
                  <c:v>19.847494752339994</c:v>
                </c:pt>
                <c:pt idx="274">
                  <c:v>20.433178339754836</c:v>
                </c:pt>
                <c:pt idx="275">
                  <c:v>20.127490529918159</c:v>
                </c:pt>
                <c:pt idx="276">
                  <c:v>19.373069047661467</c:v>
                </c:pt>
                <c:pt idx="277">
                  <c:v>19.685705195153464</c:v>
                </c:pt>
                <c:pt idx="278">
                  <c:v>19.926833195856609</c:v>
                </c:pt>
                <c:pt idx="279">
                  <c:v>20.025199557664379</c:v>
                </c:pt>
                <c:pt idx="280">
                  <c:v>19.237555312585563</c:v>
                </c:pt>
                <c:pt idx="281">
                  <c:v>18.908796807525743</c:v>
                </c:pt>
                <c:pt idx="282">
                  <c:v>19.582986126741474</c:v>
                </c:pt>
                <c:pt idx="283">
                  <c:v>20.030531600851809</c:v>
                </c:pt>
                <c:pt idx="284">
                  <c:v>20.014509417340211</c:v>
                </c:pt>
                <c:pt idx="285">
                  <c:v>20.327216089878856</c:v>
                </c:pt>
                <c:pt idx="286">
                  <c:v>20.023726738736805</c:v>
                </c:pt>
                <c:pt idx="287">
                  <c:v>18.459150736273024</c:v>
                </c:pt>
                <c:pt idx="288">
                  <c:v>17.928807898723093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1728"/>
        <c:axId val="109718336"/>
      </c:lineChart>
      <c:dateAx>
        <c:axId val="93320704"/>
        <c:scaling>
          <c:orientation val="minMax"/>
          <c:max val="41791"/>
          <c:min val="35222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09717760"/>
        <c:crosses val="autoZero"/>
        <c:auto val="1"/>
        <c:lblOffset val="100"/>
        <c:baseTimeUnit val="months"/>
        <c:majorUnit val="3"/>
        <c:majorTimeUnit val="years"/>
        <c:minorUnit val="3"/>
        <c:minorTimeUnit val="years"/>
      </c:dateAx>
      <c:valAx>
        <c:axId val="109717760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4848143982002255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93320704"/>
        <c:crosses val="autoZero"/>
        <c:crossBetween val="between"/>
        <c:majorUnit val="5"/>
      </c:valAx>
      <c:valAx>
        <c:axId val="10971833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7821061840955594"/>
              <c:y val="3.155658174307159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3321728"/>
        <c:crosses val="max"/>
        <c:crossBetween val="between"/>
      </c:valAx>
      <c:dateAx>
        <c:axId val="933217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09718336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596838400472896"/>
          <c:y val="0.92620580322196566"/>
          <c:w val="0.66806323199055362"/>
          <c:h val="6.0427446569178853E-2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4135"/>
          <c:h val="0.63234538326100764"/>
        </c:manualLayout>
      </c:layout>
      <c:lineChart>
        <c:grouping val="standard"/>
        <c:varyColors val="0"/>
        <c:ser>
          <c:idx val="0"/>
          <c:order val="0"/>
          <c:tx>
            <c:strRef>
              <c:f>'G17'!$C$2</c:f>
              <c:strCache>
                <c:ptCount val="1"/>
                <c:pt idx="0">
                  <c:v>Cartera total sin leasing financiero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'G17'!$C$15:$C$291</c:f>
              <c:numCache>
                <c:formatCode>#,#00</c:formatCode>
                <c:ptCount val="277"/>
                <c:pt idx="0">
                  <c:v>-9.525247803699898</c:v>
                </c:pt>
                <c:pt idx="1">
                  <c:v>-9.2199035824219813</c:v>
                </c:pt>
                <c:pt idx="2">
                  <c:v>-10.763359434604018</c:v>
                </c:pt>
                <c:pt idx="3">
                  <c:v>-10.254250240947844</c:v>
                </c:pt>
                <c:pt idx="4">
                  <c:v>-9.1355672576645741</c:v>
                </c:pt>
                <c:pt idx="5">
                  <c:v>-8.707970816416962</c:v>
                </c:pt>
                <c:pt idx="6">
                  <c:v>-6.5516423215129711</c:v>
                </c:pt>
                <c:pt idx="7">
                  <c:v>-7.4027835752164082</c:v>
                </c:pt>
                <c:pt idx="8">
                  <c:v>-6.2204402995094066</c:v>
                </c:pt>
                <c:pt idx="9">
                  <c:v>-3.7447487183900257</c:v>
                </c:pt>
                <c:pt idx="10">
                  <c:v>-2.0694679713696069</c:v>
                </c:pt>
                <c:pt idx="11">
                  <c:v>-1.8492639208716874</c:v>
                </c:pt>
                <c:pt idx="12">
                  <c:v>-1.1319292532603962</c:v>
                </c:pt>
                <c:pt idx="13">
                  <c:v>-1.2870417339841482</c:v>
                </c:pt>
                <c:pt idx="14">
                  <c:v>0.55304058541612455</c:v>
                </c:pt>
                <c:pt idx="15">
                  <c:v>1.6159414439634472</c:v>
                </c:pt>
                <c:pt idx="16">
                  <c:v>3.4245455242598082</c:v>
                </c:pt>
                <c:pt idx="17">
                  <c:v>6.0798100816248812</c:v>
                </c:pt>
                <c:pt idx="18">
                  <c:v>8.7721768755864247</c:v>
                </c:pt>
                <c:pt idx="19">
                  <c:v>10.928950234049479</c:v>
                </c:pt>
                <c:pt idx="20">
                  <c:v>13.017557666253779</c:v>
                </c:pt>
                <c:pt idx="21">
                  <c:v>15.458167361570933</c:v>
                </c:pt>
                <c:pt idx="22">
                  <c:v>17.118907235329946</c:v>
                </c:pt>
                <c:pt idx="23">
                  <c:v>20.735600233171855</c:v>
                </c:pt>
                <c:pt idx="24">
                  <c:v>22.898546929722364</c:v>
                </c:pt>
                <c:pt idx="25">
                  <c:v>25.0142454695368</c:v>
                </c:pt>
                <c:pt idx="26">
                  <c:v>25.319827938238941</c:v>
                </c:pt>
                <c:pt idx="27">
                  <c:v>25.150155855165927</c:v>
                </c:pt>
                <c:pt idx="28">
                  <c:v>25.076704372630864</c:v>
                </c:pt>
                <c:pt idx="29">
                  <c:v>24.551186957788783</c:v>
                </c:pt>
                <c:pt idx="30">
                  <c:v>24.116244945352918</c:v>
                </c:pt>
                <c:pt idx="31">
                  <c:v>25.052387960133792</c:v>
                </c:pt>
                <c:pt idx="32">
                  <c:v>23.970401319745598</c:v>
                </c:pt>
                <c:pt idx="33">
                  <c:v>21.487545276498889</c:v>
                </c:pt>
                <c:pt idx="34">
                  <c:v>20.925862124980871</c:v>
                </c:pt>
                <c:pt idx="35">
                  <c:v>19.477098108889766</c:v>
                </c:pt>
                <c:pt idx="36">
                  <c:v>18.75619081026176</c:v>
                </c:pt>
                <c:pt idx="37">
                  <c:v>18.513862457191284</c:v>
                </c:pt>
                <c:pt idx="38">
                  <c:v>19.29012224482214</c:v>
                </c:pt>
                <c:pt idx="39">
                  <c:v>20.148872327273619</c:v>
                </c:pt>
                <c:pt idx="40">
                  <c:v>19.126310813350297</c:v>
                </c:pt>
                <c:pt idx="41">
                  <c:v>18.79097919690998</c:v>
                </c:pt>
                <c:pt idx="42">
                  <c:v>17.337617253013118</c:v>
                </c:pt>
                <c:pt idx="43">
                  <c:v>18.903048016286991</c:v>
                </c:pt>
                <c:pt idx="44">
                  <c:v>18.952892014382307</c:v>
                </c:pt>
                <c:pt idx="45">
                  <c:v>20.246489411745429</c:v>
                </c:pt>
                <c:pt idx="46">
                  <c:v>19.637608589699624</c:v>
                </c:pt>
                <c:pt idx="47">
                  <c:v>19.643931291611455</c:v>
                </c:pt>
                <c:pt idx="48">
                  <c:v>19.967538685388671</c:v>
                </c:pt>
                <c:pt idx="49">
                  <c:v>18.981563522373918</c:v>
                </c:pt>
                <c:pt idx="50">
                  <c:v>19.015180312391166</c:v>
                </c:pt>
                <c:pt idx="51">
                  <c:v>18.065808580777492</c:v>
                </c:pt>
                <c:pt idx="52">
                  <c:v>17.9923853386159</c:v>
                </c:pt>
                <c:pt idx="53">
                  <c:v>16.761245165402453</c:v>
                </c:pt>
                <c:pt idx="54">
                  <c:v>16.453390856549145</c:v>
                </c:pt>
                <c:pt idx="55">
                  <c:v>15.100527085067277</c:v>
                </c:pt>
                <c:pt idx="56">
                  <c:v>13.899462009754568</c:v>
                </c:pt>
                <c:pt idx="57">
                  <c:v>12.791555509705194</c:v>
                </c:pt>
                <c:pt idx="58">
                  <c:v>11.886112457049142</c:v>
                </c:pt>
                <c:pt idx="59">
                  <c:v>11.222045579500044</c:v>
                </c:pt>
                <c:pt idx="60">
                  <c:v>10.125076599609526</c:v>
                </c:pt>
                <c:pt idx="61">
                  <c:v>8.6149577877158663</c:v>
                </c:pt>
                <c:pt idx="62">
                  <c:v>6.491004216300686</c:v>
                </c:pt>
                <c:pt idx="63">
                  <c:v>4.6976569837451212</c:v>
                </c:pt>
                <c:pt idx="64">
                  <c:v>2.5444618058570527</c:v>
                </c:pt>
                <c:pt idx="65">
                  <c:v>2.2598174649704448</c:v>
                </c:pt>
                <c:pt idx="66">
                  <c:v>2.9712933852976331</c:v>
                </c:pt>
                <c:pt idx="67">
                  <c:v>3.271660638629033</c:v>
                </c:pt>
                <c:pt idx="68">
                  <c:v>4.2409295310979074</c:v>
                </c:pt>
                <c:pt idx="69">
                  <c:v>3.882055185320421</c:v>
                </c:pt>
                <c:pt idx="70">
                  <c:v>3.6149695695473119</c:v>
                </c:pt>
                <c:pt idx="71">
                  <c:v>3.6972761547593782</c:v>
                </c:pt>
                <c:pt idx="72">
                  <c:v>5.1329018554474555</c:v>
                </c:pt>
                <c:pt idx="73">
                  <c:v>5.4291193863478009</c:v>
                </c:pt>
                <c:pt idx="74">
                  <c:v>5.8767239353818157</c:v>
                </c:pt>
                <c:pt idx="75">
                  <c:v>7.2707679379961894</c:v>
                </c:pt>
                <c:pt idx="76">
                  <c:v>9.3657588940679304</c:v>
                </c:pt>
                <c:pt idx="77">
                  <c:v>9.5163674744900568</c:v>
                </c:pt>
                <c:pt idx="78">
                  <c:v>8.9913998241618458</c:v>
                </c:pt>
                <c:pt idx="79">
                  <c:v>9.4634736222217111</c:v>
                </c:pt>
                <c:pt idx="80">
                  <c:v>8.896404362344617</c:v>
                </c:pt>
                <c:pt idx="81">
                  <c:v>7.8882282303815003</c:v>
                </c:pt>
                <c:pt idx="82">
                  <c:v>7.3132497638446203</c:v>
                </c:pt>
                <c:pt idx="83">
                  <c:v>7.298200599546492</c:v>
                </c:pt>
                <c:pt idx="84">
                  <c:v>4.0648684895205323</c:v>
                </c:pt>
                <c:pt idx="85">
                  <c:v>3.727764780095181</c:v>
                </c:pt>
                <c:pt idx="86">
                  <c:v>3.7454371266122806</c:v>
                </c:pt>
                <c:pt idx="87">
                  <c:v>2.9309330010862773</c:v>
                </c:pt>
                <c:pt idx="88">
                  <c:v>-0.21840069533705059</c:v>
                </c:pt>
                <c:pt idx="89">
                  <c:v>-1.9445159820628313</c:v>
                </c:pt>
                <c:pt idx="90">
                  <c:v>-5.2693478865749652</c:v>
                </c:pt>
                <c:pt idx="91">
                  <c:v>-7.3138727151865197</c:v>
                </c:pt>
                <c:pt idx="92">
                  <c:v>-8.4850369978876703</c:v>
                </c:pt>
                <c:pt idx="93">
                  <c:v>-8.3489462323835575</c:v>
                </c:pt>
                <c:pt idx="94">
                  <c:v>-8.2079829827513322</c:v>
                </c:pt>
                <c:pt idx="95">
                  <c:v>-9.3189055990681133</c:v>
                </c:pt>
                <c:pt idx="96">
                  <c:v>-9.6407046841339792</c:v>
                </c:pt>
                <c:pt idx="97">
                  <c:v>-10.289491826201276</c:v>
                </c:pt>
                <c:pt idx="98">
                  <c:v>-12.570730231590607</c:v>
                </c:pt>
                <c:pt idx="99">
                  <c:v>-12.500198499637527</c:v>
                </c:pt>
                <c:pt idx="100">
                  <c:v>-12.709326731738399</c:v>
                </c:pt>
                <c:pt idx="101">
                  <c:v>-12.255000877668779</c:v>
                </c:pt>
                <c:pt idx="102">
                  <c:v>-12.225445210614151</c:v>
                </c:pt>
                <c:pt idx="103">
                  <c:v>-13.484183278092077</c:v>
                </c:pt>
                <c:pt idx="104">
                  <c:v>-15.940835134545402</c:v>
                </c:pt>
                <c:pt idx="105">
                  <c:v>-17.537421344942164</c:v>
                </c:pt>
                <c:pt idx="106">
                  <c:v>-17.394014301195089</c:v>
                </c:pt>
                <c:pt idx="107">
                  <c:v>-16.825160392091508</c:v>
                </c:pt>
                <c:pt idx="108">
                  <c:v>-15.580105067305464</c:v>
                </c:pt>
                <c:pt idx="109">
                  <c:v>-15.322825363529979</c:v>
                </c:pt>
                <c:pt idx="110">
                  <c:v>-15.134065197288592</c:v>
                </c:pt>
                <c:pt idx="111">
                  <c:v>-16.036344760281604</c:v>
                </c:pt>
                <c:pt idx="112">
                  <c:v>-16.314569444204661</c:v>
                </c:pt>
                <c:pt idx="113">
                  <c:v>-16.826853789309311</c:v>
                </c:pt>
                <c:pt idx="114">
                  <c:v>-15.182817551313924</c:v>
                </c:pt>
                <c:pt idx="115">
                  <c:v>-14.014259588655262</c:v>
                </c:pt>
                <c:pt idx="116">
                  <c:v>-10.261942094629161</c:v>
                </c:pt>
                <c:pt idx="117">
                  <c:v>-8.6447502918629091</c:v>
                </c:pt>
                <c:pt idx="118">
                  <c:v>-9.6994102386539858</c:v>
                </c:pt>
                <c:pt idx="119">
                  <c:v>-9.6461705647741418</c:v>
                </c:pt>
                <c:pt idx="120">
                  <c:v>-8.8075167468263036</c:v>
                </c:pt>
                <c:pt idx="121">
                  <c:v>-8.9235263495732582</c:v>
                </c:pt>
                <c:pt idx="122">
                  <c:v>-7.9247080499027209</c:v>
                </c:pt>
                <c:pt idx="123">
                  <c:v>-8.1740121896969598</c:v>
                </c:pt>
                <c:pt idx="124">
                  <c:v>-6.180891025863315</c:v>
                </c:pt>
                <c:pt idx="125">
                  <c:v>-5.3830482381901543</c:v>
                </c:pt>
                <c:pt idx="126">
                  <c:v>-6.3627093360932712</c:v>
                </c:pt>
                <c:pt idx="127">
                  <c:v>-6.5381411804206913</c:v>
                </c:pt>
                <c:pt idx="128">
                  <c:v>-5.6960165084120833</c:v>
                </c:pt>
                <c:pt idx="129">
                  <c:v>-5.3241501694681466</c:v>
                </c:pt>
                <c:pt idx="130">
                  <c:v>-3.3563853780523996</c:v>
                </c:pt>
                <c:pt idx="131">
                  <c:v>-4.3318583212981272</c:v>
                </c:pt>
                <c:pt idx="132">
                  <c:v>-4.6893896349320006</c:v>
                </c:pt>
                <c:pt idx="133">
                  <c:v>-2.8707374203748479</c:v>
                </c:pt>
                <c:pt idx="134">
                  <c:v>-2.293556440703139</c:v>
                </c:pt>
                <c:pt idx="135">
                  <c:v>-1.0612968412630641</c:v>
                </c:pt>
                <c:pt idx="136">
                  <c:v>-1.2703468696411582</c:v>
                </c:pt>
                <c:pt idx="137">
                  <c:v>-1.1837986590273528</c:v>
                </c:pt>
                <c:pt idx="138">
                  <c:v>0.59689969170504908</c:v>
                </c:pt>
                <c:pt idx="139">
                  <c:v>1.8255461573493978</c:v>
                </c:pt>
                <c:pt idx="140">
                  <c:v>2.2083785544076697</c:v>
                </c:pt>
                <c:pt idx="141">
                  <c:v>2.6893228419888784</c:v>
                </c:pt>
                <c:pt idx="142">
                  <c:v>2.5018552305612962</c:v>
                </c:pt>
                <c:pt idx="143">
                  <c:v>3.6418357399134029</c:v>
                </c:pt>
                <c:pt idx="144">
                  <c:v>2.585323451133815</c:v>
                </c:pt>
                <c:pt idx="145">
                  <c:v>1.4496203359457209</c:v>
                </c:pt>
                <c:pt idx="146">
                  <c:v>1.7151289061021127</c:v>
                </c:pt>
                <c:pt idx="147">
                  <c:v>1.2909194923716685</c:v>
                </c:pt>
                <c:pt idx="148">
                  <c:v>2.8513773427824565</c:v>
                </c:pt>
                <c:pt idx="149">
                  <c:v>2.4409432352097342</c:v>
                </c:pt>
                <c:pt idx="150">
                  <c:v>0.74889951102869745</c:v>
                </c:pt>
                <c:pt idx="151">
                  <c:v>0.89890845183595824</c:v>
                </c:pt>
                <c:pt idx="152">
                  <c:v>1.1374575360985864</c:v>
                </c:pt>
                <c:pt idx="153">
                  <c:v>-0.24085440699810048</c:v>
                </c:pt>
                <c:pt idx="154">
                  <c:v>0.5265604484144103</c:v>
                </c:pt>
                <c:pt idx="155">
                  <c:v>1.227982462973414</c:v>
                </c:pt>
                <c:pt idx="156">
                  <c:v>3.2364103946748464</c:v>
                </c:pt>
                <c:pt idx="157">
                  <c:v>4.3341800190415221</c:v>
                </c:pt>
                <c:pt idx="158">
                  <c:v>5.3577464086196871</c:v>
                </c:pt>
                <c:pt idx="159">
                  <c:v>5.362671543693879</c:v>
                </c:pt>
                <c:pt idx="160">
                  <c:v>4.8898305328892802</c:v>
                </c:pt>
                <c:pt idx="161">
                  <c:v>6.2014989413459816</c:v>
                </c:pt>
                <c:pt idx="162">
                  <c:v>7.4486193749363636</c:v>
                </c:pt>
                <c:pt idx="163">
                  <c:v>7.5643408374147141</c:v>
                </c:pt>
                <c:pt idx="164">
                  <c:v>7.504495243799143</c:v>
                </c:pt>
                <c:pt idx="165">
                  <c:v>10.155208611037501</c:v>
                </c:pt>
                <c:pt idx="166">
                  <c:v>10.248519678543964</c:v>
                </c:pt>
                <c:pt idx="167">
                  <c:v>10.013422058713671</c:v>
                </c:pt>
                <c:pt idx="168">
                  <c:v>9.9333613069679298</c:v>
                </c:pt>
                <c:pt idx="169">
                  <c:v>8.9712548500629978</c:v>
                </c:pt>
                <c:pt idx="170">
                  <c:v>7.769972948211282</c:v>
                </c:pt>
                <c:pt idx="171">
                  <c:v>8.2465131259482654</c:v>
                </c:pt>
                <c:pt idx="172">
                  <c:v>8.4039507242668279</c:v>
                </c:pt>
                <c:pt idx="173">
                  <c:v>8.2304193222437387</c:v>
                </c:pt>
                <c:pt idx="174">
                  <c:v>9.6191244506411788</c:v>
                </c:pt>
                <c:pt idx="175">
                  <c:v>11.116816151416424</c:v>
                </c:pt>
                <c:pt idx="176">
                  <c:v>12.873431161035262</c:v>
                </c:pt>
                <c:pt idx="177">
                  <c:v>11.608321061804725</c:v>
                </c:pt>
                <c:pt idx="178">
                  <c:v>13.801558709525224</c:v>
                </c:pt>
                <c:pt idx="179">
                  <c:v>16.184137269827755</c:v>
                </c:pt>
                <c:pt idx="180">
                  <c:v>17.852980059522096</c:v>
                </c:pt>
                <c:pt idx="181">
                  <c:v>19.367608198256196</c:v>
                </c:pt>
                <c:pt idx="182">
                  <c:v>20.560034145717754</c:v>
                </c:pt>
                <c:pt idx="183">
                  <c:v>21.784645253410208</c:v>
                </c:pt>
                <c:pt idx="184">
                  <c:v>23.721288675347139</c:v>
                </c:pt>
                <c:pt idx="185">
                  <c:v>25.111882552584781</c:v>
                </c:pt>
                <c:pt idx="186">
                  <c:v>25.049637921886191</c:v>
                </c:pt>
                <c:pt idx="187">
                  <c:v>24.432265390187684</c:v>
                </c:pt>
                <c:pt idx="188">
                  <c:v>24.082265114549731</c:v>
                </c:pt>
                <c:pt idx="189">
                  <c:v>25.719121553407149</c:v>
                </c:pt>
                <c:pt idx="190">
                  <c:v>23.314516090301165</c:v>
                </c:pt>
                <c:pt idx="191">
                  <c:v>22.840960338592346</c:v>
                </c:pt>
                <c:pt idx="192">
                  <c:v>21.729656178867547</c:v>
                </c:pt>
                <c:pt idx="193">
                  <c:v>21.763090550284279</c:v>
                </c:pt>
                <c:pt idx="194">
                  <c:v>22.548115508665539</c:v>
                </c:pt>
                <c:pt idx="195">
                  <c:v>22.479678676611915</c:v>
                </c:pt>
                <c:pt idx="196">
                  <c:v>22.023747745386892</c:v>
                </c:pt>
                <c:pt idx="197">
                  <c:v>21.226810742545553</c:v>
                </c:pt>
                <c:pt idx="198">
                  <c:v>19.17052871396994</c:v>
                </c:pt>
                <c:pt idx="199">
                  <c:v>17.866346217289294</c:v>
                </c:pt>
                <c:pt idx="200">
                  <c:v>16.370003187337083</c:v>
                </c:pt>
                <c:pt idx="201">
                  <c:v>15.640228281279322</c:v>
                </c:pt>
                <c:pt idx="202">
                  <c:v>15.303112552715675</c:v>
                </c:pt>
                <c:pt idx="203">
                  <c:v>13.048728671522483</c:v>
                </c:pt>
                <c:pt idx="204">
                  <c:v>12.684107349891796</c:v>
                </c:pt>
                <c:pt idx="205">
                  <c:v>11.393846968642336</c:v>
                </c:pt>
                <c:pt idx="206">
                  <c:v>10.754753212201654</c:v>
                </c:pt>
                <c:pt idx="207">
                  <c:v>11.280187994369756</c:v>
                </c:pt>
                <c:pt idx="208">
                  <c:v>11.320296339555151</c:v>
                </c:pt>
                <c:pt idx="209">
                  <c:v>10.870382154286096</c:v>
                </c:pt>
                <c:pt idx="210">
                  <c:v>10.055239055201055</c:v>
                </c:pt>
                <c:pt idx="211">
                  <c:v>10.161638512360813</c:v>
                </c:pt>
                <c:pt idx="212">
                  <c:v>9.7408733226530977</c:v>
                </c:pt>
                <c:pt idx="213">
                  <c:v>8.8623178830904283</c:v>
                </c:pt>
                <c:pt idx="214">
                  <c:v>7.9992656527828014</c:v>
                </c:pt>
                <c:pt idx="215">
                  <c:v>9.374569604771775</c:v>
                </c:pt>
                <c:pt idx="216">
                  <c:v>7.9976453612860166</c:v>
                </c:pt>
                <c:pt idx="217">
                  <c:v>6.9436912230868435</c:v>
                </c:pt>
                <c:pt idx="218">
                  <c:v>4.3076393984032428</c:v>
                </c:pt>
                <c:pt idx="219">
                  <c:v>1.7612104073445882</c:v>
                </c:pt>
                <c:pt idx="220">
                  <c:v>6.1506761444532258E-2</c:v>
                </c:pt>
                <c:pt idx="221">
                  <c:v>-0.80026875374268924</c:v>
                </c:pt>
                <c:pt idx="222">
                  <c:v>0.36790221256536987</c:v>
                </c:pt>
                <c:pt idx="223">
                  <c:v>0.30402555507285134</c:v>
                </c:pt>
                <c:pt idx="224">
                  <c:v>0.96097705152379675</c:v>
                </c:pt>
                <c:pt idx="225">
                  <c:v>1.572304135473263</c:v>
                </c:pt>
                <c:pt idx="226">
                  <c:v>2.2827136025316288</c:v>
                </c:pt>
                <c:pt idx="227">
                  <c:v>1.8321142521881371</c:v>
                </c:pt>
                <c:pt idx="228">
                  <c:v>3.092518903605689</c:v>
                </c:pt>
                <c:pt idx="229">
                  <c:v>4.5211698385242967</c:v>
                </c:pt>
                <c:pt idx="230">
                  <c:v>7.1534375362832412</c:v>
                </c:pt>
                <c:pt idx="231">
                  <c:v>9.7654277090530801</c:v>
                </c:pt>
                <c:pt idx="232">
                  <c:v>11.208158886622483</c:v>
                </c:pt>
                <c:pt idx="233">
                  <c:v>13.896002359156229</c:v>
                </c:pt>
                <c:pt idx="234">
                  <c:v>15.07193321945117</c:v>
                </c:pt>
                <c:pt idx="235">
                  <c:v>15.062365101273265</c:v>
                </c:pt>
                <c:pt idx="236">
                  <c:v>16.837879740323249</c:v>
                </c:pt>
                <c:pt idx="237">
                  <c:v>18.108018103686899</c:v>
                </c:pt>
                <c:pt idx="238">
                  <c:v>19.346901930153894</c:v>
                </c:pt>
                <c:pt idx="239">
                  <c:v>20.207573849291315</c:v>
                </c:pt>
                <c:pt idx="240">
                  <c:v>19.668010372098895</c:v>
                </c:pt>
                <c:pt idx="241">
                  <c:v>19.757885226854992</c:v>
                </c:pt>
                <c:pt idx="242">
                  <c:v>19.952717852730949</c:v>
                </c:pt>
                <c:pt idx="243">
                  <c:v>19.078561555649891</c:v>
                </c:pt>
                <c:pt idx="244">
                  <c:v>17.816040229292099</c:v>
                </c:pt>
                <c:pt idx="245">
                  <c:v>17.475237861448552</c:v>
                </c:pt>
                <c:pt idx="246">
                  <c:v>16.202348729095355</c:v>
                </c:pt>
                <c:pt idx="247">
                  <c:v>15.927240875133819</c:v>
                </c:pt>
                <c:pt idx="248">
                  <c:v>14.620273162703137</c:v>
                </c:pt>
                <c:pt idx="249">
                  <c:v>14.406641430412352</c:v>
                </c:pt>
                <c:pt idx="250">
                  <c:v>13.837991142928768</c:v>
                </c:pt>
                <c:pt idx="251">
                  <c:v>12.927460308294661</c:v>
                </c:pt>
                <c:pt idx="252">
                  <c:v>12.830790298419304</c:v>
                </c:pt>
                <c:pt idx="253">
                  <c:v>12.779946220584945</c:v>
                </c:pt>
                <c:pt idx="254">
                  <c:v>11.959953692631379</c:v>
                </c:pt>
                <c:pt idx="255">
                  <c:v>10.853896694541683</c:v>
                </c:pt>
                <c:pt idx="256">
                  <c:v>10.905563579626296</c:v>
                </c:pt>
                <c:pt idx="257">
                  <c:v>10.423243224802045</c:v>
                </c:pt>
                <c:pt idx="258">
                  <c:v>11.476774561128273</c:v>
                </c:pt>
                <c:pt idx="259">
                  <c:v>12.240466024548496</c:v>
                </c:pt>
                <c:pt idx="260">
                  <c:v>12.372106841354888</c:v>
                </c:pt>
                <c:pt idx="261">
                  <c:v>11.871853279108688</c:v>
                </c:pt>
                <c:pt idx="262">
                  <c:v>11.869750029890461</c:v>
                </c:pt>
                <c:pt idx="263">
                  <c:v>12.113689859124719</c:v>
                </c:pt>
                <c:pt idx="264">
                  <c:v>12.719931838019068</c:v>
                </c:pt>
                <c:pt idx="265">
                  <c:v>11.896721615627575</c:v>
                </c:pt>
                <c:pt idx="266">
                  <c:v>12.111054084878582</c:v>
                </c:pt>
                <c:pt idx="267">
                  <c:v>12.386009208611016</c:v>
                </c:pt>
                <c:pt idx="268">
                  <c:v>12.300612669293768</c:v>
                </c:pt>
                <c:pt idx="269">
                  <c:v>11.444659266215531</c:v>
                </c:pt>
                <c:pt idx="270">
                  <c:v>10.385034539095503</c:v>
                </c:pt>
                <c:pt idx="271">
                  <c:v>10.850912334447417</c:v>
                </c:pt>
                <c:pt idx="272">
                  <c:v>11.024567626735797</c:v>
                </c:pt>
                <c:pt idx="273">
                  <c:v>10.845339189693307</c:v>
                </c:pt>
                <c:pt idx="274">
                  <c:v>10.844912931280097</c:v>
                </c:pt>
                <c:pt idx="275">
                  <c:v>10.415650009971085</c:v>
                </c:pt>
                <c:pt idx="276">
                  <c:v>9.977718534713194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'G17'!$E$2</c:f>
              <c:strCache>
                <c:ptCount val="1"/>
                <c:pt idx="0">
                  <c:v>Cartera de vivienda con titularizaciones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'G17'!$E$15:$E$291</c:f>
              <c:numCache>
                <c:formatCode>#,#00</c:formatCode>
                <c:ptCount val="277"/>
                <c:pt idx="0">
                  <c:v>1.9160158498146673</c:v>
                </c:pt>
                <c:pt idx="1">
                  <c:v>2.0524946062810967</c:v>
                </c:pt>
                <c:pt idx="2">
                  <c:v>2.3346631518157634</c:v>
                </c:pt>
                <c:pt idx="3">
                  <c:v>3.5364904539097353</c:v>
                </c:pt>
                <c:pt idx="4">
                  <c:v>4.5644169006187507</c:v>
                </c:pt>
                <c:pt idx="5">
                  <c:v>5.335974864021753</c:v>
                </c:pt>
                <c:pt idx="6">
                  <c:v>7.3404631484233152</c:v>
                </c:pt>
                <c:pt idx="7">
                  <c:v>19.175651564968234</c:v>
                </c:pt>
                <c:pt idx="8">
                  <c:v>19.261700078443191</c:v>
                </c:pt>
                <c:pt idx="9">
                  <c:v>18.865652027241197</c:v>
                </c:pt>
                <c:pt idx="10">
                  <c:v>19.372876369691227</c:v>
                </c:pt>
                <c:pt idx="11">
                  <c:v>18.366174672216239</c:v>
                </c:pt>
                <c:pt idx="12">
                  <c:v>16.29997319555525</c:v>
                </c:pt>
                <c:pt idx="13">
                  <c:v>15.926581799195617</c:v>
                </c:pt>
                <c:pt idx="14">
                  <c:v>15.666521477222073</c:v>
                </c:pt>
                <c:pt idx="15">
                  <c:v>15.907177873327051</c:v>
                </c:pt>
                <c:pt idx="16">
                  <c:v>16.047656432206068</c:v>
                </c:pt>
                <c:pt idx="17">
                  <c:v>16.683382197906816</c:v>
                </c:pt>
                <c:pt idx="18">
                  <c:v>17.011838600504458</c:v>
                </c:pt>
                <c:pt idx="19">
                  <c:v>5.7841425075316533</c:v>
                </c:pt>
                <c:pt idx="20">
                  <c:v>6.4882624961885016</c:v>
                </c:pt>
                <c:pt idx="21">
                  <c:v>8.365243162611268</c:v>
                </c:pt>
                <c:pt idx="22">
                  <c:v>9.8758404605771677</c:v>
                </c:pt>
                <c:pt idx="23">
                  <c:v>11.764099740213219</c:v>
                </c:pt>
                <c:pt idx="24">
                  <c:v>14.119691140298896</c:v>
                </c:pt>
                <c:pt idx="25">
                  <c:v>15.672610057679147</c:v>
                </c:pt>
                <c:pt idx="26">
                  <c:v>16.573280919823329</c:v>
                </c:pt>
                <c:pt idx="27">
                  <c:v>17.531548411299603</c:v>
                </c:pt>
                <c:pt idx="28">
                  <c:v>17.872089432026673</c:v>
                </c:pt>
                <c:pt idx="29">
                  <c:v>17.660957068514648</c:v>
                </c:pt>
                <c:pt idx="30">
                  <c:v>18.377351407202248</c:v>
                </c:pt>
                <c:pt idx="31">
                  <c:v>14.405453322853257</c:v>
                </c:pt>
                <c:pt idx="32">
                  <c:v>14.763253330558189</c:v>
                </c:pt>
                <c:pt idx="33">
                  <c:v>15.087900413825018</c:v>
                </c:pt>
                <c:pt idx="34">
                  <c:v>14.716671514830381</c:v>
                </c:pt>
                <c:pt idx="35">
                  <c:v>15.422357018580502</c:v>
                </c:pt>
                <c:pt idx="36">
                  <c:v>16.876085500781258</c:v>
                </c:pt>
                <c:pt idx="37">
                  <c:v>17.224559620924818</c:v>
                </c:pt>
                <c:pt idx="38">
                  <c:v>17.235266197323895</c:v>
                </c:pt>
                <c:pt idx="39">
                  <c:v>17.697896005996625</c:v>
                </c:pt>
                <c:pt idx="40">
                  <c:v>17.877470435611762</c:v>
                </c:pt>
                <c:pt idx="41">
                  <c:v>18.536012234686062</c:v>
                </c:pt>
                <c:pt idx="42">
                  <c:v>16.9077523086006</c:v>
                </c:pt>
                <c:pt idx="43">
                  <c:v>24.061161463719149</c:v>
                </c:pt>
                <c:pt idx="44">
                  <c:v>23.641523716618874</c:v>
                </c:pt>
                <c:pt idx="45">
                  <c:v>23.413490496206979</c:v>
                </c:pt>
                <c:pt idx="46">
                  <c:v>22.537504287288513</c:v>
                </c:pt>
                <c:pt idx="47">
                  <c:v>21.821997041976495</c:v>
                </c:pt>
                <c:pt idx="48">
                  <c:v>20.407411876545645</c:v>
                </c:pt>
                <c:pt idx="49">
                  <c:v>17.768450464160335</c:v>
                </c:pt>
                <c:pt idx="50">
                  <c:v>18.893072370880159</c:v>
                </c:pt>
                <c:pt idx="51">
                  <c:v>18.02803903021104</c:v>
                </c:pt>
                <c:pt idx="52">
                  <c:v>17.846241970525199</c:v>
                </c:pt>
                <c:pt idx="53">
                  <c:v>16.633949356184495</c:v>
                </c:pt>
                <c:pt idx="54">
                  <c:v>17.887190708617883</c:v>
                </c:pt>
                <c:pt idx="55">
                  <c:v>15.839965581043725</c:v>
                </c:pt>
                <c:pt idx="56">
                  <c:v>14.636453858019415</c:v>
                </c:pt>
                <c:pt idx="57">
                  <c:v>13.881137634763284</c:v>
                </c:pt>
                <c:pt idx="58">
                  <c:v>13.910516081836022</c:v>
                </c:pt>
                <c:pt idx="59">
                  <c:v>14.271583797085995</c:v>
                </c:pt>
                <c:pt idx="60">
                  <c:v>14.592658463645947</c:v>
                </c:pt>
                <c:pt idx="61">
                  <c:v>16.212970568379028</c:v>
                </c:pt>
                <c:pt idx="62">
                  <c:v>14.88241676965718</c:v>
                </c:pt>
                <c:pt idx="63">
                  <c:v>14.240602870222773</c:v>
                </c:pt>
                <c:pt idx="64">
                  <c:v>12.760560965083222</c:v>
                </c:pt>
                <c:pt idx="65">
                  <c:v>13.251034527470939</c:v>
                </c:pt>
                <c:pt idx="66">
                  <c:v>12.897566148579642</c:v>
                </c:pt>
                <c:pt idx="67">
                  <c:v>13.253774230444847</c:v>
                </c:pt>
                <c:pt idx="68">
                  <c:v>13.877094901456788</c:v>
                </c:pt>
                <c:pt idx="69">
                  <c:v>14.024691621141505</c:v>
                </c:pt>
                <c:pt idx="70">
                  <c:v>14.738247915759196</c:v>
                </c:pt>
                <c:pt idx="71">
                  <c:v>13.782794617450289</c:v>
                </c:pt>
                <c:pt idx="72">
                  <c:v>13.022714678981085</c:v>
                </c:pt>
                <c:pt idx="73">
                  <c:v>13.263594030212932</c:v>
                </c:pt>
                <c:pt idx="74">
                  <c:v>12.252847933218657</c:v>
                </c:pt>
                <c:pt idx="75">
                  <c:v>11.812218212257042</c:v>
                </c:pt>
                <c:pt idx="76">
                  <c:v>12.34488758036132</c:v>
                </c:pt>
                <c:pt idx="77">
                  <c:v>12.117163744076631</c:v>
                </c:pt>
                <c:pt idx="78">
                  <c:v>12.64447829953712</c:v>
                </c:pt>
                <c:pt idx="79">
                  <c:v>12.548475797136849</c:v>
                </c:pt>
                <c:pt idx="80">
                  <c:v>12.355433358979839</c:v>
                </c:pt>
                <c:pt idx="81">
                  <c:v>11.272267146105586</c:v>
                </c:pt>
                <c:pt idx="82">
                  <c:v>9.521060982305185</c:v>
                </c:pt>
                <c:pt idx="83">
                  <c:v>9.2852473182042807</c:v>
                </c:pt>
                <c:pt idx="84">
                  <c:v>8.2159639571916401</c:v>
                </c:pt>
                <c:pt idx="85">
                  <c:v>7.721556357014836</c:v>
                </c:pt>
                <c:pt idx="86">
                  <c:v>8.9431965841939807</c:v>
                </c:pt>
                <c:pt idx="87">
                  <c:v>8.9307174272009746</c:v>
                </c:pt>
                <c:pt idx="88">
                  <c:v>2.6704005678855891</c:v>
                </c:pt>
                <c:pt idx="89">
                  <c:v>2.4550851971568255</c:v>
                </c:pt>
                <c:pt idx="90">
                  <c:v>0.28253956821184811</c:v>
                </c:pt>
                <c:pt idx="91">
                  <c:v>-2.5002634307072169</c:v>
                </c:pt>
                <c:pt idx="92">
                  <c:v>-2.1840185385654909</c:v>
                </c:pt>
                <c:pt idx="93">
                  <c:v>-2.1210186182816448</c:v>
                </c:pt>
                <c:pt idx="94">
                  <c:v>-2.1252290696223919</c:v>
                </c:pt>
                <c:pt idx="95">
                  <c:v>-2.7088740620977658</c:v>
                </c:pt>
                <c:pt idx="96">
                  <c:v>-2.7482540651973419</c:v>
                </c:pt>
                <c:pt idx="97">
                  <c:v>-4.6978731854229512</c:v>
                </c:pt>
                <c:pt idx="98">
                  <c:v>-7.2973027517124756</c:v>
                </c:pt>
                <c:pt idx="99">
                  <c:v>-7.4076304202581937</c:v>
                </c:pt>
                <c:pt idx="100">
                  <c:v>-4.5026642376748027</c:v>
                </c:pt>
                <c:pt idx="101">
                  <c:v>-5.3890486332353493</c:v>
                </c:pt>
                <c:pt idx="102">
                  <c:v>-5.3953441885914994</c:v>
                </c:pt>
                <c:pt idx="103">
                  <c:v>-8.3463333719569039</c:v>
                </c:pt>
                <c:pt idx="104">
                  <c:v>-13.716767975388255</c:v>
                </c:pt>
                <c:pt idx="105">
                  <c:v>-17.105403724156186</c:v>
                </c:pt>
                <c:pt idx="106">
                  <c:v>-16.880373080536359</c:v>
                </c:pt>
                <c:pt idx="107">
                  <c:v>-17.148821118499846</c:v>
                </c:pt>
                <c:pt idx="108">
                  <c:v>-17.534349252592229</c:v>
                </c:pt>
                <c:pt idx="109">
                  <c:v>-17.35873764685746</c:v>
                </c:pt>
                <c:pt idx="110">
                  <c:v>-22.578522217823817</c:v>
                </c:pt>
                <c:pt idx="111">
                  <c:v>-23.108371310872279</c:v>
                </c:pt>
                <c:pt idx="112">
                  <c:v>-24.25489148392581</c:v>
                </c:pt>
                <c:pt idx="113">
                  <c:v>-25.244199830199886</c:v>
                </c:pt>
                <c:pt idx="114">
                  <c:v>-26.13811358402145</c:v>
                </c:pt>
                <c:pt idx="115">
                  <c:v>-23.192622909658322</c:v>
                </c:pt>
                <c:pt idx="116">
                  <c:v>-19.586394776607207</c:v>
                </c:pt>
                <c:pt idx="117">
                  <c:v>-16.755989327010813</c:v>
                </c:pt>
                <c:pt idx="118">
                  <c:v>-17.935336604902652</c:v>
                </c:pt>
                <c:pt idx="119">
                  <c:v>-17.26580275541162</c:v>
                </c:pt>
                <c:pt idx="120">
                  <c:v>-16.914126561304677</c:v>
                </c:pt>
                <c:pt idx="121">
                  <c:v>-16.667355799396965</c:v>
                </c:pt>
                <c:pt idx="122">
                  <c:v>-11.314535284613269</c:v>
                </c:pt>
                <c:pt idx="123">
                  <c:v>-12.381578997297671</c:v>
                </c:pt>
                <c:pt idx="124">
                  <c:v>-10.600537659400832</c:v>
                </c:pt>
                <c:pt idx="125">
                  <c:v>-10.434094622856927</c:v>
                </c:pt>
                <c:pt idx="126">
                  <c:v>-10.356061580352293</c:v>
                </c:pt>
                <c:pt idx="127">
                  <c:v>-11.458615901341229</c:v>
                </c:pt>
                <c:pt idx="128">
                  <c:v>-10.949615495640774</c:v>
                </c:pt>
                <c:pt idx="129">
                  <c:v>-10.870839548466027</c:v>
                </c:pt>
                <c:pt idx="130">
                  <c:v>-7.0782899146919709</c:v>
                </c:pt>
                <c:pt idx="131">
                  <c:v>-9.8741666527698335</c:v>
                </c:pt>
                <c:pt idx="132">
                  <c:v>-10.588403013207648</c:v>
                </c:pt>
                <c:pt idx="133">
                  <c:v>-10.969887153166336</c:v>
                </c:pt>
                <c:pt idx="134">
                  <c:v>-10.752328782293553</c:v>
                </c:pt>
                <c:pt idx="135">
                  <c:v>-10.871430306770236</c:v>
                </c:pt>
                <c:pt idx="136">
                  <c:v>-11.202318211644279</c:v>
                </c:pt>
                <c:pt idx="137">
                  <c:v>-11.729443668732465</c:v>
                </c:pt>
                <c:pt idx="138">
                  <c:v>-10.373982929402437</c:v>
                </c:pt>
                <c:pt idx="139">
                  <c:v>-9.1943925435467477</c:v>
                </c:pt>
                <c:pt idx="140">
                  <c:v>-9.0354782467835904</c:v>
                </c:pt>
                <c:pt idx="141">
                  <c:v>-8.9719025002224946</c:v>
                </c:pt>
                <c:pt idx="142">
                  <c:v>-12.094327898224332</c:v>
                </c:pt>
                <c:pt idx="143">
                  <c:v>-10.420262038882244</c:v>
                </c:pt>
                <c:pt idx="144">
                  <c:v>-10.17750777969535</c:v>
                </c:pt>
                <c:pt idx="145">
                  <c:v>-10.146406157974376</c:v>
                </c:pt>
                <c:pt idx="146">
                  <c:v>-9.8499185015649253</c:v>
                </c:pt>
                <c:pt idx="147">
                  <c:v>-9.8019358628416597</c:v>
                </c:pt>
                <c:pt idx="148">
                  <c:v>-9.0340986777202268</c:v>
                </c:pt>
                <c:pt idx="149">
                  <c:v>-8.9132897440220127</c:v>
                </c:pt>
                <c:pt idx="150">
                  <c:v>-11.729173447860575</c:v>
                </c:pt>
                <c:pt idx="151">
                  <c:v>-11.49932961042256</c:v>
                </c:pt>
                <c:pt idx="152">
                  <c:v>-11.450071881130919</c:v>
                </c:pt>
                <c:pt idx="153">
                  <c:v>-11.954619194117145</c:v>
                </c:pt>
                <c:pt idx="154">
                  <c:v>-11.293291120325577</c:v>
                </c:pt>
                <c:pt idx="155">
                  <c:v>-12.394241109055294</c:v>
                </c:pt>
                <c:pt idx="156">
                  <c:v>-11.90601349727698</c:v>
                </c:pt>
                <c:pt idx="157">
                  <c:v>-11.697382347963304</c:v>
                </c:pt>
                <c:pt idx="158">
                  <c:v>-9.2147324073187811</c:v>
                </c:pt>
                <c:pt idx="159">
                  <c:v>-11.138893223646996</c:v>
                </c:pt>
                <c:pt idx="160">
                  <c:v>-11.481886099564898</c:v>
                </c:pt>
                <c:pt idx="161">
                  <c:v>-12.239245577322666</c:v>
                </c:pt>
                <c:pt idx="162">
                  <c:v>-13.337991949052064</c:v>
                </c:pt>
                <c:pt idx="163">
                  <c:v>-12.940437801268557</c:v>
                </c:pt>
                <c:pt idx="164">
                  <c:v>-12.759953441923811</c:v>
                </c:pt>
                <c:pt idx="165">
                  <c:v>-13.014194012392332</c:v>
                </c:pt>
                <c:pt idx="166">
                  <c:v>-13.002295363261339</c:v>
                </c:pt>
                <c:pt idx="167">
                  <c:v>-12.05293230925648</c:v>
                </c:pt>
                <c:pt idx="168">
                  <c:v>-12.750822760645297</c:v>
                </c:pt>
                <c:pt idx="169">
                  <c:v>-12.681555075085861</c:v>
                </c:pt>
                <c:pt idx="170">
                  <c:v>-15.04835066835618</c:v>
                </c:pt>
                <c:pt idx="171">
                  <c:v>-13.304468014372883</c:v>
                </c:pt>
                <c:pt idx="172">
                  <c:v>-13.237001477767564</c:v>
                </c:pt>
                <c:pt idx="173">
                  <c:v>-11.989704906419297</c:v>
                </c:pt>
                <c:pt idx="174">
                  <c:v>-8.8336071301848627</c:v>
                </c:pt>
                <c:pt idx="175">
                  <c:v>-9.035663588744459</c:v>
                </c:pt>
                <c:pt idx="176">
                  <c:v>-8.5867028101004337</c:v>
                </c:pt>
                <c:pt idx="177">
                  <c:v>-7.9382857010602548</c:v>
                </c:pt>
                <c:pt idx="178">
                  <c:v>-7.8561436557743729</c:v>
                </c:pt>
                <c:pt idx="179">
                  <c:v>-7.1009182225221457</c:v>
                </c:pt>
                <c:pt idx="180">
                  <c:v>-6.3900887234220267</c:v>
                </c:pt>
                <c:pt idx="181">
                  <c:v>-5.8758778662268529</c:v>
                </c:pt>
                <c:pt idx="182">
                  <c:v>-4.7594986292820662</c:v>
                </c:pt>
                <c:pt idx="183">
                  <c:v>-2.4725446057016209</c:v>
                </c:pt>
                <c:pt idx="184">
                  <c:v>-5.7888311274589821E-2</c:v>
                </c:pt>
                <c:pt idx="185">
                  <c:v>0.75427254452353765</c:v>
                </c:pt>
                <c:pt idx="186">
                  <c:v>2.1856141005724972</c:v>
                </c:pt>
                <c:pt idx="187">
                  <c:v>3.8968386429644841</c:v>
                </c:pt>
                <c:pt idx="188">
                  <c:v>4.7970718544405822</c:v>
                </c:pt>
                <c:pt idx="189">
                  <c:v>6.0106829534052331</c:v>
                </c:pt>
                <c:pt idx="190">
                  <c:v>6.9253216538572193</c:v>
                </c:pt>
                <c:pt idx="191">
                  <c:v>8.6096640721563311</c:v>
                </c:pt>
                <c:pt idx="192">
                  <c:v>10.186277680910116</c:v>
                </c:pt>
                <c:pt idx="193">
                  <c:v>10.708630658333051</c:v>
                </c:pt>
                <c:pt idx="194">
                  <c:v>11.026628342305479</c:v>
                </c:pt>
                <c:pt idx="195">
                  <c:v>10.748309467392559</c:v>
                </c:pt>
                <c:pt idx="196">
                  <c:v>12.879819982323237</c:v>
                </c:pt>
                <c:pt idx="197">
                  <c:v>13.333496883321683</c:v>
                </c:pt>
                <c:pt idx="198">
                  <c:v>12.81300251147719</c:v>
                </c:pt>
                <c:pt idx="199">
                  <c:v>11.833908996208752</c:v>
                </c:pt>
                <c:pt idx="200">
                  <c:v>11.550091965576858</c:v>
                </c:pt>
                <c:pt idx="201">
                  <c:v>11.566596766086557</c:v>
                </c:pt>
                <c:pt idx="202">
                  <c:v>12.024077342838947</c:v>
                </c:pt>
                <c:pt idx="203">
                  <c:v>10.825763329220162</c:v>
                </c:pt>
                <c:pt idx="204">
                  <c:v>9.8907127068413878</c:v>
                </c:pt>
                <c:pt idx="205">
                  <c:v>10.358916327379021</c:v>
                </c:pt>
                <c:pt idx="206">
                  <c:v>10.317352558294356</c:v>
                </c:pt>
                <c:pt idx="207">
                  <c:v>10.692450387361575</c:v>
                </c:pt>
                <c:pt idx="208">
                  <c:v>7.5789236695897433</c:v>
                </c:pt>
                <c:pt idx="209">
                  <c:v>7.3689534671390389</c:v>
                </c:pt>
                <c:pt idx="210">
                  <c:v>6.7269211530533557</c:v>
                </c:pt>
                <c:pt idx="211">
                  <c:v>6.9262390527279782</c:v>
                </c:pt>
                <c:pt idx="212">
                  <c:v>7.0366203112617098</c:v>
                </c:pt>
                <c:pt idx="213">
                  <c:v>6.8320240637904872</c:v>
                </c:pt>
                <c:pt idx="214">
                  <c:v>6.38048721830351</c:v>
                </c:pt>
                <c:pt idx="215">
                  <c:v>6.6571749080694964</c:v>
                </c:pt>
                <c:pt idx="216">
                  <c:v>6.5685802026978601</c:v>
                </c:pt>
                <c:pt idx="217">
                  <c:v>6.3788296720821203</c:v>
                </c:pt>
                <c:pt idx="218">
                  <c:v>6.294063304512143</c:v>
                </c:pt>
                <c:pt idx="219">
                  <c:v>6.4377750414419399</c:v>
                </c:pt>
                <c:pt idx="220">
                  <c:v>7.2795396405852753</c:v>
                </c:pt>
                <c:pt idx="221">
                  <c:v>8.112054340649788</c:v>
                </c:pt>
                <c:pt idx="222">
                  <c:v>9.2680570277683607</c:v>
                </c:pt>
                <c:pt idx="223">
                  <c:v>9.5234250298423149</c:v>
                </c:pt>
                <c:pt idx="224">
                  <c:v>10.016003796024698</c:v>
                </c:pt>
                <c:pt idx="225">
                  <c:v>11.103398060907143</c:v>
                </c:pt>
                <c:pt idx="226">
                  <c:v>10.93263389626118</c:v>
                </c:pt>
                <c:pt idx="227">
                  <c:v>11.622817842382993</c:v>
                </c:pt>
                <c:pt idx="228">
                  <c:v>12.456650347356636</c:v>
                </c:pt>
                <c:pt idx="229">
                  <c:v>12.963237124531624</c:v>
                </c:pt>
                <c:pt idx="230">
                  <c:v>13.299405100408901</c:v>
                </c:pt>
                <c:pt idx="231">
                  <c:v>13.399291844910998</c:v>
                </c:pt>
                <c:pt idx="232">
                  <c:v>13.237352861733221</c:v>
                </c:pt>
                <c:pt idx="233">
                  <c:v>12.964904600229744</c:v>
                </c:pt>
                <c:pt idx="234">
                  <c:v>12.68436419098613</c:v>
                </c:pt>
                <c:pt idx="235">
                  <c:v>12.614723321067833</c:v>
                </c:pt>
                <c:pt idx="236">
                  <c:v>12.839643161338721</c:v>
                </c:pt>
                <c:pt idx="237">
                  <c:v>12.804686838818235</c:v>
                </c:pt>
                <c:pt idx="238">
                  <c:v>13.706855159459842</c:v>
                </c:pt>
                <c:pt idx="239">
                  <c:v>13.572627927031512</c:v>
                </c:pt>
                <c:pt idx="240">
                  <c:v>13.481844854449342</c:v>
                </c:pt>
                <c:pt idx="241">
                  <c:v>13.159104285944689</c:v>
                </c:pt>
                <c:pt idx="242">
                  <c:v>13.650733841238738</c:v>
                </c:pt>
                <c:pt idx="243">
                  <c:v>13.055202192997006</c:v>
                </c:pt>
                <c:pt idx="244">
                  <c:v>12.818232171810241</c:v>
                </c:pt>
                <c:pt idx="245">
                  <c:v>13.087227880816954</c:v>
                </c:pt>
                <c:pt idx="246">
                  <c:v>13.335779103861633</c:v>
                </c:pt>
                <c:pt idx="247">
                  <c:v>13.482460299008437</c:v>
                </c:pt>
                <c:pt idx="248">
                  <c:v>13.50017395400962</c:v>
                </c:pt>
                <c:pt idx="249">
                  <c:v>13.492053127429982</c:v>
                </c:pt>
                <c:pt idx="250">
                  <c:v>13.130183583706568</c:v>
                </c:pt>
                <c:pt idx="251">
                  <c:v>12.844875867017036</c:v>
                </c:pt>
                <c:pt idx="252">
                  <c:v>12.54049971884581</c:v>
                </c:pt>
                <c:pt idx="253">
                  <c:v>12.574198479252384</c:v>
                </c:pt>
                <c:pt idx="254">
                  <c:v>12.325157629266471</c:v>
                </c:pt>
                <c:pt idx="255">
                  <c:v>12.25187742287137</c:v>
                </c:pt>
                <c:pt idx="256">
                  <c:v>11.982265137600434</c:v>
                </c:pt>
                <c:pt idx="257">
                  <c:v>12.07844884983087</c:v>
                </c:pt>
                <c:pt idx="258">
                  <c:v>12.167388122600764</c:v>
                </c:pt>
                <c:pt idx="259">
                  <c:v>12.294533678193664</c:v>
                </c:pt>
                <c:pt idx="260">
                  <c:v>12.130509706923288</c:v>
                </c:pt>
                <c:pt idx="261">
                  <c:v>11.520230366300943</c:v>
                </c:pt>
                <c:pt idx="262">
                  <c:v>11.381602097103061</c:v>
                </c:pt>
                <c:pt idx="263">
                  <c:v>11.389310399439601</c:v>
                </c:pt>
                <c:pt idx="264">
                  <c:v>11.466598902906844</c:v>
                </c:pt>
                <c:pt idx="265">
                  <c:v>11.602219181195817</c:v>
                </c:pt>
                <c:pt idx="266">
                  <c:v>11.41791269920629</c:v>
                </c:pt>
                <c:pt idx="267">
                  <c:v>11.630410261795943</c:v>
                </c:pt>
                <c:pt idx="268">
                  <c:v>12.721488758247101</c:v>
                </c:pt>
                <c:pt idx="269">
                  <c:v>13.263603383069755</c:v>
                </c:pt>
                <c:pt idx="270">
                  <c:v>13.312047809457649</c:v>
                </c:pt>
                <c:pt idx="271">
                  <c:v>13.518692475151429</c:v>
                </c:pt>
                <c:pt idx="272">
                  <c:v>13.856095562682235</c:v>
                </c:pt>
                <c:pt idx="273">
                  <c:v>13.885565155297153</c:v>
                </c:pt>
                <c:pt idx="274">
                  <c:v>13.990993958081166</c:v>
                </c:pt>
                <c:pt idx="275">
                  <c:v>14.409143092464461</c:v>
                </c:pt>
                <c:pt idx="276">
                  <c:v>14.550269119980165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'G17'!$G$2</c:f>
              <c:strCache>
                <c:ptCount val="1"/>
                <c:pt idx="0">
                  <c:v>Cartera comercial</c:v>
                </c:pt>
              </c:strCache>
            </c:strRef>
          </c:tx>
          <c:spPr>
            <a:ln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'G17'!$G$15:$G$291</c:f>
              <c:numCache>
                <c:formatCode>#,#00</c:formatCode>
                <c:ptCount val="277"/>
                <c:pt idx="0">
                  <c:v>-14.500664438708066</c:v>
                </c:pt>
                <c:pt idx="1">
                  <c:v>-13.456981651149535</c:v>
                </c:pt>
                <c:pt idx="2">
                  <c:v>-14.117541652381094</c:v>
                </c:pt>
                <c:pt idx="3">
                  <c:v>-15.382991903373055</c:v>
                </c:pt>
                <c:pt idx="4">
                  <c:v>-14.623276372849459</c:v>
                </c:pt>
                <c:pt idx="5">
                  <c:v>-14.473018573530661</c:v>
                </c:pt>
                <c:pt idx="6">
                  <c:v>-10.730389018075215</c:v>
                </c:pt>
                <c:pt idx="7">
                  <c:v>-19.561410231107381</c:v>
                </c:pt>
                <c:pt idx="8">
                  <c:v>-19.164281414177463</c:v>
                </c:pt>
                <c:pt idx="9">
                  <c:v>-17.392248741040472</c:v>
                </c:pt>
                <c:pt idx="10">
                  <c:v>-16.295711089396793</c:v>
                </c:pt>
                <c:pt idx="11">
                  <c:v>-14.902760533562208</c:v>
                </c:pt>
                <c:pt idx="12">
                  <c:v>-13.035075349848524</c:v>
                </c:pt>
                <c:pt idx="13">
                  <c:v>-14.518789081355088</c:v>
                </c:pt>
                <c:pt idx="14">
                  <c:v>-12.512448693843957</c:v>
                </c:pt>
                <c:pt idx="15">
                  <c:v>-10.33574166060599</c:v>
                </c:pt>
                <c:pt idx="16">
                  <c:v>-8.6027585733167378</c:v>
                </c:pt>
                <c:pt idx="17">
                  <c:v>-4.8839486921003816</c:v>
                </c:pt>
                <c:pt idx="18">
                  <c:v>-2.1502767252660093</c:v>
                </c:pt>
                <c:pt idx="19">
                  <c:v>8.6876834697527059</c:v>
                </c:pt>
                <c:pt idx="20">
                  <c:v>11.412084842628456</c:v>
                </c:pt>
                <c:pt idx="21">
                  <c:v>14.072401838070947</c:v>
                </c:pt>
                <c:pt idx="22">
                  <c:v>15.377650989184065</c:v>
                </c:pt>
                <c:pt idx="23">
                  <c:v>17.697441181885342</c:v>
                </c:pt>
                <c:pt idx="24">
                  <c:v>21.643866773414654</c:v>
                </c:pt>
                <c:pt idx="25">
                  <c:v>24.581721723888485</c:v>
                </c:pt>
                <c:pt idx="26">
                  <c:v>25.405817336080517</c:v>
                </c:pt>
                <c:pt idx="27">
                  <c:v>24.528205519803571</c:v>
                </c:pt>
                <c:pt idx="28">
                  <c:v>24.927845138619876</c:v>
                </c:pt>
                <c:pt idx="29">
                  <c:v>24.435619922080008</c:v>
                </c:pt>
                <c:pt idx="30">
                  <c:v>24.978042214127139</c:v>
                </c:pt>
                <c:pt idx="31">
                  <c:v>62.339936805719518</c:v>
                </c:pt>
                <c:pt idx="32">
                  <c:v>59.621942122855806</c:v>
                </c:pt>
                <c:pt idx="33">
                  <c:v>56.721280394326136</c:v>
                </c:pt>
                <c:pt idx="34">
                  <c:v>57.834761136473766</c:v>
                </c:pt>
                <c:pt idx="35">
                  <c:v>54.867123866491283</c:v>
                </c:pt>
                <c:pt idx="36">
                  <c:v>52.436351779700765</c:v>
                </c:pt>
                <c:pt idx="37">
                  <c:v>51.600914795863481</c:v>
                </c:pt>
                <c:pt idx="38">
                  <c:v>52.755188264093469</c:v>
                </c:pt>
                <c:pt idx="39">
                  <c:v>55.148019143401996</c:v>
                </c:pt>
                <c:pt idx="40">
                  <c:v>53.713469403032143</c:v>
                </c:pt>
                <c:pt idx="41">
                  <c:v>52.912041237014428</c:v>
                </c:pt>
                <c:pt idx="42">
                  <c:v>52.316872793933847</c:v>
                </c:pt>
                <c:pt idx="43">
                  <c:v>19.201418764027835</c:v>
                </c:pt>
                <c:pt idx="44">
                  <c:v>20.706479935515244</c:v>
                </c:pt>
                <c:pt idx="45">
                  <c:v>23.623152778593571</c:v>
                </c:pt>
                <c:pt idx="46">
                  <c:v>22.663587810257056</c:v>
                </c:pt>
                <c:pt idx="47">
                  <c:v>24.181936130472948</c:v>
                </c:pt>
                <c:pt idx="48">
                  <c:v>25.7183530669171</c:v>
                </c:pt>
                <c:pt idx="49">
                  <c:v>26.321656051425379</c:v>
                </c:pt>
                <c:pt idx="50">
                  <c:v>25.863419854469804</c:v>
                </c:pt>
                <c:pt idx="51">
                  <c:v>24.52176163277613</c:v>
                </c:pt>
                <c:pt idx="52">
                  <c:v>24.70293111418993</c:v>
                </c:pt>
                <c:pt idx="53">
                  <c:v>24.132545808293582</c:v>
                </c:pt>
                <c:pt idx="54">
                  <c:v>21.914463419440409</c:v>
                </c:pt>
                <c:pt idx="55">
                  <c:v>21.241826003049781</c:v>
                </c:pt>
                <c:pt idx="56">
                  <c:v>19.505002802097305</c:v>
                </c:pt>
                <c:pt idx="57">
                  <c:v>17.484750938712224</c:v>
                </c:pt>
                <c:pt idx="58">
                  <c:v>16.19200481955556</c:v>
                </c:pt>
                <c:pt idx="59">
                  <c:v>15.324633313550384</c:v>
                </c:pt>
                <c:pt idx="60">
                  <c:v>13.228617843463542</c:v>
                </c:pt>
                <c:pt idx="61">
                  <c:v>9.614954743277826</c:v>
                </c:pt>
                <c:pt idx="62">
                  <c:v>6.6211713530851091</c:v>
                </c:pt>
                <c:pt idx="63">
                  <c:v>4.145006268138296</c:v>
                </c:pt>
                <c:pt idx="64">
                  <c:v>1.477486576631315</c:v>
                </c:pt>
                <c:pt idx="65">
                  <c:v>1.9436526438873614</c:v>
                </c:pt>
                <c:pt idx="66">
                  <c:v>6.7071540866591395</c:v>
                </c:pt>
                <c:pt idx="67">
                  <c:v>6.8198356281745864</c:v>
                </c:pt>
                <c:pt idx="68">
                  <c:v>7.6679213328198381</c:v>
                </c:pt>
                <c:pt idx="69">
                  <c:v>6.3837874558828167</c:v>
                </c:pt>
                <c:pt idx="70">
                  <c:v>5.9312345065242411</c:v>
                </c:pt>
                <c:pt idx="71">
                  <c:v>5.7516787499193089</c:v>
                </c:pt>
                <c:pt idx="72">
                  <c:v>8.0351639888790238</c:v>
                </c:pt>
                <c:pt idx="73">
                  <c:v>8.2182585993439528</c:v>
                </c:pt>
                <c:pt idx="74">
                  <c:v>8.8455695086293815</c:v>
                </c:pt>
                <c:pt idx="75">
                  <c:v>11.264118942429002</c:v>
                </c:pt>
                <c:pt idx="76">
                  <c:v>14.118886305643375</c:v>
                </c:pt>
                <c:pt idx="77">
                  <c:v>12.633159482558032</c:v>
                </c:pt>
                <c:pt idx="78">
                  <c:v>7.5155100772744676</c:v>
                </c:pt>
                <c:pt idx="79">
                  <c:v>8.0713158368967974</c:v>
                </c:pt>
                <c:pt idx="80">
                  <c:v>7.2789520623973702</c:v>
                </c:pt>
                <c:pt idx="81">
                  <c:v>6.4025774441701877</c:v>
                </c:pt>
                <c:pt idx="82">
                  <c:v>6.0008325475548796</c:v>
                </c:pt>
                <c:pt idx="83">
                  <c:v>5.8998469980204638</c:v>
                </c:pt>
                <c:pt idx="84">
                  <c:v>1.304502109582506</c:v>
                </c:pt>
                <c:pt idx="85">
                  <c:v>1.3275993758005811</c:v>
                </c:pt>
                <c:pt idx="86">
                  <c:v>0.89837456868029353</c:v>
                </c:pt>
                <c:pt idx="87">
                  <c:v>0.10418361106026008</c:v>
                </c:pt>
                <c:pt idx="88">
                  <c:v>-2.247921654371865</c:v>
                </c:pt>
                <c:pt idx="89">
                  <c:v>-4.3074759745095337</c:v>
                </c:pt>
                <c:pt idx="90">
                  <c:v>-8.1263478629598822</c:v>
                </c:pt>
                <c:pt idx="91">
                  <c:v>-9.922765331343431</c:v>
                </c:pt>
                <c:pt idx="92">
                  <c:v>-11.538054790936281</c:v>
                </c:pt>
                <c:pt idx="93">
                  <c:v>-10.751031447853965</c:v>
                </c:pt>
                <c:pt idx="94">
                  <c:v>-10.320024274758467</c:v>
                </c:pt>
                <c:pt idx="95">
                  <c:v>-10.966333690177343</c:v>
                </c:pt>
                <c:pt idx="96">
                  <c:v>-9.9839701466265858</c:v>
                </c:pt>
                <c:pt idx="97">
                  <c:v>-8.7761278962224072</c:v>
                </c:pt>
                <c:pt idx="98">
                  <c:v>-10.370040682238525</c:v>
                </c:pt>
                <c:pt idx="99">
                  <c:v>-9.8530804130850687</c:v>
                </c:pt>
                <c:pt idx="100">
                  <c:v>-10.945886945409832</c:v>
                </c:pt>
                <c:pt idx="101">
                  <c:v>-9.7541350772338831</c:v>
                </c:pt>
                <c:pt idx="102">
                  <c:v>-8.8125777942079324</c:v>
                </c:pt>
                <c:pt idx="103">
                  <c:v>-8.9731160709777598</c:v>
                </c:pt>
                <c:pt idx="104">
                  <c:v>-10.16086356750222</c:v>
                </c:pt>
                <c:pt idx="105">
                  <c:v>-11.363724248939866</c:v>
                </c:pt>
                <c:pt idx="106">
                  <c:v>-11.413968857720114</c:v>
                </c:pt>
                <c:pt idx="107">
                  <c:v>-11.033553456485434</c:v>
                </c:pt>
                <c:pt idx="108">
                  <c:v>-10.503670317969494</c:v>
                </c:pt>
                <c:pt idx="109">
                  <c:v>-11.82649270624273</c:v>
                </c:pt>
                <c:pt idx="110">
                  <c:v>-9.638857676765145</c:v>
                </c:pt>
                <c:pt idx="111">
                  <c:v>-11.469554855210918</c:v>
                </c:pt>
                <c:pt idx="112">
                  <c:v>-11.379950619227142</c:v>
                </c:pt>
                <c:pt idx="113">
                  <c:v>-11.9903783990294</c:v>
                </c:pt>
                <c:pt idx="114">
                  <c:v>-9.7979577274349801</c:v>
                </c:pt>
                <c:pt idx="115">
                  <c:v>-9.5685246363815359</c:v>
                </c:pt>
                <c:pt idx="116">
                  <c:v>-5.9851426296887444</c:v>
                </c:pt>
                <c:pt idx="117">
                  <c:v>-4.9475853191002788</c:v>
                </c:pt>
                <c:pt idx="118">
                  <c:v>-5.9842131550678523</c:v>
                </c:pt>
                <c:pt idx="119">
                  <c:v>-6.4243413783807153</c:v>
                </c:pt>
                <c:pt idx="120">
                  <c:v>-4.9265120631742931</c:v>
                </c:pt>
                <c:pt idx="121">
                  <c:v>-5.2803296795804204</c:v>
                </c:pt>
                <c:pt idx="122">
                  <c:v>-6.3707787370819062</c:v>
                </c:pt>
                <c:pt idx="123">
                  <c:v>-6.719189068221687</c:v>
                </c:pt>
                <c:pt idx="124">
                  <c:v>-5.0660429868077506</c:v>
                </c:pt>
                <c:pt idx="125">
                  <c:v>-4.7434286333796312</c:v>
                </c:pt>
                <c:pt idx="126">
                  <c:v>-6.9265372009118753</c:v>
                </c:pt>
                <c:pt idx="127">
                  <c:v>-4.3466398790038774</c:v>
                </c:pt>
                <c:pt idx="128">
                  <c:v>-3.2751586298004898</c:v>
                </c:pt>
                <c:pt idx="129">
                  <c:v>-2.662322755447688</c:v>
                </c:pt>
                <c:pt idx="130">
                  <c:v>-1.6346558897645802</c:v>
                </c:pt>
                <c:pt idx="131">
                  <c:v>-2.4109188377159252</c:v>
                </c:pt>
                <c:pt idx="132">
                  <c:v>-2.6325489067934082</c:v>
                </c:pt>
                <c:pt idx="133">
                  <c:v>0.27875381149347067</c:v>
                </c:pt>
                <c:pt idx="134">
                  <c:v>-3.4896982246268582E-2</c:v>
                </c:pt>
                <c:pt idx="135">
                  <c:v>1.925020120087817</c:v>
                </c:pt>
                <c:pt idx="136">
                  <c:v>1.6721401506563094</c:v>
                </c:pt>
                <c:pt idx="137">
                  <c:v>2.6539768429156174</c:v>
                </c:pt>
                <c:pt idx="138">
                  <c:v>4.7387782995565342</c:v>
                </c:pt>
                <c:pt idx="139">
                  <c:v>3.182633654737721</c:v>
                </c:pt>
                <c:pt idx="140">
                  <c:v>3.6920965244789494</c:v>
                </c:pt>
                <c:pt idx="141">
                  <c:v>3.9891890951402997</c:v>
                </c:pt>
                <c:pt idx="142">
                  <c:v>5.1564831918917697</c:v>
                </c:pt>
                <c:pt idx="143">
                  <c:v>6.5356643049857333</c:v>
                </c:pt>
                <c:pt idx="144">
                  <c:v>3.9463989620789564</c:v>
                </c:pt>
                <c:pt idx="145">
                  <c:v>1.8781744192797323</c:v>
                </c:pt>
                <c:pt idx="146">
                  <c:v>2.7742154471790625</c:v>
                </c:pt>
                <c:pt idx="147">
                  <c:v>1.9148235454049756</c:v>
                </c:pt>
                <c:pt idx="148">
                  <c:v>3.9225390724497711</c:v>
                </c:pt>
                <c:pt idx="149">
                  <c:v>2.8411956351479306</c:v>
                </c:pt>
                <c:pt idx="150">
                  <c:v>1.0602009675980018</c:v>
                </c:pt>
                <c:pt idx="151">
                  <c:v>0.88589903352531696</c:v>
                </c:pt>
                <c:pt idx="152">
                  <c:v>1.0832004303720666</c:v>
                </c:pt>
                <c:pt idx="153">
                  <c:v>-1.4022159197708217</c:v>
                </c:pt>
                <c:pt idx="154">
                  <c:v>-0.9327230991704738</c:v>
                </c:pt>
                <c:pt idx="155">
                  <c:v>0.45940478280832586</c:v>
                </c:pt>
                <c:pt idx="156">
                  <c:v>3.7263395175373137</c:v>
                </c:pt>
                <c:pt idx="157">
                  <c:v>5.4309399597747055</c:v>
                </c:pt>
                <c:pt idx="158">
                  <c:v>6.032565403931911</c:v>
                </c:pt>
                <c:pt idx="159">
                  <c:v>6.189077047652547</c:v>
                </c:pt>
                <c:pt idx="160">
                  <c:v>5.1843125677518698</c:v>
                </c:pt>
                <c:pt idx="161">
                  <c:v>7.0368216954533436</c:v>
                </c:pt>
                <c:pt idx="162">
                  <c:v>8.8222096076851173</c:v>
                </c:pt>
                <c:pt idx="163">
                  <c:v>8.9632197844450978</c:v>
                </c:pt>
                <c:pt idx="164">
                  <c:v>8.2572328413065499</c:v>
                </c:pt>
                <c:pt idx="165">
                  <c:v>12.587302598570327</c:v>
                </c:pt>
                <c:pt idx="166">
                  <c:v>12.300146914728094</c:v>
                </c:pt>
                <c:pt idx="167">
                  <c:v>11.104539651145796</c:v>
                </c:pt>
                <c:pt idx="168">
                  <c:v>10.692633309081923</c:v>
                </c:pt>
                <c:pt idx="169">
                  <c:v>8.6429421989442581</c:v>
                </c:pt>
                <c:pt idx="170">
                  <c:v>7.0369757319210802</c:v>
                </c:pt>
                <c:pt idx="171">
                  <c:v>6.703304569517865</c:v>
                </c:pt>
                <c:pt idx="172">
                  <c:v>6.8526051013944711</c:v>
                </c:pt>
                <c:pt idx="173">
                  <c:v>5.7100937296520105</c:v>
                </c:pt>
                <c:pt idx="174">
                  <c:v>6.3041773243689203</c:v>
                </c:pt>
                <c:pt idx="175">
                  <c:v>8.346040962085354</c:v>
                </c:pt>
                <c:pt idx="176">
                  <c:v>10.260374428089314</c:v>
                </c:pt>
                <c:pt idx="177">
                  <c:v>6.9827420609260615</c:v>
                </c:pt>
                <c:pt idx="178">
                  <c:v>10.164068461103138</c:v>
                </c:pt>
                <c:pt idx="179">
                  <c:v>13.014697477450877</c:v>
                </c:pt>
                <c:pt idx="180">
                  <c:v>15.006211029683335</c:v>
                </c:pt>
                <c:pt idx="181">
                  <c:v>17.223396148902339</c:v>
                </c:pt>
                <c:pt idx="182">
                  <c:v>18.551715522210777</c:v>
                </c:pt>
                <c:pt idx="183">
                  <c:v>19.280114126271531</c:v>
                </c:pt>
                <c:pt idx="184">
                  <c:v>21.176614416540708</c:v>
                </c:pt>
                <c:pt idx="185">
                  <c:v>23.275106323294125</c:v>
                </c:pt>
                <c:pt idx="186">
                  <c:v>22.87751032616918</c:v>
                </c:pt>
                <c:pt idx="187">
                  <c:v>21.448239032742332</c:v>
                </c:pt>
                <c:pt idx="188">
                  <c:v>21.19282048452591</c:v>
                </c:pt>
                <c:pt idx="189">
                  <c:v>23.560234802233037</c:v>
                </c:pt>
                <c:pt idx="190">
                  <c:v>19.624558630004607</c:v>
                </c:pt>
                <c:pt idx="191">
                  <c:v>19.161891359650561</c:v>
                </c:pt>
                <c:pt idx="192">
                  <c:v>17.321811395217157</c:v>
                </c:pt>
                <c:pt idx="193">
                  <c:v>17.486937517318204</c:v>
                </c:pt>
                <c:pt idx="194">
                  <c:v>19.262943202852647</c:v>
                </c:pt>
                <c:pt idx="195">
                  <c:v>20.30719362892426</c:v>
                </c:pt>
                <c:pt idx="196">
                  <c:v>18.568657503527319</c:v>
                </c:pt>
                <c:pt idx="197">
                  <c:v>18.455920995923591</c:v>
                </c:pt>
                <c:pt idx="198">
                  <c:v>16.291121664801842</c:v>
                </c:pt>
                <c:pt idx="199">
                  <c:v>15.30487094003079</c:v>
                </c:pt>
                <c:pt idx="200">
                  <c:v>14.013747937659659</c:v>
                </c:pt>
                <c:pt idx="201">
                  <c:v>14.214534460211571</c:v>
                </c:pt>
                <c:pt idx="202">
                  <c:v>14.344658669578326</c:v>
                </c:pt>
                <c:pt idx="203">
                  <c:v>11.618657819275914</c:v>
                </c:pt>
                <c:pt idx="204">
                  <c:v>12.715714403478762</c:v>
                </c:pt>
                <c:pt idx="205">
                  <c:v>11.168759348724322</c:v>
                </c:pt>
                <c:pt idx="206">
                  <c:v>10.850871261165462</c:v>
                </c:pt>
                <c:pt idx="207">
                  <c:v>12.002059450495551</c:v>
                </c:pt>
                <c:pt idx="208">
                  <c:v>14.463468124884571</c:v>
                </c:pt>
                <c:pt idx="209">
                  <c:v>13.641736968021313</c:v>
                </c:pt>
                <c:pt idx="210">
                  <c:v>12.878658613312233</c:v>
                </c:pt>
                <c:pt idx="211">
                  <c:v>13.400776885162969</c:v>
                </c:pt>
                <c:pt idx="212">
                  <c:v>12.873505741041601</c:v>
                </c:pt>
                <c:pt idx="213">
                  <c:v>11.960620001825628</c:v>
                </c:pt>
                <c:pt idx="214">
                  <c:v>11.428709970162476</c:v>
                </c:pt>
                <c:pt idx="215">
                  <c:v>14.147140633201305</c:v>
                </c:pt>
                <c:pt idx="216">
                  <c:v>11.349687454881696</c:v>
                </c:pt>
                <c:pt idx="217">
                  <c:v>9.8786579613724612</c:v>
                </c:pt>
                <c:pt idx="218">
                  <c:v>5.54527713663171</c:v>
                </c:pt>
                <c:pt idx="219">
                  <c:v>1.6073527082559824</c:v>
                </c:pt>
                <c:pt idx="220">
                  <c:v>-1.3617863416912179</c:v>
                </c:pt>
                <c:pt idx="221">
                  <c:v>-3.3103682385423938</c:v>
                </c:pt>
                <c:pt idx="222">
                  <c:v>-1.6361452361992823</c:v>
                </c:pt>
                <c:pt idx="223">
                  <c:v>-2.0957043217057492</c:v>
                </c:pt>
                <c:pt idx="224">
                  <c:v>-1.4949016539121507</c:v>
                </c:pt>
                <c:pt idx="225">
                  <c:v>-1.1760103365780483</c:v>
                </c:pt>
                <c:pt idx="226">
                  <c:v>-0.36673578608283908</c:v>
                </c:pt>
                <c:pt idx="227">
                  <c:v>-1.8300611409571177</c:v>
                </c:pt>
                <c:pt idx="228">
                  <c:v>-0.32572226078388944</c:v>
                </c:pt>
                <c:pt idx="229">
                  <c:v>1.4441662878184047</c:v>
                </c:pt>
                <c:pt idx="230">
                  <c:v>5.223477617182648</c:v>
                </c:pt>
                <c:pt idx="231">
                  <c:v>8.7994526810522</c:v>
                </c:pt>
                <c:pt idx="232">
                  <c:v>10.801109580850987</c:v>
                </c:pt>
                <c:pt idx="233">
                  <c:v>15.413400380231824</c:v>
                </c:pt>
                <c:pt idx="234">
                  <c:v>17.027921322115969</c:v>
                </c:pt>
                <c:pt idx="235">
                  <c:v>16.756488115537781</c:v>
                </c:pt>
                <c:pt idx="236">
                  <c:v>18.510724042052185</c:v>
                </c:pt>
                <c:pt idx="237">
                  <c:v>19.931589025950515</c:v>
                </c:pt>
                <c:pt idx="238">
                  <c:v>20.782506791561282</c:v>
                </c:pt>
                <c:pt idx="239">
                  <c:v>21.372673693012565</c:v>
                </c:pt>
                <c:pt idx="240">
                  <c:v>19.929017815055584</c:v>
                </c:pt>
                <c:pt idx="241">
                  <c:v>19.99245795331095</c:v>
                </c:pt>
                <c:pt idx="242">
                  <c:v>19.851648690389311</c:v>
                </c:pt>
                <c:pt idx="243">
                  <c:v>18.759271358577511</c:v>
                </c:pt>
                <c:pt idx="244">
                  <c:v>16.765068717440059</c:v>
                </c:pt>
                <c:pt idx="245">
                  <c:v>16.097408612101582</c:v>
                </c:pt>
                <c:pt idx="246">
                  <c:v>13.755792821420876</c:v>
                </c:pt>
                <c:pt idx="247">
                  <c:v>13.206754736558235</c:v>
                </c:pt>
                <c:pt idx="248">
                  <c:v>11.547620545442406</c:v>
                </c:pt>
                <c:pt idx="249">
                  <c:v>11.106921177640604</c:v>
                </c:pt>
                <c:pt idx="250">
                  <c:v>10.665757099059125</c:v>
                </c:pt>
                <c:pt idx="251">
                  <c:v>9.9369532127458129</c:v>
                </c:pt>
                <c:pt idx="252">
                  <c:v>10.184629277022905</c:v>
                </c:pt>
                <c:pt idx="253">
                  <c:v>10.224296517900132</c:v>
                </c:pt>
                <c:pt idx="254">
                  <c:v>9.2208031169885416</c:v>
                </c:pt>
                <c:pt idx="255">
                  <c:v>7.6839715223456784</c:v>
                </c:pt>
                <c:pt idx="256">
                  <c:v>8.0152653621958549</c:v>
                </c:pt>
                <c:pt idx="257">
                  <c:v>7.3688847301776716</c:v>
                </c:pt>
                <c:pt idx="258">
                  <c:v>9.4168376387514527</c:v>
                </c:pt>
                <c:pt idx="259">
                  <c:v>10.653798015927807</c:v>
                </c:pt>
                <c:pt idx="260">
                  <c:v>11.259062030257327</c:v>
                </c:pt>
                <c:pt idx="261">
                  <c:v>11.105663056638937</c:v>
                </c:pt>
                <c:pt idx="262">
                  <c:v>11.361648511389589</c:v>
                </c:pt>
                <c:pt idx="263">
                  <c:v>12.117175809805447</c:v>
                </c:pt>
                <c:pt idx="264">
                  <c:v>13.612315045714629</c:v>
                </c:pt>
                <c:pt idx="265">
                  <c:v>12.251108823659074</c:v>
                </c:pt>
                <c:pt idx="266">
                  <c:v>12.9198578323241</c:v>
                </c:pt>
                <c:pt idx="267">
                  <c:v>13.41608683966713</c:v>
                </c:pt>
                <c:pt idx="268">
                  <c:v>12.963415514574429</c:v>
                </c:pt>
                <c:pt idx="269">
                  <c:v>11.544022825615151</c:v>
                </c:pt>
                <c:pt idx="270">
                  <c:v>9.7904410526037147</c:v>
                </c:pt>
                <c:pt idx="271">
                  <c:v>10.797054545008322</c:v>
                </c:pt>
                <c:pt idx="272">
                  <c:v>11.309570530997748</c:v>
                </c:pt>
                <c:pt idx="273">
                  <c:v>11.133596569525483</c:v>
                </c:pt>
                <c:pt idx="274">
                  <c:v>11.248465576873755</c:v>
                </c:pt>
                <c:pt idx="275">
                  <c:v>10.44050691961813</c:v>
                </c:pt>
                <c:pt idx="276">
                  <c:v>9.6093597310988663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'G17'!$H$2</c:f>
              <c:strCache>
                <c:ptCount val="1"/>
                <c:pt idx="0">
                  <c:v>Cartera de consumo</c:v>
                </c:pt>
              </c:strCache>
            </c:strRef>
          </c:tx>
          <c:spPr>
            <a:ln>
              <a:solidFill>
                <a:srgbClr val="6E4739"/>
              </a:solidFill>
              <a:prstDash val="solid"/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'G17'!$H$15:$H$291</c:f>
              <c:numCache>
                <c:formatCode>#,#00</c:formatCode>
                <c:ptCount val="277"/>
                <c:pt idx="0">
                  <c:v>-9.4718508012868732</c:v>
                </c:pt>
                <c:pt idx="1">
                  <c:v>-10.085768294981934</c:v>
                </c:pt>
                <c:pt idx="2">
                  <c:v>-13.942575029774529</c:v>
                </c:pt>
                <c:pt idx="3">
                  <c:v>-11.301500138871134</c:v>
                </c:pt>
                <c:pt idx="4">
                  <c:v>-9.733914040386205</c:v>
                </c:pt>
                <c:pt idx="5">
                  <c:v>-9.219263474508665</c:v>
                </c:pt>
                <c:pt idx="6">
                  <c:v>-9.2982298153886482</c:v>
                </c:pt>
                <c:pt idx="7">
                  <c:v>-7.3750539523076641</c:v>
                </c:pt>
                <c:pt idx="8">
                  <c:v>-4.8295472359235809</c:v>
                </c:pt>
                <c:pt idx="9">
                  <c:v>8.069298848178974E-2</c:v>
                </c:pt>
                <c:pt idx="10">
                  <c:v>3.1403913904086922</c:v>
                </c:pt>
                <c:pt idx="11">
                  <c:v>2.306231623602506</c:v>
                </c:pt>
                <c:pt idx="12">
                  <c:v>2.7328440997224535</c:v>
                </c:pt>
                <c:pt idx="13">
                  <c:v>4.774533195368913</c:v>
                </c:pt>
                <c:pt idx="14">
                  <c:v>7.7105624815160478</c:v>
                </c:pt>
                <c:pt idx="15">
                  <c:v>7.60274516524726</c:v>
                </c:pt>
                <c:pt idx="16">
                  <c:v>10.506321083732351</c:v>
                </c:pt>
                <c:pt idx="17">
                  <c:v>12.868373554800549</c:v>
                </c:pt>
                <c:pt idx="18">
                  <c:v>17.167570666872621</c:v>
                </c:pt>
                <c:pt idx="19">
                  <c:v>17.560038422608358</c:v>
                </c:pt>
                <c:pt idx="20">
                  <c:v>20.034803877415808</c:v>
                </c:pt>
                <c:pt idx="21">
                  <c:v>22.535603130109294</c:v>
                </c:pt>
                <c:pt idx="22">
                  <c:v>24.639517600881589</c:v>
                </c:pt>
                <c:pt idx="23">
                  <c:v>31.221596654327911</c:v>
                </c:pt>
                <c:pt idx="24">
                  <c:v>31.023849610340037</c:v>
                </c:pt>
                <c:pt idx="25">
                  <c:v>32.576273366873608</c:v>
                </c:pt>
                <c:pt idx="26">
                  <c:v>31.841215504672139</c:v>
                </c:pt>
                <c:pt idx="27">
                  <c:v>31.539245933267711</c:v>
                </c:pt>
                <c:pt idx="28">
                  <c:v>30.533816983069784</c:v>
                </c:pt>
                <c:pt idx="29">
                  <c:v>29.629225387809967</c:v>
                </c:pt>
                <c:pt idx="30">
                  <c:v>27.216160938986</c:v>
                </c:pt>
                <c:pt idx="31">
                  <c:v>-7.3844688587548335</c:v>
                </c:pt>
                <c:pt idx="32">
                  <c:v>-7.5630235704975064</c:v>
                </c:pt>
                <c:pt idx="33">
                  <c:v>-11.069412213439723</c:v>
                </c:pt>
                <c:pt idx="34">
                  <c:v>-12.848087186249678</c:v>
                </c:pt>
                <c:pt idx="35">
                  <c:v>-13.917813567547077</c:v>
                </c:pt>
                <c:pt idx="36">
                  <c:v>-14.82413769553601</c:v>
                </c:pt>
                <c:pt idx="37">
                  <c:v>-14.876344329161206</c:v>
                </c:pt>
                <c:pt idx="38">
                  <c:v>-14.567743936102373</c:v>
                </c:pt>
                <c:pt idx="39">
                  <c:v>-14.970450568145866</c:v>
                </c:pt>
                <c:pt idx="40">
                  <c:v>-16.27168869433363</c:v>
                </c:pt>
                <c:pt idx="41">
                  <c:v>-16.693255317748957</c:v>
                </c:pt>
                <c:pt idx="42">
                  <c:v>-19.682848819323961</c:v>
                </c:pt>
                <c:pt idx="43">
                  <c:v>13.847349876658676</c:v>
                </c:pt>
                <c:pt idx="44">
                  <c:v>11.633175166885156</c:v>
                </c:pt>
                <c:pt idx="45">
                  <c:v>11.185849964401328</c:v>
                </c:pt>
                <c:pt idx="46">
                  <c:v>11.402030813262542</c:v>
                </c:pt>
                <c:pt idx="47">
                  <c:v>9.3664119461408966</c:v>
                </c:pt>
                <c:pt idx="48">
                  <c:v>8.9196637232484388</c:v>
                </c:pt>
                <c:pt idx="49">
                  <c:v>6.5579317184407682</c:v>
                </c:pt>
                <c:pt idx="50">
                  <c:v>6.2357906345908987</c:v>
                </c:pt>
                <c:pt idx="51">
                  <c:v>5.7291589057084424</c:v>
                </c:pt>
                <c:pt idx="52">
                  <c:v>5.2253072934494105</c:v>
                </c:pt>
                <c:pt idx="53">
                  <c:v>2.7426586833445565</c:v>
                </c:pt>
                <c:pt idx="54">
                  <c:v>4.0435952765375927</c:v>
                </c:pt>
                <c:pt idx="55">
                  <c:v>2.3229953247107193</c:v>
                </c:pt>
                <c:pt idx="56">
                  <c:v>2.0296336628112588</c:v>
                </c:pt>
                <c:pt idx="57">
                  <c:v>2.0691119740613217</c:v>
                </c:pt>
                <c:pt idx="58">
                  <c:v>1.0551437575262668</c:v>
                </c:pt>
                <c:pt idx="59">
                  <c:v>-0.36709933573779718</c:v>
                </c:pt>
                <c:pt idx="60">
                  <c:v>-1.0290407340555752</c:v>
                </c:pt>
                <c:pt idx="61">
                  <c:v>-1.2231305423587302</c:v>
                </c:pt>
                <c:pt idx="62">
                  <c:v>-2.4191727031458665</c:v>
                </c:pt>
                <c:pt idx="63">
                  <c:v>-3.9111028340852005</c:v>
                </c:pt>
                <c:pt idx="64">
                  <c:v>-5.7125936183405779</c:v>
                </c:pt>
                <c:pt idx="65">
                  <c:v>-8.5897371123740189</c:v>
                </c:pt>
                <c:pt idx="66">
                  <c:v>-16.593317688060793</c:v>
                </c:pt>
                <c:pt idx="67">
                  <c:v>-15.727214943402313</c:v>
                </c:pt>
                <c:pt idx="68">
                  <c:v>-14.213308957408522</c:v>
                </c:pt>
                <c:pt idx="69">
                  <c:v>-13.216002277198491</c:v>
                </c:pt>
                <c:pt idx="70">
                  <c:v>-14.190172201773542</c:v>
                </c:pt>
                <c:pt idx="71">
                  <c:v>-12.789336180134846</c:v>
                </c:pt>
                <c:pt idx="72">
                  <c:v>-11.210244238576417</c:v>
                </c:pt>
                <c:pt idx="73">
                  <c:v>-10.618180278391243</c:v>
                </c:pt>
                <c:pt idx="74">
                  <c:v>-9.0689612830983641</c:v>
                </c:pt>
                <c:pt idx="75">
                  <c:v>-8.0740264726492654</c:v>
                </c:pt>
                <c:pt idx="76">
                  <c:v>-6.0192903600959298</c:v>
                </c:pt>
                <c:pt idx="77">
                  <c:v>-1.9331066318565737</c:v>
                </c:pt>
                <c:pt idx="78">
                  <c:v>8.1299383567162273</c:v>
                </c:pt>
                <c:pt idx="79">
                  <c:v>9.117149410136971</c:v>
                </c:pt>
                <c:pt idx="80">
                  <c:v>8.6426069052069963</c:v>
                </c:pt>
                <c:pt idx="81">
                  <c:v>7.2958286173958831</c:v>
                </c:pt>
                <c:pt idx="82">
                  <c:v>7.8626072872149733</c:v>
                </c:pt>
                <c:pt idx="83">
                  <c:v>8.4240092368447641</c:v>
                </c:pt>
                <c:pt idx="84">
                  <c:v>6.080163362770441</c:v>
                </c:pt>
                <c:pt idx="85">
                  <c:v>4.7768585907043581</c:v>
                </c:pt>
                <c:pt idx="86">
                  <c:v>4.2902876380628729</c:v>
                </c:pt>
                <c:pt idx="87">
                  <c:v>2.3392030255831919</c:v>
                </c:pt>
                <c:pt idx="88">
                  <c:v>1.5049559017517256</c:v>
                </c:pt>
                <c:pt idx="89">
                  <c:v>-1.4982724366118694</c:v>
                </c:pt>
                <c:pt idx="90">
                  <c:v>-5.1049969442215399</c:v>
                </c:pt>
                <c:pt idx="91">
                  <c:v>-6.8572632310495258</c:v>
                </c:pt>
                <c:pt idx="92">
                  <c:v>-9.0578709583564621</c:v>
                </c:pt>
                <c:pt idx="93">
                  <c:v>-10.794493167342544</c:v>
                </c:pt>
                <c:pt idx="94">
                  <c:v>-11.320951188180416</c:v>
                </c:pt>
                <c:pt idx="95">
                  <c:v>-14.551317210473558</c:v>
                </c:pt>
                <c:pt idx="96">
                  <c:v>-19.157948162074124</c:v>
                </c:pt>
                <c:pt idx="97">
                  <c:v>-23.218936684951952</c:v>
                </c:pt>
                <c:pt idx="98">
                  <c:v>-27.00537882812143</c:v>
                </c:pt>
                <c:pt idx="99">
                  <c:v>-28.262295745558596</c:v>
                </c:pt>
                <c:pt idx="100">
                  <c:v>-30.182707324182868</c:v>
                </c:pt>
                <c:pt idx="101">
                  <c:v>-30.124977742801217</c:v>
                </c:pt>
                <c:pt idx="102">
                  <c:v>-33.169134493160612</c:v>
                </c:pt>
                <c:pt idx="103">
                  <c:v>-34.259307193318001</c:v>
                </c:pt>
                <c:pt idx="104">
                  <c:v>-35.751700445834246</c:v>
                </c:pt>
                <c:pt idx="105">
                  <c:v>-36.012880222769759</c:v>
                </c:pt>
                <c:pt idx="106">
                  <c:v>-35.564064787656257</c:v>
                </c:pt>
                <c:pt idx="107">
                  <c:v>-33.510273080493015</c:v>
                </c:pt>
                <c:pt idx="108">
                  <c:v>-28.055805903667164</c:v>
                </c:pt>
                <c:pt idx="109">
                  <c:v>-23.215368158951012</c:v>
                </c:pt>
                <c:pt idx="110">
                  <c:v>-19.431707680004173</c:v>
                </c:pt>
                <c:pt idx="111">
                  <c:v>-18.144979982344889</c:v>
                </c:pt>
                <c:pt idx="112">
                  <c:v>-17.935290774496295</c:v>
                </c:pt>
                <c:pt idx="113">
                  <c:v>-17.1431112126889</c:v>
                </c:pt>
                <c:pt idx="114">
                  <c:v>-11.688458226473807</c:v>
                </c:pt>
                <c:pt idx="115">
                  <c:v>-11.463276734538697</c:v>
                </c:pt>
                <c:pt idx="116">
                  <c:v>-6.9893636213019583</c:v>
                </c:pt>
                <c:pt idx="117">
                  <c:v>-6.064079353830099</c:v>
                </c:pt>
                <c:pt idx="118">
                  <c:v>-6.8308358794348267</c:v>
                </c:pt>
                <c:pt idx="119">
                  <c:v>-6.2237198348384704</c:v>
                </c:pt>
                <c:pt idx="120">
                  <c:v>-7.0593345460812866</c:v>
                </c:pt>
                <c:pt idx="121">
                  <c:v>-7.0644145491031374</c:v>
                </c:pt>
                <c:pt idx="122">
                  <c:v>-7.5122541406194348</c:v>
                </c:pt>
                <c:pt idx="123">
                  <c:v>-5.7902720215517123</c:v>
                </c:pt>
                <c:pt idx="124">
                  <c:v>-2.1435348967333345</c:v>
                </c:pt>
                <c:pt idx="125">
                  <c:v>1.6665787465533599</c:v>
                </c:pt>
                <c:pt idx="126">
                  <c:v>3.5334591496406942</c:v>
                </c:pt>
                <c:pt idx="127">
                  <c:v>-7.4784260436481347</c:v>
                </c:pt>
                <c:pt idx="128">
                  <c:v>-6.9788272139597929</c:v>
                </c:pt>
                <c:pt idx="129">
                  <c:v>-7.43612081877294</c:v>
                </c:pt>
                <c:pt idx="130">
                  <c:v>-5.1531803406711045</c:v>
                </c:pt>
                <c:pt idx="131">
                  <c:v>-3.4264002591607889</c:v>
                </c:pt>
                <c:pt idx="132">
                  <c:v>-3.7558572150439562</c:v>
                </c:pt>
                <c:pt idx="133">
                  <c:v>-2.1753577238759481</c:v>
                </c:pt>
                <c:pt idx="134">
                  <c:v>-6.8568821124936896E-2</c:v>
                </c:pt>
                <c:pt idx="135">
                  <c:v>0.48573012110721958</c:v>
                </c:pt>
                <c:pt idx="136">
                  <c:v>0.23837148192695778</c:v>
                </c:pt>
                <c:pt idx="137">
                  <c:v>-2.2234943657202133</c:v>
                </c:pt>
                <c:pt idx="138">
                  <c:v>-1.3110747678805823</c:v>
                </c:pt>
                <c:pt idx="139">
                  <c:v>12.09227253193912</c:v>
                </c:pt>
                <c:pt idx="140">
                  <c:v>11.983782059007385</c:v>
                </c:pt>
                <c:pt idx="141">
                  <c:v>14.527066096269259</c:v>
                </c:pt>
                <c:pt idx="142">
                  <c:v>15.031979571483189</c:v>
                </c:pt>
                <c:pt idx="143">
                  <c:v>13.233841184637019</c:v>
                </c:pt>
                <c:pt idx="144">
                  <c:v>15.547845817303752</c:v>
                </c:pt>
                <c:pt idx="145">
                  <c:v>15.159587886160853</c:v>
                </c:pt>
                <c:pt idx="146">
                  <c:v>14.734294035360552</c:v>
                </c:pt>
                <c:pt idx="147">
                  <c:v>14.521998223592568</c:v>
                </c:pt>
                <c:pt idx="148">
                  <c:v>15.166746397802356</c:v>
                </c:pt>
                <c:pt idx="149">
                  <c:v>15.937177845543227</c:v>
                </c:pt>
                <c:pt idx="150">
                  <c:v>16.431503314553609</c:v>
                </c:pt>
                <c:pt idx="151">
                  <c:v>17.394700846675647</c:v>
                </c:pt>
                <c:pt idx="152">
                  <c:v>17.804915054465752</c:v>
                </c:pt>
                <c:pt idx="153">
                  <c:v>19.42297389964618</c:v>
                </c:pt>
                <c:pt idx="154">
                  <c:v>20.784525363165109</c:v>
                </c:pt>
                <c:pt idx="155">
                  <c:v>21.267090593792037</c:v>
                </c:pt>
                <c:pt idx="156">
                  <c:v>20.347389736690104</c:v>
                </c:pt>
                <c:pt idx="157">
                  <c:v>20.10059232903556</c:v>
                </c:pt>
                <c:pt idx="158">
                  <c:v>20.290811941007171</c:v>
                </c:pt>
                <c:pt idx="159">
                  <c:v>21.816471218396515</c:v>
                </c:pt>
                <c:pt idx="160">
                  <c:v>22.427461712272102</c:v>
                </c:pt>
                <c:pt idx="161">
                  <c:v>23.293233019397697</c:v>
                </c:pt>
                <c:pt idx="162">
                  <c:v>24.508340592412136</c:v>
                </c:pt>
                <c:pt idx="163">
                  <c:v>23.5575712402599</c:v>
                </c:pt>
                <c:pt idx="164">
                  <c:v>24.871575229331121</c:v>
                </c:pt>
                <c:pt idx="165">
                  <c:v>24.866506893933039</c:v>
                </c:pt>
                <c:pt idx="166">
                  <c:v>25.394344352805408</c:v>
                </c:pt>
                <c:pt idx="167">
                  <c:v>25.891270792854868</c:v>
                </c:pt>
                <c:pt idx="168">
                  <c:v>27.029331853100878</c:v>
                </c:pt>
                <c:pt idx="169">
                  <c:v>27.847002595678848</c:v>
                </c:pt>
                <c:pt idx="170">
                  <c:v>28.976292215888556</c:v>
                </c:pt>
                <c:pt idx="171">
                  <c:v>29.663767420361609</c:v>
                </c:pt>
                <c:pt idx="172">
                  <c:v>29.590518226487216</c:v>
                </c:pt>
                <c:pt idx="173">
                  <c:v>30.508373324178461</c:v>
                </c:pt>
                <c:pt idx="174">
                  <c:v>31.840778615435394</c:v>
                </c:pt>
                <c:pt idx="175">
                  <c:v>32.914431013478776</c:v>
                </c:pt>
                <c:pt idx="176">
                  <c:v>34.981597977975973</c:v>
                </c:pt>
                <c:pt idx="177">
                  <c:v>37.64996894118984</c:v>
                </c:pt>
                <c:pt idx="178">
                  <c:v>38.018793938493943</c:v>
                </c:pt>
                <c:pt idx="179">
                  <c:v>40.277772668849352</c:v>
                </c:pt>
                <c:pt idx="180">
                  <c:v>41.25771455951697</c:v>
                </c:pt>
                <c:pt idx="181">
                  <c:v>40.870313983127929</c:v>
                </c:pt>
                <c:pt idx="182">
                  <c:v>41.154479479265582</c:v>
                </c:pt>
                <c:pt idx="183">
                  <c:v>42.333891183185848</c:v>
                </c:pt>
                <c:pt idx="184">
                  <c:v>43.400263243480453</c:v>
                </c:pt>
                <c:pt idx="185">
                  <c:v>43.174506872609307</c:v>
                </c:pt>
                <c:pt idx="186">
                  <c:v>42.469261637547341</c:v>
                </c:pt>
                <c:pt idx="187">
                  <c:v>42.06025565772169</c:v>
                </c:pt>
                <c:pt idx="188">
                  <c:v>40.614220664413779</c:v>
                </c:pt>
                <c:pt idx="189">
                  <c:v>40.395296835750138</c:v>
                </c:pt>
                <c:pt idx="190">
                  <c:v>39.510916651212156</c:v>
                </c:pt>
                <c:pt idx="191">
                  <c:v>37.545928046863118</c:v>
                </c:pt>
                <c:pt idx="192">
                  <c:v>36.931816974624844</c:v>
                </c:pt>
                <c:pt idx="193">
                  <c:v>36.471342277990871</c:v>
                </c:pt>
                <c:pt idx="194">
                  <c:v>35.127212546442735</c:v>
                </c:pt>
                <c:pt idx="195">
                  <c:v>32.548304440202713</c:v>
                </c:pt>
                <c:pt idx="196">
                  <c:v>33.64793250035698</c:v>
                </c:pt>
                <c:pt idx="197">
                  <c:v>30.752048122189102</c:v>
                </c:pt>
                <c:pt idx="198">
                  <c:v>28.063035618952203</c:v>
                </c:pt>
                <c:pt idx="199">
                  <c:v>25.945437433947504</c:v>
                </c:pt>
                <c:pt idx="200">
                  <c:v>23.436723121128612</c:v>
                </c:pt>
                <c:pt idx="201">
                  <c:v>20.543294781727873</c:v>
                </c:pt>
                <c:pt idx="202">
                  <c:v>18.79468716456536</c:v>
                </c:pt>
                <c:pt idx="203">
                  <c:v>16.849843570784206</c:v>
                </c:pt>
                <c:pt idx="204">
                  <c:v>13.655483955984904</c:v>
                </c:pt>
                <c:pt idx="205">
                  <c:v>12.038303231836412</c:v>
                </c:pt>
                <c:pt idx="206">
                  <c:v>10.431573727674071</c:v>
                </c:pt>
                <c:pt idx="207">
                  <c:v>9.756636295956266</c:v>
                </c:pt>
                <c:pt idx="208">
                  <c:v>6.4589406166245089</c:v>
                </c:pt>
                <c:pt idx="209">
                  <c:v>5.6486831070412524</c:v>
                </c:pt>
                <c:pt idx="210">
                  <c:v>4.0511226551730006</c:v>
                </c:pt>
                <c:pt idx="211">
                  <c:v>3.2729089101535047</c:v>
                </c:pt>
                <c:pt idx="212">
                  <c:v>2.6268942224205283</c:v>
                </c:pt>
                <c:pt idx="213">
                  <c:v>1.3547853422216871</c:v>
                </c:pt>
                <c:pt idx="214">
                  <c:v>-0.29470021869887342</c:v>
                </c:pt>
                <c:pt idx="215">
                  <c:v>-1.0083428241063008</c:v>
                </c:pt>
                <c:pt idx="216">
                  <c:v>-0.46839289003861584</c:v>
                </c:pt>
                <c:pt idx="217">
                  <c:v>-1.1039624366184886</c:v>
                </c:pt>
                <c:pt idx="218">
                  <c:v>-1.6081757890178627</c:v>
                </c:pt>
                <c:pt idx="219">
                  <c:v>-2.5249294289797497</c:v>
                </c:pt>
                <c:pt idx="220">
                  <c:v>-2.7409480227505889</c:v>
                </c:pt>
                <c:pt idx="221">
                  <c:v>-1.1938341294351673</c:v>
                </c:pt>
                <c:pt idx="222">
                  <c:v>-0.39180473384979875</c:v>
                </c:pt>
                <c:pt idx="223">
                  <c:v>0.30904538132823234</c:v>
                </c:pt>
                <c:pt idx="224">
                  <c:v>1.3328592971017406</c:v>
                </c:pt>
                <c:pt idx="225">
                  <c:v>2.6076974015539545</c:v>
                </c:pt>
                <c:pt idx="226">
                  <c:v>3.6492847723423205</c:v>
                </c:pt>
                <c:pt idx="227">
                  <c:v>5.1784750352846798</c:v>
                </c:pt>
                <c:pt idx="228">
                  <c:v>6.2970388603281302</c:v>
                </c:pt>
                <c:pt idx="229">
                  <c:v>7.5151929255322658</c:v>
                </c:pt>
                <c:pt idx="230">
                  <c:v>8.7483970384327101</c:v>
                </c:pt>
                <c:pt idx="231">
                  <c:v>10.567152782032574</c:v>
                </c:pt>
                <c:pt idx="232">
                  <c:v>11.599661203745582</c:v>
                </c:pt>
                <c:pt idx="233">
                  <c:v>11.748140615915336</c:v>
                </c:pt>
                <c:pt idx="234">
                  <c:v>12.706166668886087</c:v>
                </c:pt>
                <c:pt idx="235">
                  <c:v>13.253392191270752</c:v>
                </c:pt>
                <c:pt idx="236">
                  <c:v>14.481558809779571</c:v>
                </c:pt>
                <c:pt idx="237">
                  <c:v>15.879749661429976</c:v>
                </c:pt>
                <c:pt idx="238">
                  <c:v>17.958757312620556</c:v>
                </c:pt>
                <c:pt idx="239">
                  <c:v>19.691762595231843</c:v>
                </c:pt>
                <c:pt idx="240">
                  <c:v>20.629943633011049</c:v>
                </c:pt>
                <c:pt idx="241">
                  <c:v>20.855373007515187</c:v>
                </c:pt>
                <c:pt idx="242">
                  <c:v>21.530461260417155</c:v>
                </c:pt>
                <c:pt idx="243">
                  <c:v>20.873372846397054</c:v>
                </c:pt>
                <c:pt idx="244">
                  <c:v>20.53718102089428</c:v>
                </c:pt>
                <c:pt idx="245">
                  <c:v>20.600600937017632</c:v>
                </c:pt>
                <c:pt idx="246">
                  <c:v>20.827879547284823</c:v>
                </c:pt>
                <c:pt idx="247">
                  <c:v>20.782436390243465</c:v>
                </c:pt>
                <c:pt idx="248">
                  <c:v>20.889980523538942</c:v>
                </c:pt>
                <c:pt idx="249">
                  <c:v>21.050582886026547</c:v>
                </c:pt>
                <c:pt idx="250">
                  <c:v>20.14304686199462</c:v>
                </c:pt>
                <c:pt idx="251">
                  <c:v>18.537037221255439</c:v>
                </c:pt>
                <c:pt idx="252">
                  <c:v>17.738369911798159</c:v>
                </c:pt>
                <c:pt idx="253">
                  <c:v>17.420633851688592</c:v>
                </c:pt>
                <c:pt idx="254">
                  <c:v>16.669303959025751</c:v>
                </c:pt>
                <c:pt idx="255">
                  <c:v>15.965049671839981</c:v>
                </c:pt>
                <c:pt idx="256">
                  <c:v>15.568277924954078</c:v>
                </c:pt>
                <c:pt idx="257">
                  <c:v>15.247197212857921</c:v>
                </c:pt>
                <c:pt idx="258">
                  <c:v>14.696215826507753</c:v>
                </c:pt>
                <c:pt idx="259">
                  <c:v>14.749844294989334</c:v>
                </c:pt>
                <c:pt idx="260">
                  <c:v>14.064164576540893</c:v>
                </c:pt>
                <c:pt idx="261">
                  <c:v>12.950911730354697</c:v>
                </c:pt>
                <c:pt idx="262">
                  <c:v>12.406142774789576</c:v>
                </c:pt>
                <c:pt idx="263">
                  <c:v>11.757402086054425</c:v>
                </c:pt>
                <c:pt idx="264">
                  <c:v>11.016890304604976</c:v>
                </c:pt>
                <c:pt idx="265">
                  <c:v>10.759085985363726</c:v>
                </c:pt>
                <c:pt idx="266">
                  <c:v>10.383043480188391</c:v>
                </c:pt>
                <c:pt idx="267">
                  <c:v>10.348399554966781</c:v>
                </c:pt>
                <c:pt idx="268">
                  <c:v>10.693881823403405</c:v>
                </c:pt>
                <c:pt idx="269">
                  <c:v>10.273653303621376</c:v>
                </c:pt>
                <c:pt idx="270">
                  <c:v>9.9646389631033561</c:v>
                </c:pt>
                <c:pt idx="271">
                  <c:v>9.672126582946138</c:v>
                </c:pt>
                <c:pt idx="272">
                  <c:v>9.2708687862964609</c:v>
                </c:pt>
                <c:pt idx="273">
                  <c:v>8.9767674014946905</c:v>
                </c:pt>
                <c:pt idx="274">
                  <c:v>8.8231584441130337</c:v>
                </c:pt>
                <c:pt idx="275">
                  <c:v>8.8423860392522471</c:v>
                </c:pt>
                <c:pt idx="276">
                  <c:v>8.9569539514778196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'G17'!$F$2</c:f>
              <c:strCache>
                <c:ptCount val="1"/>
                <c:pt idx="0">
                  <c:v>Cartera de microcrédito</c:v>
                </c:pt>
              </c:strCache>
            </c:strRef>
          </c:tx>
          <c:spPr>
            <a:ln>
              <a:solidFill>
                <a:srgbClr val="EEECE1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'G17'!$F$15:$F$291</c:f>
              <c:numCache>
                <c:formatCode>#,#00</c:formatCode>
                <c:ptCount val="277"/>
                <c:pt idx="143">
                  <c:v>181.59943076342984</c:v>
                </c:pt>
                <c:pt idx="144">
                  <c:v>196.5447268798394</c:v>
                </c:pt>
                <c:pt idx="145">
                  <c:v>216.95379846661575</c:v>
                </c:pt>
                <c:pt idx="146">
                  <c:v>40.116458186323321</c:v>
                </c:pt>
                <c:pt idx="147">
                  <c:v>45.600081649583935</c:v>
                </c:pt>
                <c:pt idx="148">
                  <c:v>44.601970945551138</c:v>
                </c:pt>
                <c:pt idx="149">
                  <c:v>48.124347431856897</c:v>
                </c:pt>
                <c:pt idx="150">
                  <c:v>37.184766749612507</c:v>
                </c:pt>
                <c:pt idx="151">
                  <c:v>34.57569890263845</c:v>
                </c:pt>
                <c:pt idx="152">
                  <c:v>35.636226152081022</c:v>
                </c:pt>
                <c:pt idx="153">
                  <c:v>33.704730179461095</c:v>
                </c:pt>
                <c:pt idx="154">
                  <c:v>42.75958071912838</c:v>
                </c:pt>
                <c:pt idx="155">
                  <c:v>38.044760086655806</c:v>
                </c:pt>
                <c:pt idx="156">
                  <c:v>35.828098355877792</c:v>
                </c:pt>
                <c:pt idx="157">
                  <c:v>30.481218905248355</c:v>
                </c:pt>
                <c:pt idx="158">
                  <c:v>30.897791056920386</c:v>
                </c:pt>
                <c:pt idx="159">
                  <c:v>28.783000158955918</c:v>
                </c:pt>
                <c:pt idx="160">
                  <c:v>29.806347426310364</c:v>
                </c:pt>
                <c:pt idx="161">
                  <c:v>38.60902742313079</c:v>
                </c:pt>
                <c:pt idx="162">
                  <c:v>40.378706200192063</c:v>
                </c:pt>
                <c:pt idx="163">
                  <c:v>43.064391181864472</c:v>
                </c:pt>
                <c:pt idx="164">
                  <c:v>45.133015129930129</c:v>
                </c:pt>
                <c:pt idx="165">
                  <c:v>49.394062544660564</c:v>
                </c:pt>
                <c:pt idx="166">
                  <c:v>56.233941128676612</c:v>
                </c:pt>
                <c:pt idx="167">
                  <c:v>61.548555096640769</c:v>
                </c:pt>
                <c:pt idx="168">
                  <c:v>63.73836473960457</c:v>
                </c:pt>
                <c:pt idx="169">
                  <c:v>63.167845613336397</c:v>
                </c:pt>
                <c:pt idx="170">
                  <c:v>62.111315380259377</c:v>
                </c:pt>
                <c:pt idx="171">
                  <c:v>59.252651147671131</c:v>
                </c:pt>
                <c:pt idx="172">
                  <c:v>51.361827280603876</c:v>
                </c:pt>
                <c:pt idx="173">
                  <c:v>43.982535406086228</c:v>
                </c:pt>
                <c:pt idx="174">
                  <c:v>42.025793942447429</c:v>
                </c:pt>
                <c:pt idx="175">
                  <c:v>38.975794390624841</c:v>
                </c:pt>
                <c:pt idx="176">
                  <c:v>36.87448064026011</c:v>
                </c:pt>
                <c:pt idx="177">
                  <c:v>36.737121047183429</c:v>
                </c:pt>
                <c:pt idx="178">
                  <c:v>36.063949207866884</c:v>
                </c:pt>
                <c:pt idx="179">
                  <c:v>30.108417037649193</c:v>
                </c:pt>
                <c:pt idx="180">
                  <c:v>30.942793723863772</c:v>
                </c:pt>
                <c:pt idx="181">
                  <c:v>31.443780664458075</c:v>
                </c:pt>
                <c:pt idx="182">
                  <c:v>30.292297053465276</c:v>
                </c:pt>
                <c:pt idx="183">
                  <c:v>29.906767111118327</c:v>
                </c:pt>
                <c:pt idx="184">
                  <c:v>33.632162683333803</c:v>
                </c:pt>
                <c:pt idx="185">
                  <c:v>28.60347725868948</c:v>
                </c:pt>
                <c:pt idx="186">
                  <c:v>28.269146782286157</c:v>
                </c:pt>
                <c:pt idx="187">
                  <c:v>28.88660645440968</c:v>
                </c:pt>
                <c:pt idx="188">
                  <c:v>25.714053874314182</c:v>
                </c:pt>
                <c:pt idx="189">
                  <c:v>24.79294775931411</c:v>
                </c:pt>
                <c:pt idx="190">
                  <c:v>22.242552388860194</c:v>
                </c:pt>
                <c:pt idx="191">
                  <c:v>24.239096288955686</c:v>
                </c:pt>
                <c:pt idx="192">
                  <c:v>19.956221977490408</c:v>
                </c:pt>
                <c:pt idx="193">
                  <c:v>16.803611224584891</c:v>
                </c:pt>
                <c:pt idx="194">
                  <c:v>14.839423418967733</c:v>
                </c:pt>
                <c:pt idx="195">
                  <c:v>13.924658002748025</c:v>
                </c:pt>
                <c:pt idx="196">
                  <c:v>12.852982723117812</c:v>
                </c:pt>
                <c:pt idx="197">
                  <c:v>12.320044111078388</c:v>
                </c:pt>
                <c:pt idx="198">
                  <c:v>11.168213216729983</c:v>
                </c:pt>
                <c:pt idx="199">
                  <c:v>8.6404774025141009</c:v>
                </c:pt>
                <c:pt idx="200">
                  <c:v>8.3538178208769409</c:v>
                </c:pt>
                <c:pt idx="201">
                  <c:v>6.2658455230391263</c:v>
                </c:pt>
                <c:pt idx="202">
                  <c:v>7.9150303436208658</c:v>
                </c:pt>
                <c:pt idx="203">
                  <c:v>9.213447074072679</c:v>
                </c:pt>
                <c:pt idx="204">
                  <c:v>12.391731679540797</c:v>
                </c:pt>
                <c:pt idx="205">
                  <c:v>14.104611358235374</c:v>
                </c:pt>
                <c:pt idx="206">
                  <c:v>15.934555694206454</c:v>
                </c:pt>
                <c:pt idx="207">
                  <c:v>17.336228523401132</c:v>
                </c:pt>
                <c:pt idx="208">
                  <c:v>16.864177282706017</c:v>
                </c:pt>
                <c:pt idx="209">
                  <c:v>32.32010848608671</c:v>
                </c:pt>
                <c:pt idx="210">
                  <c:v>44.704421345320554</c:v>
                </c:pt>
                <c:pt idx="211">
                  <c:v>47.664106741339452</c:v>
                </c:pt>
                <c:pt idx="212">
                  <c:v>51.162160039617291</c:v>
                </c:pt>
                <c:pt idx="213">
                  <c:v>54.087556624725643</c:v>
                </c:pt>
                <c:pt idx="214">
                  <c:v>54.076428267157574</c:v>
                </c:pt>
                <c:pt idx="215">
                  <c:v>54.935997536800187</c:v>
                </c:pt>
                <c:pt idx="216">
                  <c:v>52.719225134009797</c:v>
                </c:pt>
                <c:pt idx="217">
                  <c:v>52.538550450993093</c:v>
                </c:pt>
                <c:pt idx="218">
                  <c:v>52.009266230730859</c:v>
                </c:pt>
                <c:pt idx="219">
                  <c:v>50.226883008352743</c:v>
                </c:pt>
                <c:pt idx="220">
                  <c:v>51.223024789135273</c:v>
                </c:pt>
                <c:pt idx="221">
                  <c:v>33.195181671430078</c:v>
                </c:pt>
                <c:pt idx="222">
                  <c:v>21.969842507908854</c:v>
                </c:pt>
                <c:pt idx="223">
                  <c:v>20.187482434653713</c:v>
                </c:pt>
                <c:pt idx="224">
                  <c:v>17.795055915603307</c:v>
                </c:pt>
                <c:pt idx="225">
                  <c:v>15.050161998582979</c:v>
                </c:pt>
                <c:pt idx="226">
                  <c:v>12.651321342032485</c:v>
                </c:pt>
                <c:pt idx="227">
                  <c:v>10.579320895124944</c:v>
                </c:pt>
                <c:pt idx="228">
                  <c:v>9.2900238594018525</c:v>
                </c:pt>
                <c:pt idx="229">
                  <c:v>7.8266112546560018</c:v>
                </c:pt>
                <c:pt idx="230">
                  <c:v>7.5550827354881278</c:v>
                </c:pt>
                <c:pt idx="231">
                  <c:v>7.3172215656802875</c:v>
                </c:pt>
                <c:pt idx="232">
                  <c:v>7.4956290444321283</c:v>
                </c:pt>
                <c:pt idx="233">
                  <c:v>8.3803227907505384</c:v>
                </c:pt>
                <c:pt idx="234">
                  <c:v>8.6311822323766219</c:v>
                </c:pt>
                <c:pt idx="235">
                  <c:v>8.8737264181490971</c:v>
                </c:pt>
                <c:pt idx="236">
                  <c:v>23.457702825039874</c:v>
                </c:pt>
                <c:pt idx="237">
                  <c:v>25.964514356891911</c:v>
                </c:pt>
                <c:pt idx="238">
                  <c:v>27.835189629164624</c:v>
                </c:pt>
                <c:pt idx="239">
                  <c:v>29.425706307375243</c:v>
                </c:pt>
                <c:pt idx="240">
                  <c:v>30.382544678130508</c:v>
                </c:pt>
                <c:pt idx="241">
                  <c:v>31.4552028398132</c:v>
                </c:pt>
                <c:pt idx="242">
                  <c:v>32.309527762899371</c:v>
                </c:pt>
                <c:pt idx="243">
                  <c:v>32.593553607601564</c:v>
                </c:pt>
                <c:pt idx="244">
                  <c:v>32.782899837591238</c:v>
                </c:pt>
                <c:pt idx="245">
                  <c:v>33.126062987367042</c:v>
                </c:pt>
                <c:pt idx="246">
                  <c:v>33.356689086333958</c:v>
                </c:pt>
                <c:pt idx="247">
                  <c:v>34.056682544665094</c:v>
                </c:pt>
                <c:pt idx="248">
                  <c:v>19.15240972346588</c:v>
                </c:pt>
                <c:pt idx="249">
                  <c:v>18.97198367695767</c:v>
                </c:pt>
                <c:pt idx="250">
                  <c:v>17.795811419357221</c:v>
                </c:pt>
                <c:pt idx="251">
                  <c:v>17.295399084205918</c:v>
                </c:pt>
                <c:pt idx="252">
                  <c:v>17.418204520638071</c:v>
                </c:pt>
                <c:pt idx="253">
                  <c:v>17.702775941119064</c:v>
                </c:pt>
                <c:pt idx="254">
                  <c:v>17.365767814398801</c:v>
                </c:pt>
                <c:pt idx="255">
                  <c:v>17.186313093835871</c:v>
                </c:pt>
                <c:pt idx="256">
                  <c:v>16.754346867437864</c:v>
                </c:pt>
                <c:pt idx="257">
                  <c:v>16.626907465456586</c:v>
                </c:pt>
                <c:pt idx="258">
                  <c:v>16.898838241494516</c:v>
                </c:pt>
                <c:pt idx="259">
                  <c:v>17.215815571242498</c:v>
                </c:pt>
                <c:pt idx="260">
                  <c:v>17.404550533014106</c:v>
                </c:pt>
                <c:pt idx="261">
                  <c:v>16.793249595738622</c:v>
                </c:pt>
                <c:pt idx="262">
                  <c:v>17.857858289626559</c:v>
                </c:pt>
                <c:pt idx="263">
                  <c:v>18.333875019860169</c:v>
                </c:pt>
                <c:pt idx="264">
                  <c:v>17.73794990018127</c:v>
                </c:pt>
                <c:pt idx="265">
                  <c:v>17.814552622586021</c:v>
                </c:pt>
                <c:pt idx="266">
                  <c:v>17.012189970425329</c:v>
                </c:pt>
                <c:pt idx="267">
                  <c:v>16.559846825237944</c:v>
                </c:pt>
                <c:pt idx="268">
                  <c:v>14.726442529404649</c:v>
                </c:pt>
                <c:pt idx="269">
                  <c:v>14.800965001317866</c:v>
                </c:pt>
                <c:pt idx="270">
                  <c:v>15.1385534182812</c:v>
                </c:pt>
                <c:pt idx="271">
                  <c:v>14.050932342063959</c:v>
                </c:pt>
                <c:pt idx="272">
                  <c:v>13.15081864557699</c:v>
                </c:pt>
                <c:pt idx="273">
                  <c:v>13.282967420401249</c:v>
                </c:pt>
                <c:pt idx="274">
                  <c:v>12.320119142457052</c:v>
                </c:pt>
                <c:pt idx="275">
                  <c:v>11.348758195914698</c:v>
                </c:pt>
                <c:pt idx="276">
                  <c:v>10.726422650908752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88192"/>
        <c:axId val="109721792"/>
      </c:lineChart>
      <c:dateAx>
        <c:axId val="121288192"/>
        <c:scaling>
          <c:orientation val="minMax"/>
          <c:min val="35947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09721792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109721792"/>
        <c:scaling>
          <c:orientation val="minMax"/>
          <c:max val="80"/>
          <c:min val="-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26E-4"/>
              <c:y val="2.9558649308487314E-4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21288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6974128233970761E-2"/>
          <c:y val="0.82447878351612569"/>
          <c:w val="0.95168800328530367"/>
          <c:h val="0.1428416506798454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22" l="0.70000000000000062" r="0.70000000000000062" t="0.75000000000000722" header="0.30000000000000032" footer="0.30000000000000032"/>
    <c:pageSetup orientation="portrait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000908114333811"/>
          <c:y val="0.22943684670995074"/>
          <c:w val="0.63858873410054517"/>
          <c:h val="0.63234538326100764"/>
        </c:manualLayout>
      </c:layout>
      <c:lineChart>
        <c:grouping val="standard"/>
        <c:varyColors val="0"/>
        <c:ser>
          <c:idx val="5"/>
          <c:order val="5"/>
          <c:tx>
            <c:strRef>
              <c:f>'G17'!$C$2</c:f>
              <c:strCache>
                <c:ptCount val="1"/>
                <c:pt idx="0">
                  <c:v>Cartera total sin leasing financiero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'G17'!$C$15:$C$285</c:f>
              <c:numCache>
                <c:formatCode>#,#00</c:formatCode>
                <c:ptCount val="271"/>
                <c:pt idx="0">
                  <c:v>-9.525247803699898</c:v>
                </c:pt>
                <c:pt idx="1">
                  <c:v>-9.2199035824219813</c:v>
                </c:pt>
                <c:pt idx="2">
                  <c:v>-10.763359434604018</c:v>
                </c:pt>
                <c:pt idx="3">
                  <c:v>-10.254250240947844</c:v>
                </c:pt>
                <c:pt idx="4">
                  <c:v>-9.1355672576645741</c:v>
                </c:pt>
                <c:pt idx="5">
                  <c:v>-8.707970816416962</c:v>
                </c:pt>
                <c:pt idx="6">
                  <c:v>-6.5516423215129711</c:v>
                </c:pt>
                <c:pt idx="7">
                  <c:v>-7.4027835752164082</c:v>
                </c:pt>
                <c:pt idx="8">
                  <c:v>-6.2204402995094066</c:v>
                </c:pt>
                <c:pt idx="9">
                  <c:v>-3.7447487183900257</c:v>
                </c:pt>
                <c:pt idx="10">
                  <c:v>-2.0694679713696069</c:v>
                </c:pt>
                <c:pt idx="11">
                  <c:v>-1.8492639208716874</c:v>
                </c:pt>
                <c:pt idx="12">
                  <c:v>-1.1319292532603962</c:v>
                </c:pt>
                <c:pt idx="13">
                  <c:v>-1.2870417339841482</c:v>
                </c:pt>
                <c:pt idx="14">
                  <c:v>0.55304058541612455</c:v>
                </c:pt>
                <c:pt idx="15">
                  <c:v>1.6159414439634472</c:v>
                </c:pt>
                <c:pt idx="16">
                  <c:v>3.4245455242598082</c:v>
                </c:pt>
                <c:pt idx="17">
                  <c:v>6.0798100816248812</c:v>
                </c:pt>
                <c:pt idx="18">
                  <c:v>8.7721768755864247</c:v>
                </c:pt>
                <c:pt idx="19">
                  <c:v>10.928950234049479</c:v>
                </c:pt>
                <c:pt idx="20">
                  <c:v>13.017557666253779</c:v>
                </c:pt>
                <c:pt idx="21">
                  <c:v>15.458167361570933</c:v>
                </c:pt>
                <c:pt idx="22">
                  <c:v>17.118907235329946</c:v>
                </c:pt>
                <c:pt idx="23">
                  <c:v>20.735600233171855</c:v>
                </c:pt>
                <c:pt idx="24">
                  <c:v>22.898546929722364</c:v>
                </c:pt>
                <c:pt idx="25">
                  <c:v>25.0142454695368</c:v>
                </c:pt>
                <c:pt idx="26">
                  <c:v>25.319827938238941</c:v>
                </c:pt>
                <c:pt idx="27">
                  <c:v>25.150155855165927</c:v>
                </c:pt>
                <c:pt idx="28">
                  <c:v>25.076704372630864</c:v>
                </c:pt>
                <c:pt idx="29">
                  <c:v>24.551186957788783</c:v>
                </c:pt>
                <c:pt idx="30">
                  <c:v>24.116244945352918</c:v>
                </c:pt>
                <c:pt idx="31">
                  <c:v>25.052387960133792</c:v>
                </c:pt>
                <c:pt idx="32">
                  <c:v>23.970401319745598</c:v>
                </c:pt>
                <c:pt idx="33">
                  <c:v>21.487545276498889</c:v>
                </c:pt>
                <c:pt idx="34">
                  <c:v>20.925862124980871</c:v>
                </c:pt>
                <c:pt idx="35">
                  <c:v>19.477098108889766</c:v>
                </c:pt>
                <c:pt idx="36">
                  <c:v>18.75619081026176</c:v>
                </c:pt>
                <c:pt idx="37">
                  <c:v>18.513862457191284</c:v>
                </c:pt>
                <c:pt idx="38">
                  <c:v>19.29012224482214</c:v>
                </c:pt>
                <c:pt idx="39">
                  <c:v>20.148872327273619</c:v>
                </c:pt>
                <c:pt idx="40">
                  <c:v>19.126310813350297</c:v>
                </c:pt>
                <c:pt idx="41">
                  <c:v>18.79097919690998</c:v>
                </c:pt>
                <c:pt idx="42">
                  <c:v>17.337617253013118</c:v>
                </c:pt>
                <c:pt idx="43">
                  <c:v>18.903048016286991</c:v>
                </c:pt>
                <c:pt idx="44">
                  <c:v>18.952892014382307</c:v>
                </c:pt>
                <c:pt idx="45">
                  <c:v>20.246489411745429</c:v>
                </c:pt>
                <c:pt idx="46">
                  <c:v>19.637608589699624</c:v>
                </c:pt>
                <c:pt idx="47">
                  <c:v>19.643931291611455</c:v>
                </c:pt>
                <c:pt idx="48">
                  <c:v>19.967538685388671</c:v>
                </c:pt>
                <c:pt idx="49">
                  <c:v>18.981563522373918</c:v>
                </c:pt>
                <c:pt idx="50">
                  <c:v>19.015180312391166</c:v>
                </c:pt>
                <c:pt idx="51">
                  <c:v>18.065808580777492</c:v>
                </c:pt>
                <c:pt idx="52">
                  <c:v>17.9923853386159</c:v>
                </c:pt>
                <c:pt idx="53">
                  <c:v>16.761245165402453</c:v>
                </c:pt>
                <c:pt idx="54">
                  <c:v>16.453390856549145</c:v>
                </c:pt>
                <c:pt idx="55">
                  <c:v>15.100527085067277</c:v>
                </c:pt>
                <c:pt idx="56">
                  <c:v>13.899462009754568</c:v>
                </c:pt>
                <c:pt idx="57">
                  <c:v>12.791555509705194</c:v>
                </c:pt>
                <c:pt idx="58">
                  <c:v>11.886112457049142</c:v>
                </c:pt>
                <c:pt idx="59">
                  <c:v>11.222045579500044</c:v>
                </c:pt>
                <c:pt idx="60">
                  <c:v>10.125076599609526</c:v>
                </c:pt>
                <c:pt idx="61">
                  <c:v>8.6149577877158663</c:v>
                </c:pt>
                <c:pt idx="62">
                  <c:v>6.491004216300686</c:v>
                </c:pt>
                <c:pt idx="63">
                  <c:v>4.6976569837451212</c:v>
                </c:pt>
                <c:pt idx="64">
                  <c:v>2.5444618058570527</c:v>
                </c:pt>
                <c:pt idx="65">
                  <c:v>2.2598174649704448</c:v>
                </c:pt>
                <c:pt idx="66">
                  <c:v>2.9712933852976331</c:v>
                </c:pt>
                <c:pt idx="67">
                  <c:v>3.271660638629033</c:v>
                </c:pt>
                <c:pt idx="68">
                  <c:v>4.2409295310979074</c:v>
                </c:pt>
                <c:pt idx="69">
                  <c:v>3.882055185320421</c:v>
                </c:pt>
                <c:pt idx="70">
                  <c:v>3.6149695695473119</c:v>
                </c:pt>
                <c:pt idx="71">
                  <c:v>3.6972761547593782</c:v>
                </c:pt>
                <c:pt idx="72">
                  <c:v>5.1329018554474555</c:v>
                </c:pt>
                <c:pt idx="73">
                  <c:v>5.4291193863478009</c:v>
                </c:pt>
                <c:pt idx="74">
                  <c:v>5.8767239353818157</c:v>
                </c:pt>
                <c:pt idx="75">
                  <c:v>7.2707679379961894</c:v>
                </c:pt>
                <c:pt idx="76">
                  <c:v>9.3657588940679304</c:v>
                </c:pt>
                <c:pt idx="77">
                  <c:v>9.5163674744900568</c:v>
                </c:pt>
                <c:pt idx="78">
                  <c:v>8.9913998241618458</c:v>
                </c:pt>
                <c:pt idx="79">
                  <c:v>9.4634736222217111</c:v>
                </c:pt>
                <c:pt idx="80">
                  <c:v>8.896404362344617</c:v>
                </c:pt>
                <c:pt idx="81">
                  <c:v>7.8882282303815003</c:v>
                </c:pt>
                <c:pt idx="82">
                  <c:v>7.3132497638446203</c:v>
                </c:pt>
                <c:pt idx="83">
                  <c:v>7.298200599546492</c:v>
                </c:pt>
                <c:pt idx="84">
                  <c:v>4.0648684895205323</c:v>
                </c:pt>
                <c:pt idx="85">
                  <c:v>3.727764780095181</c:v>
                </c:pt>
                <c:pt idx="86">
                  <c:v>3.7454371266122806</c:v>
                </c:pt>
                <c:pt idx="87">
                  <c:v>2.9309330010862773</c:v>
                </c:pt>
                <c:pt idx="88">
                  <c:v>-0.21840069533705059</c:v>
                </c:pt>
                <c:pt idx="89">
                  <c:v>-1.9445159820628313</c:v>
                </c:pt>
                <c:pt idx="90">
                  <c:v>-5.2693478865749652</c:v>
                </c:pt>
                <c:pt idx="91">
                  <c:v>-7.3138727151865197</c:v>
                </c:pt>
                <c:pt idx="92">
                  <c:v>-8.4850369978876703</c:v>
                </c:pt>
                <c:pt idx="93">
                  <c:v>-8.3489462323835575</c:v>
                </c:pt>
                <c:pt idx="94">
                  <c:v>-8.2079829827513322</c:v>
                </c:pt>
                <c:pt idx="95">
                  <c:v>-9.3189055990681133</c:v>
                </c:pt>
                <c:pt idx="96">
                  <c:v>-9.6407046841339792</c:v>
                </c:pt>
                <c:pt idx="97">
                  <c:v>-10.289491826201276</c:v>
                </c:pt>
                <c:pt idx="98">
                  <c:v>-12.570730231590607</c:v>
                </c:pt>
                <c:pt idx="99">
                  <c:v>-12.500198499637527</c:v>
                </c:pt>
                <c:pt idx="100">
                  <c:v>-12.709326731738399</c:v>
                </c:pt>
                <c:pt idx="101">
                  <c:v>-12.255000877668779</c:v>
                </c:pt>
                <c:pt idx="102">
                  <c:v>-12.225445210614151</c:v>
                </c:pt>
                <c:pt idx="103">
                  <c:v>-13.484183278092077</c:v>
                </c:pt>
                <c:pt idx="104">
                  <c:v>-15.940835134545402</c:v>
                </c:pt>
                <c:pt idx="105">
                  <c:v>-17.537421344942164</c:v>
                </c:pt>
                <c:pt idx="106">
                  <c:v>-17.394014301195089</c:v>
                </c:pt>
                <c:pt idx="107">
                  <c:v>-16.825160392091508</c:v>
                </c:pt>
                <c:pt idx="108">
                  <c:v>-15.580105067305464</c:v>
                </c:pt>
                <c:pt idx="109">
                  <c:v>-15.322825363529979</c:v>
                </c:pt>
                <c:pt idx="110">
                  <c:v>-15.134065197288592</c:v>
                </c:pt>
                <c:pt idx="111">
                  <c:v>-16.036344760281604</c:v>
                </c:pt>
                <c:pt idx="112">
                  <c:v>-16.314569444204661</c:v>
                </c:pt>
                <c:pt idx="113">
                  <c:v>-16.826853789309311</c:v>
                </c:pt>
                <c:pt idx="114">
                  <c:v>-15.182817551313924</c:v>
                </c:pt>
                <c:pt idx="115">
                  <c:v>-14.014259588655262</c:v>
                </c:pt>
                <c:pt idx="116">
                  <c:v>-10.261942094629161</c:v>
                </c:pt>
                <c:pt idx="117">
                  <c:v>-8.6447502918629091</c:v>
                </c:pt>
                <c:pt idx="118">
                  <c:v>-9.6994102386539858</c:v>
                </c:pt>
                <c:pt idx="119">
                  <c:v>-9.6461705647741418</c:v>
                </c:pt>
                <c:pt idx="120">
                  <c:v>-8.8075167468263036</c:v>
                </c:pt>
                <c:pt idx="121">
                  <c:v>-8.9235263495732582</c:v>
                </c:pt>
                <c:pt idx="122">
                  <c:v>-7.9247080499027209</c:v>
                </c:pt>
                <c:pt idx="123">
                  <c:v>-8.1740121896969598</c:v>
                </c:pt>
                <c:pt idx="124">
                  <c:v>-6.180891025863315</c:v>
                </c:pt>
                <c:pt idx="125">
                  <c:v>-5.3830482381901543</c:v>
                </c:pt>
                <c:pt idx="126">
                  <c:v>-6.3627093360932712</c:v>
                </c:pt>
                <c:pt idx="127">
                  <c:v>-6.5381411804206913</c:v>
                </c:pt>
                <c:pt idx="128">
                  <c:v>-5.6960165084120833</c:v>
                </c:pt>
                <c:pt idx="129">
                  <c:v>-5.3241501694681466</c:v>
                </c:pt>
                <c:pt idx="130">
                  <c:v>-3.3563853780523996</c:v>
                </c:pt>
                <c:pt idx="131">
                  <c:v>-4.3318583212981272</c:v>
                </c:pt>
                <c:pt idx="132">
                  <c:v>-4.6893896349320006</c:v>
                </c:pt>
                <c:pt idx="133">
                  <c:v>-2.8707374203748479</c:v>
                </c:pt>
                <c:pt idx="134">
                  <c:v>-2.293556440703139</c:v>
                </c:pt>
                <c:pt idx="135">
                  <c:v>-1.0612968412630641</c:v>
                </c:pt>
                <c:pt idx="136">
                  <c:v>-1.2703468696411582</c:v>
                </c:pt>
                <c:pt idx="137">
                  <c:v>-1.1837986590273528</c:v>
                </c:pt>
                <c:pt idx="138">
                  <c:v>0.59689969170504908</c:v>
                </c:pt>
                <c:pt idx="139">
                  <c:v>1.8255461573493978</c:v>
                </c:pt>
                <c:pt idx="140">
                  <c:v>2.2083785544076697</c:v>
                </c:pt>
                <c:pt idx="141">
                  <c:v>2.6893228419888784</c:v>
                </c:pt>
                <c:pt idx="142">
                  <c:v>2.5018552305612962</c:v>
                </c:pt>
                <c:pt idx="143">
                  <c:v>3.6418357399134029</c:v>
                </c:pt>
                <c:pt idx="144">
                  <c:v>2.585323451133815</c:v>
                </c:pt>
                <c:pt idx="145">
                  <c:v>1.4496203359457209</c:v>
                </c:pt>
                <c:pt idx="146">
                  <c:v>1.7151289061021127</c:v>
                </c:pt>
                <c:pt idx="147">
                  <c:v>1.2909194923716685</c:v>
                </c:pt>
                <c:pt idx="148">
                  <c:v>2.8513773427824565</c:v>
                </c:pt>
                <c:pt idx="149">
                  <c:v>2.4409432352097342</c:v>
                </c:pt>
                <c:pt idx="150">
                  <c:v>0.74889951102869745</c:v>
                </c:pt>
                <c:pt idx="151">
                  <c:v>0.89890845183595824</c:v>
                </c:pt>
                <c:pt idx="152">
                  <c:v>1.1374575360985864</c:v>
                </c:pt>
                <c:pt idx="153">
                  <c:v>-0.24085440699810048</c:v>
                </c:pt>
                <c:pt idx="154">
                  <c:v>0.5265604484144103</c:v>
                </c:pt>
                <c:pt idx="155">
                  <c:v>1.227982462973414</c:v>
                </c:pt>
                <c:pt idx="156">
                  <c:v>3.2364103946748464</c:v>
                </c:pt>
                <c:pt idx="157">
                  <c:v>4.3341800190415221</c:v>
                </c:pt>
                <c:pt idx="158">
                  <c:v>5.3577464086196871</c:v>
                </c:pt>
                <c:pt idx="159">
                  <c:v>5.362671543693879</c:v>
                </c:pt>
                <c:pt idx="160">
                  <c:v>4.8898305328892802</c:v>
                </c:pt>
                <c:pt idx="161">
                  <c:v>6.2014989413459816</c:v>
                </c:pt>
                <c:pt idx="162">
                  <c:v>7.4486193749363636</c:v>
                </c:pt>
                <c:pt idx="163">
                  <c:v>7.5643408374147141</c:v>
                </c:pt>
                <c:pt idx="164">
                  <c:v>7.504495243799143</c:v>
                </c:pt>
                <c:pt idx="165">
                  <c:v>10.155208611037501</c:v>
                </c:pt>
                <c:pt idx="166">
                  <c:v>10.248519678543964</c:v>
                </c:pt>
                <c:pt idx="167">
                  <c:v>10.013422058713671</c:v>
                </c:pt>
                <c:pt idx="168">
                  <c:v>9.9333613069679298</c:v>
                </c:pt>
                <c:pt idx="169">
                  <c:v>8.9712548500629978</c:v>
                </c:pt>
                <c:pt idx="170">
                  <c:v>7.769972948211282</c:v>
                </c:pt>
                <c:pt idx="171">
                  <c:v>8.2465131259482654</c:v>
                </c:pt>
                <c:pt idx="172">
                  <c:v>8.4039507242668279</c:v>
                </c:pt>
                <c:pt idx="173">
                  <c:v>8.2304193222437387</c:v>
                </c:pt>
                <c:pt idx="174">
                  <c:v>9.6191244506411788</c:v>
                </c:pt>
                <c:pt idx="175">
                  <c:v>11.116816151416424</c:v>
                </c:pt>
                <c:pt idx="176">
                  <c:v>12.873431161035262</c:v>
                </c:pt>
                <c:pt idx="177">
                  <c:v>11.608321061804725</c:v>
                </c:pt>
                <c:pt idx="178">
                  <c:v>13.801558709525224</c:v>
                </c:pt>
                <c:pt idx="179">
                  <c:v>16.184137269827755</c:v>
                </c:pt>
                <c:pt idx="180">
                  <c:v>17.852980059522096</c:v>
                </c:pt>
                <c:pt idx="181">
                  <c:v>19.367608198256196</c:v>
                </c:pt>
                <c:pt idx="182">
                  <c:v>20.560034145717754</c:v>
                </c:pt>
                <c:pt idx="183">
                  <c:v>21.784645253410208</c:v>
                </c:pt>
                <c:pt idx="184">
                  <c:v>23.721288675347139</c:v>
                </c:pt>
                <c:pt idx="185">
                  <c:v>25.111882552584781</c:v>
                </c:pt>
                <c:pt idx="186">
                  <c:v>25.049637921886191</c:v>
                </c:pt>
                <c:pt idx="187">
                  <c:v>24.432265390187684</c:v>
                </c:pt>
                <c:pt idx="188">
                  <c:v>24.082265114549731</c:v>
                </c:pt>
                <c:pt idx="189">
                  <c:v>25.719121553407149</c:v>
                </c:pt>
                <c:pt idx="190">
                  <c:v>23.314516090301165</c:v>
                </c:pt>
                <c:pt idx="191">
                  <c:v>22.840960338592346</c:v>
                </c:pt>
                <c:pt idx="192">
                  <c:v>21.729656178867547</c:v>
                </c:pt>
                <c:pt idx="193">
                  <c:v>21.763090550284279</c:v>
                </c:pt>
                <c:pt idx="194">
                  <c:v>22.548115508665539</c:v>
                </c:pt>
                <c:pt idx="195">
                  <c:v>22.479678676611915</c:v>
                </c:pt>
                <c:pt idx="196">
                  <c:v>22.023747745386892</c:v>
                </c:pt>
                <c:pt idx="197">
                  <c:v>21.226810742545553</c:v>
                </c:pt>
                <c:pt idx="198">
                  <c:v>19.17052871396994</c:v>
                </c:pt>
                <c:pt idx="199">
                  <c:v>17.866346217289294</c:v>
                </c:pt>
                <c:pt idx="200">
                  <c:v>16.370003187337083</c:v>
                </c:pt>
                <c:pt idx="201">
                  <c:v>15.640228281279322</c:v>
                </c:pt>
                <c:pt idx="202">
                  <c:v>15.303112552715675</c:v>
                </c:pt>
                <c:pt idx="203">
                  <c:v>13.048728671522483</c:v>
                </c:pt>
                <c:pt idx="204">
                  <c:v>12.684107349891796</c:v>
                </c:pt>
                <c:pt idx="205">
                  <c:v>11.393846968642336</c:v>
                </c:pt>
                <c:pt idx="206">
                  <c:v>10.754753212201654</c:v>
                </c:pt>
                <c:pt idx="207">
                  <c:v>11.280187994369756</c:v>
                </c:pt>
                <c:pt idx="208">
                  <c:v>11.320296339555151</c:v>
                </c:pt>
                <c:pt idx="209">
                  <c:v>10.870382154286096</c:v>
                </c:pt>
                <c:pt idx="210">
                  <c:v>10.055239055201055</c:v>
                </c:pt>
                <c:pt idx="211">
                  <c:v>10.161638512360813</c:v>
                </c:pt>
                <c:pt idx="212">
                  <c:v>9.7408733226530977</c:v>
                </c:pt>
                <c:pt idx="213">
                  <c:v>8.8623178830904283</c:v>
                </c:pt>
                <c:pt idx="214">
                  <c:v>7.9992656527828014</c:v>
                </c:pt>
                <c:pt idx="215">
                  <c:v>9.374569604771775</c:v>
                </c:pt>
                <c:pt idx="216">
                  <c:v>7.9976453612860166</c:v>
                </c:pt>
                <c:pt idx="217">
                  <c:v>6.9436912230868435</c:v>
                </c:pt>
                <c:pt idx="218">
                  <c:v>4.3076393984032428</c:v>
                </c:pt>
                <c:pt idx="219">
                  <c:v>1.7612104073445882</c:v>
                </c:pt>
                <c:pt idx="220">
                  <c:v>6.1506761444532258E-2</c:v>
                </c:pt>
                <c:pt idx="221">
                  <c:v>-0.80026875374268924</c:v>
                </c:pt>
                <c:pt idx="222">
                  <c:v>0.36790221256536987</c:v>
                </c:pt>
                <c:pt idx="223">
                  <c:v>0.30402555507285134</c:v>
                </c:pt>
                <c:pt idx="224">
                  <c:v>0.96097705152379675</c:v>
                </c:pt>
                <c:pt idx="225">
                  <c:v>1.572304135473263</c:v>
                </c:pt>
                <c:pt idx="226">
                  <c:v>2.2827136025316288</c:v>
                </c:pt>
                <c:pt idx="227">
                  <c:v>1.8321142521881371</c:v>
                </c:pt>
                <c:pt idx="228">
                  <c:v>3.092518903605689</c:v>
                </c:pt>
                <c:pt idx="229">
                  <c:v>4.5211698385242967</c:v>
                </c:pt>
                <c:pt idx="230">
                  <c:v>7.1534375362832412</c:v>
                </c:pt>
                <c:pt idx="231">
                  <c:v>9.7654277090530801</c:v>
                </c:pt>
                <c:pt idx="232">
                  <c:v>11.208158886622483</c:v>
                </c:pt>
                <c:pt idx="233">
                  <c:v>13.896002359156229</c:v>
                </c:pt>
                <c:pt idx="234">
                  <c:v>15.07193321945117</c:v>
                </c:pt>
                <c:pt idx="235">
                  <c:v>15.062365101273265</c:v>
                </c:pt>
                <c:pt idx="236">
                  <c:v>16.837879740323249</c:v>
                </c:pt>
                <c:pt idx="237">
                  <c:v>18.108018103686899</c:v>
                </c:pt>
                <c:pt idx="238">
                  <c:v>19.346901930153894</c:v>
                </c:pt>
                <c:pt idx="239">
                  <c:v>20.207573849291315</c:v>
                </c:pt>
                <c:pt idx="240">
                  <c:v>19.668010372098895</c:v>
                </c:pt>
                <c:pt idx="241">
                  <c:v>19.757885226854992</c:v>
                </c:pt>
                <c:pt idx="242">
                  <c:v>19.952717852730949</c:v>
                </c:pt>
                <c:pt idx="243">
                  <c:v>19.078561555649891</c:v>
                </c:pt>
                <c:pt idx="244">
                  <c:v>17.816040229292099</c:v>
                </c:pt>
                <c:pt idx="245">
                  <c:v>17.475237861448552</c:v>
                </c:pt>
                <c:pt idx="246">
                  <c:v>16.202348729095355</c:v>
                </c:pt>
                <c:pt idx="247">
                  <c:v>15.927240875133819</c:v>
                </c:pt>
                <c:pt idx="248">
                  <c:v>14.620273162703137</c:v>
                </c:pt>
                <c:pt idx="249">
                  <c:v>14.406641430412352</c:v>
                </c:pt>
                <c:pt idx="250">
                  <c:v>13.837991142928768</c:v>
                </c:pt>
                <c:pt idx="251">
                  <c:v>12.927460308294661</c:v>
                </c:pt>
                <c:pt idx="252">
                  <c:v>12.830790298419304</c:v>
                </c:pt>
                <c:pt idx="253">
                  <c:v>12.779946220584945</c:v>
                </c:pt>
                <c:pt idx="254">
                  <c:v>11.959953692631379</c:v>
                </c:pt>
                <c:pt idx="255">
                  <c:v>10.853896694541683</c:v>
                </c:pt>
                <c:pt idx="256">
                  <c:v>10.905563579626296</c:v>
                </c:pt>
                <c:pt idx="257">
                  <c:v>10.423243224802045</c:v>
                </c:pt>
                <c:pt idx="258">
                  <c:v>11.476774561128273</c:v>
                </c:pt>
                <c:pt idx="259">
                  <c:v>12.240466024548496</c:v>
                </c:pt>
                <c:pt idx="260">
                  <c:v>12.372106841354888</c:v>
                </c:pt>
                <c:pt idx="261">
                  <c:v>11.871853279108688</c:v>
                </c:pt>
                <c:pt idx="262">
                  <c:v>11.869750029890461</c:v>
                </c:pt>
                <c:pt idx="263">
                  <c:v>12.113689859124719</c:v>
                </c:pt>
                <c:pt idx="264">
                  <c:v>12.719931838019068</c:v>
                </c:pt>
                <c:pt idx="265">
                  <c:v>11.896721615627575</c:v>
                </c:pt>
                <c:pt idx="266">
                  <c:v>12.111054084878582</c:v>
                </c:pt>
                <c:pt idx="267">
                  <c:v>12.386009208611016</c:v>
                </c:pt>
                <c:pt idx="268">
                  <c:v>12.300612669293768</c:v>
                </c:pt>
                <c:pt idx="269">
                  <c:v>11.444659266215531</c:v>
                </c:pt>
                <c:pt idx="270">
                  <c:v>10.385034539095503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'G17'!$E$2</c:f>
              <c:strCache>
                <c:ptCount val="1"/>
                <c:pt idx="0">
                  <c:v>Cartera de vivienda con titularizaciones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'G17'!$E$15:$E$285</c:f>
              <c:numCache>
                <c:formatCode>#,#00</c:formatCode>
                <c:ptCount val="271"/>
                <c:pt idx="0">
                  <c:v>1.9160158498146673</c:v>
                </c:pt>
                <c:pt idx="1">
                  <c:v>2.0524946062810967</c:v>
                </c:pt>
                <c:pt idx="2">
                  <c:v>2.3346631518157634</c:v>
                </c:pt>
                <c:pt idx="3">
                  <c:v>3.5364904539097353</c:v>
                </c:pt>
                <c:pt idx="4">
                  <c:v>4.5644169006187507</c:v>
                </c:pt>
                <c:pt idx="5">
                  <c:v>5.335974864021753</c:v>
                </c:pt>
                <c:pt idx="6">
                  <c:v>7.3404631484233152</c:v>
                </c:pt>
                <c:pt idx="7">
                  <c:v>19.175651564968234</c:v>
                </c:pt>
                <c:pt idx="8">
                  <c:v>19.261700078443191</c:v>
                </c:pt>
                <c:pt idx="9">
                  <c:v>18.865652027241197</c:v>
                </c:pt>
                <c:pt idx="10">
                  <c:v>19.372876369691227</c:v>
                </c:pt>
                <c:pt idx="11">
                  <c:v>18.366174672216239</c:v>
                </c:pt>
                <c:pt idx="12">
                  <c:v>16.29997319555525</c:v>
                </c:pt>
                <c:pt idx="13">
                  <c:v>15.926581799195617</c:v>
                </c:pt>
                <c:pt idx="14">
                  <c:v>15.666521477222073</c:v>
                </c:pt>
                <c:pt idx="15">
                  <c:v>15.907177873327051</c:v>
                </c:pt>
                <c:pt idx="16">
                  <c:v>16.047656432206068</c:v>
                </c:pt>
                <c:pt idx="17">
                  <c:v>16.683382197906816</c:v>
                </c:pt>
                <c:pt idx="18">
                  <c:v>17.011838600504458</c:v>
                </c:pt>
                <c:pt idx="19">
                  <c:v>5.7841425075316533</c:v>
                </c:pt>
                <c:pt idx="20">
                  <c:v>6.4882624961885016</c:v>
                </c:pt>
                <c:pt idx="21">
                  <c:v>8.365243162611268</c:v>
                </c:pt>
                <c:pt idx="22">
                  <c:v>9.8758404605771677</c:v>
                </c:pt>
                <c:pt idx="23">
                  <c:v>11.764099740213219</c:v>
                </c:pt>
                <c:pt idx="24">
                  <c:v>14.119691140298896</c:v>
                </c:pt>
                <c:pt idx="25">
                  <c:v>15.672610057679147</c:v>
                </c:pt>
                <c:pt idx="26">
                  <c:v>16.573280919823329</c:v>
                </c:pt>
                <c:pt idx="27">
                  <c:v>17.531548411299603</c:v>
                </c:pt>
                <c:pt idx="28">
                  <c:v>17.872089432026673</c:v>
                </c:pt>
                <c:pt idx="29">
                  <c:v>17.660957068514648</c:v>
                </c:pt>
                <c:pt idx="30">
                  <c:v>18.377351407202248</c:v>
                </c:pt>
                <c:pt idx="31">
                  <c:v>14.405453322853257</c:v>
                </c:pt>
                <c:pt idx="32">
                  <c:v>14.763253330558189</c:v>
                </c:pt>
                <c:pt idx="33">
                  <c:v>15.087900413825018</c:v>
                </c:pt>
                <c:pt idx="34">
                  <c:v>14.716671514830381</c:v>
                </c:pt>
                <c:pt idx="35">
                  <c:v>15.422357018580502</c:v>
                </c:pt>
                <c:pt idx="36">
                  <c:v>16.876085500781258</c:v>
                </c:pt>
                <c:pt idx="37">
                  <c:v>17.224559620924818</c:v>
                </c:pt>
                <c:pt idx="38">
                  <c:v>17.235266197323895</c:v>
                </c:pt>
                <c:pt idx="39">
                  <c:v>17.697896005996625</c:v>
                </c:pt>
                <c:pt idx="40">
                  <c:v>17.877470435611762</c:v>
                </c:pt>
                <c:pt idx="41">
                  <c:v>18.536012234686062</c:v>
                </c:pt>
                <c:pt idx="42">
                  <c:v>16.9077523086006</c:v>
                </c:pt>
                <c:pt idx="43">
                  <c:v>24.061161463719149</c:v>
                </c:pt>
                <c:pt idx="44">
                  <c:v>23.641523716618874</c:v>
                </c:pt>
                <c:pt idx="45">
                  <c:v>23.413490496206979</c:v>
                </c:pt>
                <c:pt idx="46">
                  <c:v>22.537504287288513</c:v>
                </c:pt>
                <c:pt idx="47">
                  <c:v>21.821997041976495</c:v>
                </c:pt>
                <c:pt idx="48">
                  <c:v>20.407411876545645</c:v>
                </c:pt>
                <c:pt idx="49">
                  <c:v>17.768450464160335</c:v>
                </c:pt>
                <c:pt idx="50">
                  <c:v>18.893072370880159</c:v>
                </c:pt>
                <c:pt idx="51">
                  <c:v>18.02803903021104</c:v>
                </c:pt>
                <c:pt idx="52">
                  <c:v>17.846241970525199</c:v>
                </c:pt>
                <c:pt idx="53">
                  <c:v>16.633949356184495</c:v>
                </c:pt>
                <c:pt idx="54">
                  <c:v>17.887190708617883</c:v>
                </c:pt>
                <c:pt idx="55">
                  <c:v>15.839965581043725</c:v>
                </c:pt>
                <c:pt idx="56">
                  <c:v>14.636453858019415</c:v>
                </c:pt>
                <c:pt idx="57">
                  <c:v>13.881137634763284</c:v>
                </c:pt>
                <c:pt idx="58">
                  <c:v>13.910516081836022</c:v>
                </c:pt>
                <c:pt idx="59">
                  <c:v>14.271583797085995</c:v>
                </c:pt>
                <c:pt idx="60">
                  <c:v>14.592658463645947</c:v>
                </c:pt>
                <c:pt idx="61">
                  <c:v>16.212970568379028</c:v>
                </c:pt>
                <c:pt idx="62">
                  <c:v>14.88241676965718</c:v>
                </c:pt>
                <c:pt idx="63">
                  <c:v>14.240602870222773</c:v>
                </c:pt>
                <c:pt idx="64">
                  <c:v>12.760560965083222</c:v>
                </c:pt>
                <c:pt idx="65">
                  <c:v>13.251034527470939</c:v>
                </c:pt>
                <c:pt idx="66">
                  <c:v>12.897566148579642</c:v>
                </c:pt>
                <c:pt idx="67">
                  <c:v>13.253774230444847</c:v>
                </c:pt>
                <c:pt idx="68">
                  <c:v>13.877094901456788</c:v>
                </c:pt>
                <c:pt idx="69">
                  <c:v>14.024691621141505</c:v>
                </c:pt>
                <c:pt idx="70">
                  <c:v>14.738247915759196</c:v>
                </c:pt>
                <c:pt idx="71">
                  <c:v>13.782794617450289</c:v>
                </c:pt>
                <c:pt idx="72">
                  <c:v>13.022714678981085</c:v>
                </c:pt>
                <c:pt idx="73">
                  <c:v>13.263594030212932</c:v>
                </c:pt>
                <c:pt idx="74">
                  <c:v>12.252847933218657</c:v>
                </c:pt>
                <c:pt idx="75">
                  <c:v>11.812218212257042</c:v>
                </c:pt>
                <c:pt idx="76">
                  <c:v>12.34488758036132</c:v>
                </c:pt>
                <c:pt idx="77">
                  <c:v>12.117163744076631</c:v>
                </c:pt>
                <c:pt idx="78">
                  <c:v>12.64447829953712</c:v>
                </c:pt>
                <c:pt idx="79">
                  <c:v>12.548475797136849</c:v>
                </c:pt>
                <c:pt idx="80">
                  <c:v>12.355433358979839</c:v>
                </c:pt>
                <c:pt idx="81">
                  <c:v>11.272267146105586</c:v>
                </c:pt>
                <c:pt idx="82">
                  <c:v>9.521060982305185</c:v>
                </c:pt>
                <c:pt idx="83">
                  <c:v>9.2852473182042807</c:v>
                </c:pt>
                <c:pt idx="84">
                  <c:v>8.2159639571916401</c:v>
                </c:pt>
                <c:pt idx="85">
                  <c:v>7.721556357014836</c:v>
                </c:pt>
                <c:pt idx="86">
                  <c:v>8.9431965841939807</c:v>
                </c:pt>
                <c:pt idx="87">
                  <c:v>8.9307174272009746</c:v>
                </c:pt>
                <c:pt idx="88">
                  <c:v>2.6704005678855891</c:v>
                </c:pt>
                <c:pt idx="89">
                  <c:v>2.4550851971568255</c:v>
                </c:pt>
                <c:pt idx="90">
                  <c:v>0.28253956821184811</c:v>
                </c:pt>
                <c:pt idx="91">
                  <c:v>-2.5002634307072169</c:v>
                </c:pt>
                <c:pt idx="92">
                  <c:v>-2.1840185385654909</c:v>
                </c:pt>
                <c:pt idx="93">
                  <c:v>-2.1210186182816448</c:v>
                </c:pt>
                <c:pt idx="94">
                  <c:v>-2.1252290696223919</c:v>
                </c:pt>
                <c:pt idx="95">
                  <c:v>-2.7088740620977658</c:v>
                </c:pt>
                <c:pt idx="96">
                  <c:v>-2.7482540651973419</c:v>
                </c:pt>
                <c:pt idx="97">
                  <c:v>-4.6978731854229512</c:v>
                </c:pt>
                <c:pt idx="98">
                  <c:v>-7.2973027517124756</c:v>
                </c:pt>
                <c:pt idx="99">
                  <c:v>-7.4076304202581937</c:v>
                </c:pt>
                <c:pt idx="100">
                  <c:v>-4.5026642376748027</c:v>
                </c:pt>
                <c:pt idx="101">
                  <c:v>-5.3890486332353493</c:v>
                </c:pt>
                <c:pt idx="102">
                  <c:v>-5.3953441885914994</c:v>
                </c:pt>
                <c:pt idx="103">
                  <c:v>-8.3463333719569039</c:v>
                </c:pt>
                <c:pt idx="104">
                  <c:v>-13.716767975388255</c:v>
                </c:pt>
                <c:pt idx="105">
                  <c:v>-17.105403724156186</c:v>
                </c:pt>
                <c:pt idx="106">
                  <c:v>-16.880373080536359</c:v>
                </c:pt>
                <c:pt idx="107">
                  <c:v>-17.148821118499846</c:v>
                </c:pt>
                <c:pt idx="108">
                  <c:v>-17.534349252592229</c:v>
                </c:pt>
                <c:pt idx="109">
                  <c:v>-17.35873764685746</c:v>
                </c:pt>
                <c:pt idx="110">
                  <c:v>-22.578522217823817</c:v>
                </c:pt>
                <c:pt idx="111">
                  <c:v>-23.108371310872279</c:v>
                </c:pt>
                <c:pt idx="112">
                  <c:v>-24.25489148392581</c:v>
                </c:pt>
                <c:pt idx="113">
                  <c:v>-25.244199830199886</c:v>
                </c:pt>
                <c:pt idx="114">
                  <c:v>-26.13811358402145</c:v>
                </c:pt>
                <c:pt idx="115">
                  <c:v>-23.192622909658322</c:v>
                </c:pt>
                <c:pt idx="116">
                  <c:v>-19.586394776607207</c:v>
                </c:pt>
                <c:pt idx="117">
                  <c:v>-16.755989327010813</c:v>
                </c:pt>
                <c:pt idx="118">
                  <c:v>-17.935336604902652</c:v>
                </c:pt>
                <c:pt idx="119">
                  <c:v>-17.26580275541162</c:v>
                </c:pt>
                <c:pt idx="120">
                  <c:v>-16.914126561304677</c:v>
                </c:pt>
                <c:pt idx="121">
                  <c:v>-16.667355799396965</c:v>
                </c:pt>
                <c:pt idx="122">
                  <c:v>-11.314535284613269</c:v>
                </c:pt>
                <c:pt idx="123">
                  <c:v>-12.381578997297671</c:v>
                </c:pt>
                <c:pt idx="124">
                  <c:v>-10.600537659400832</c:v>
                </c:pt>
                <c:pt idx="125">
                  <c:v>-10.434094622856927</c:v>
                </c:pt>
                <c:pt idx="126">
                  <c:v>-10.356061580352293</c:v>
                </c:pt>
                <c:pt idx="127">
                  <c:v>-11.458615901341229</c:v>
                </c:pt>
                <c:pt idx="128">
                  <c:v>-10.949615495640774</c:v>
                </c:pt>
                <c:pt idx="129">
                  <c:v>-10.870839548466027</c:v>
                </c:pt>
                <c:pt idx="130">
                  <c:v>-7.0782899146919709</c:v>
                </c:pt>
                <c:pt idx="131">
                  <c:v>-9.8741666527698335</c:v>
                </c:pt>
                <c:pt idx="132">
                  <c:v>-10.588403013207648</c:v>
                </c:pt>
                <c:pt idx="133">
                  <c:v>-10.969887153166336</c:v>
                </c:pt>
                <c:pt idx="134">
                  <c:v>-10.752328782293553</c:v>
                </c:pt>
                <c:pt idx="135">
                  <c:v>-10.871430306770236</c:v>
                </c:pt>
                <c:pt idx="136">
                  <c:v>-11.202318211644279</c:v>
                </c:pt>
                <c:pt idx="137">
                  <c:v>-11.729443668732465</c:v>
                </c:pt>
                <c:pt idx="138">
                  <c:v>-10.373982929402437</c:v>
                </c:pt>
                <c:pt idx="139">
                  <c:v>-9.1943925435467477</c:v>
                </c:pt>
                <c:pt idx="140">
                  <c:v>-9.0354782467835904</c:v>
                </c:pt>
                <c:pt idx="141">
                  <c:v>-8.9719025002224946</c:v>
                </c:pt>
                <c:pt idx="142">
                  <c:v>-12.094327898224332</c:v>
                </c:pt>
                <c:pt idx="143">
                  <c:v>-10.420262038882244</c:v>
                </c:pt>
                <c:pt idx="144">
                  <c:v>-10.17750777969535</c:v>
                </c:pt>
                <c:pt idx="145">
                  <c:v>-10.146406157974376</c:v>
                </c:pt>
                <c:pt idx="146">
                  <c:v>-9.8499185015649253</c:v>
                </c:pt>
                <c:pt idx="147">
                  <c:v>-9.8019358628416597</c:v>
                </c:pt>
                <c:pt idx="148">
                  <c:v>-9.0340986777202268</c:v>
                </c:pt>
                <c:pt idx="149">
                  <c:v>-8.9132897440220127</c:v>
                </c:pt>
                <c:pt idx="150">
                  <c:v>-11.729173447860575</c:v>
                </c:pt>
                <c:pt idx="151">
                  <c:v>-11.49932961042256</c:v>
                </c:pt>
                <c:pt idx="152">
                  <c:v>-11.450071881130919</c:v>
                </c:pt>
                <c:pt idx="153">
                  <c:v>-11.954619194117145</c:v>
                </c:pt>
                <c:pt idx="154">
                  <c:v>-11.293291120325577</c:v>
                </c:pt>
                <c:pt idx="155">
                  <c:v>-12.394241109055294</c:v>
                </c:pt>
                <c:pt idx="156">
                  <c:v>-11.90601349727698</c:v>
                </c:pt>
                <c:pt idx="157">
                  <c:v>-11.697382347963304</c:v>
                </c:pt>
                <c:pt idx="158">
                  <c:v>-9.2147324073187811</c:v>
                </c:pt>
                <c:pt idx="159">
                  <c:v>-11.138893223646996</c:v>
                </c:pt>
                <c:pt idx="160">
                  <c:v>-11.481886099564898</c:v>
                </c:pt>
                <c:pt idx="161">
                  <c:v>-12.239245577322666</c:v>
                </c:pt>
                <c:pt idx="162">
                  <c:v>-13.337991949052064</c:v>
                </c:pt>
                <c:pt idx="163">
                  <c:v>-12.940437801268557</c:v>
                </c:pt>
                <c:pt idx="164">
                  <c:v>-12.759953441923811</c:v>
                </c:pt>
                <c:pt idx="165">
                  <c:v>-13.014194012392332</c:v>
                </c:pt>
                <c:pt idx="166">
                  <c:v>-13.002295363261339</c:v>
                </c:pt>
                <c:pt idx="167">
                  <c:v>-12.05293230925648</c:v>
                </c:pt>
                <c:pt idx="168">
                  <c:v>-12.750822760645297</c:v>
                </c:pt>
                <c:pt idx="169">
                  <c:v>-12.681555075085861</c:v>
                </c:pt>
                <c:pt idx="170">
                  <c:v>-15.04835066835618</c:v>
                </c:pt>
                <c:pt idx="171">
                  <c:v>-13.304468014372883</c:v>
                </c:pt>
                <c:pt idx="172">
                  <c:v>-13.237001477767564</c:v>
                </c:pt>
                <c:pt idx="173">
                  <c:v>-11.989704906419297</c:v>
                </c:pt>
                <c:pt idx="174">
                  <c:v>-8.8336071301848627</c:v>
                </c:pt>
                <c:pt idx="175">
                  <c:v>-9.035663588744459</c:v>
                </c:pt>
                <c:pt idx="176">
                  <c:v>-8.5867028101004337</c:v>
                </c:pt>
                <c:pt idx="177">
                  <c:v>-7.9382857010602548</c:v>
                </c:pt>
                <c:pt idx="178">
                  <c:v>-7.8561436557743729</c:v>
                </c:pt>
                <c:pt idx="179">
                  <c:v>-7.1009182225221457</c:v>
                </c:pt>
                <c:pt idx="180">
                  <c:v>-6.3900887234220267</c:v>
                </c:pt>
                <c:pt idx="181">
                  <c:v>-5.8758778662268529</c:v>
                </c:pt>
                <c:pt idx="182">
                  <c:v>-4.7594986292820662</c:v>
                </c:pt>
                <c:pt idx="183">
                  <c:v>-2.4725446057016209</c:v>
                </c:pt>
                <c:pt idx="184">
                  <c:v>-5.7888311274589821E-2</c:v>
                </c:pt>
                <c:pt idx="185">
                  <c:v>0.75427254452353765</c:v>
                </c:pt>
                <c:pt idx="186">
                  <c:v>2.1856141005724972</c:v>
                </c:pt>
                <c:pt idx="187">
                  <c:v>3.8968386429644841</c:v>
                </c:pt>
                <c:pt idx="188">
                  <c:v>4.7970718544405822</c:v>
                </c:pt>
                <c:pt idx="189">
                  <c:v>6.0106829534052331</c:v>
                </c:pt>
                <c:pt idx="190">
                  <c:v>6.9253216538572193</c:v>
                </c:pt>
                <c:pt idx="191">
                  <c:v>8.6096640721563311</c:v>
                </c:pt>
                <c:pt idx="192">
                  <c:v>10.186277680910116</c:v>
                </c:pt>
                <c:pt idx="193">
                  <c:v>10.708630658333051</c:v>
                </c:pt>
                <c:pt idx="194">
                  <c:v>11.026628342305479</c:v>
                </c:pt>
                <c:pt idx="195">
                  <c:v>10.748309467392559</c:v>
                </c:pt>
                <c:pt idx="196">
                  <c:v>12.879819982323237</c:v>
                </c:pt>
                <c:pt idx="197">
                  <c:v>13.333496883321683</c:v>
                </c:pt>
                <c:pt idx="198">
                  <c:v>12.81300251147719</c:v>
                </c:pt>
                <c:pt idx="199">
                  <c:v>11.833908996208752</c:v>
                </c:pt>
                <c:pt idx="200">
                  <c:v>11.550091965576858</c:v>
                </c:pt>
                <c:pt idx="201">
                  <c:v>11.566596766086557</c:v>
                </c:pt>
                <c:pt idx="202">
                  <c:v>12.024077342838947</c:v>
                </c:pt>
                <c:pt idx="203">
                  <c:v>10.825763329220162</c:v>
                </c:pt>
                <c:pt idx="204">
                  <c:v>9.8907127068413878</c:v>
                </c:pt>
                <c:pt idx="205">
                  <c:v>10.358916327379021</c:v>
                </c:pt>
                <c:pt idx="206">
                  <c:v>10.317352558294356</c:v>
                </c:pt>
                <c:pt idx="207">
                  <c:v>10.692450387361575</c:v>
                </c:pt>
                <c:pt idx="208">
                  <c:v>7.5789236695897433</c:v>
                </c:pt>
                <c:pt idx="209">
                  <c:v>7.3689534671390389</c:v>
                </c:pt>
                <c:pt idx="210">
                  <c:v>6.7269211530533557</c:v>
                </c:pt>
                <c:pt idx="211">
                  <c:v>6.9262390527279782</c:v>
                </c:pt>
                <c:pt idx="212">
                  <c:v>7.0366203112617098</c:v>
                </c:pt>
                <c:pt idx="213">
                  <c:v>6.8320240637904872</c:v>
                </c:pt>
                <c:pt idx="214">
                  <c:v>6.38048721830351</c:v>
                </c:pt>
                <c:pt idx="215">
                  <c:v>6.6571749080694964</c:v>
                </c:pt>
                <c:pt idx="216">
                  <c:v>6.5685802026978601</c:v>
                </c:pt>
                <c:pt idx="217">
                  <c:v>6.3788296720821203</c:v>
                </c:pt>
                <c:pt idx="218">
                  <c:v>6.294063304512143</c:v>
                </c:pt>
                <c:pt idx="219">
                  <c:v>6.4377750414419399</c:v>
                </c:pt>
                <c:pt idx="220">
                  <c:v>7.2795396405852753</c:v>
                </c:pt>
                <c:pt idx="221">
                  <c:v>8.112054340649788</c:v>
                </c:pt>
                <c:pt idx="222">
                  <c:v>9.2680570277683607</c:v>
                </c:pt>
                <c:pt idx="223">
                  <c:v>9.5234250298423149</c:v>
                </c:pt>
                <c:pt idx="224">
                  <c:v>10.016003796024698</c:v>
                </c:pt>
                <c:pt idx="225">
                  <c:v>11.103398060907143</c:v>
                </c:pt>
                <c:pt idx="226">
                  <c:v>10.93263389626118</c:v>
                </c:pt>
                <c:pt idx="227">
                  <c:v>11.622817842382993</c:v>
                </c:pt>
                <c:pt idx="228">
                  <c:v>12.456650347356636</c:v>
                </c:pt>
                <c:pt idx="229">
                  <c:v>12.963237124531624</c:v>
                </c:pt>
                <c:pt idx="230">
                  <c:v>13.299405100408901</c:v>
                </c:pt>
                <c:pt idx="231">
                  <c:v>13.399291844910998</c:v>
                </c:pt>
                <c:pt idx="232">
                  <c:v>13.237352861733221</c:v>
                </c:pt>
                <c:pt idx="233">
                  <c:v>12.964904600229744</c:v>
                </c:pt>
                <c:pt idx="234">
                  <c:v>12.68436419098613</c:v>
                </c:pt>
                <c:pt idx="235">
                  <c:v>12.614723321067833</c:v>
                </c:pt>
                <c:pt idx="236">
                  <c:v>12.839643161338721</c:v>
                </c:pt>
                <c:pt idx="237">
                  <c:v>12.804686838818235</c:v>
                </c:pt>
                <c:pt idx="238">
                  <c:v>13.706855159459842</c:v>
                </c:pt>
                <c:pt idx="239">
                  <c:v>13.572627927031512</c:v>
                </c:pt>
                <c:pt idx="240">
                  <c:v>13.481844854449342</c:v>
                </c:pt>
                <c:pt idx="241">
                  <c:v>13.159104285944689</c:v>
                </c:pt>
                <c:pt idx="242">
                  <c:v>13.650733841238738</c:v>
                </c:pt>
                <c:pt idx="243">
                  <c:v>13.055202192997006</c:v>
                </c:pt>
                <c:pt idx="244">
                  <c:v>12.818232171810241</c:v>
                </c:pt>
                <c:pt idx="245">
                  <c:v>13.087227880816954</c:v>
                </c:pt>
                <c:pt idx="246">
                  <c:v>13.335779103861633</c:v>
                </c:pt>
                <c:pt idx="247">
                  <c:v>13.482460299008437</c:v>
                </c:pt>
                <c:pt idx="248">
                  <c:v>13.50017395400962</c:v>
                </c:pt>
                <c:pt idx="249">
                  <c:v>13.492053127429982</c:v>
                </c:pt>
                <c:pt idx="250">
                  <c:v>13.130183583706568</c:v>
                </c:pt>
                <c:pt idx="251">
                  <c:v>12.844875867017036</c:v>
                </c:pt>
                <c:pt idx="252">
                  <c:v>12.54049971884581</c:v>
                </c:pt>
                <c:pt idx="253">
                  <c:v>12.574198479252384</c:v>
                </c:pt>
                <c:pt idx="254">
                  <c:v>12.325157629266471</c:v>
                </c:pt>
                <c:pt idx="255">
                  <c:v>12.25187742287137</c:v>
                </c:pt>
                <c:pt idx="256">
                  <c:v>11.982265137600434</c:v>
                </c:pt>
                <c:pt idx="257">
                  <c:v>12.07844884983087</c:v>
                </c:pt>
                <c:pt idx="258">
                  <c:v>12.167388122600764</c:v>
                </c:pt>
                <c:pt idx="259">
                  <c:v>12.294533678193664</c:v>
                </c:pt>
                <c:pt idx="260">
                  <c:v>12.130509706923288</c:v>
                </c:pt>
                <c:pt idx="261">
                  <c:v>11.520230366300943</c:v>
                </c:pt>
                <c:pt idx="262">
                  <c:v>11.381602097103061</c:v>
                </c:pt>
                <c:pt idx="263">
                  <c:v>11.389310399439601</c:v>
                </c:pt>
                <c:pt idx="264">
                  <c:v>11.466598902906844</c:v>
                </c:pt>
                <c:pt idx="265">
                  <c:v>11.602219181195817</c:v>
                </c:pt>
                <c:pt idx="266">
                  <c:v>11.41791269920629</c:v>
                </c:pt>
                <c:pt idx="267">
                  <c:v>11.630410261795943</c:v>
                </c:pt>
                <c:pt idx="268">
                  <c:v>12.721488758247101</c:v>
                </c:pt>
                <c:pt idx="269">
                  <c:v>13.263603383069755</c:v>
                </c:pt>
                <c:pt idx="270">
                  <c:v>13.312047809457649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'G17'!$G$2</c:f>
              <c:strCache>
                <c:ptCount val="1"/>
                <c:pt idx="0">
                  <c:v>Cartera comercial</c:v>
                </c:pt>
              </c:strCache>
            </c:strRef>
          </c:tx>
          <c:spPr>
            <a:ln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'G17'!$G$15:$G$285</c:f>
              <c:numCache>
                <c:formatCode>#,#00</c:formatCode>
                <c:ptCount val="271"/>
                <c:pt idx="0">
                  <c:v>-14.500664438708066</c:v>
                </c:pt>
                <c:pt idx="1">
                  <c:v>-13.456981651149535</c:v>
                </c:pt>
                <c:pt idx="2">
                  <c:v>-14.117541652381094</c:v>
                </c:pt>
                <c:pt idx="3">
                  <c:v>-15.382991903373055</c:v>
                </c:pt>
                <c:pt idx="4">
                  <c:v>-14.623276372849459</c:v>
                </c:pt>
                <c:pt idx="5">
                  <c:v>-14.473018573530661</c:v>
                </c:pt>
                <c:pt idx="6">
                  <c:v>-10.730389018075215</c:v>
                </c:pt>
                <c:pt idx="7">
                  <c:v>-19.561410231107381</c:v>
                </c:pt>
                <c:pt idx="8">
                  <c:v>-19.164281414177463</c:v>
                </c:pt>
                <c:pt idx="9">
                  <c:v>-17.392248741040472</c:v>
                </c:pt>
                <c:pt idx="10">
                  <c:v>-16.295711089396793</c:v>
                </c:pt>
                <c:pt idx="11">
                  <c:v>-14.902760533562208</c:v>
                </c:pt>
                <c:pt idx="12">
                  <c:v>-13.035075349848524</c:v>
                </c:pt>
                <c:pt idx="13">
                  <c:v>-14.518789081355088</c:v>
                </c:pt>
                <c:pt idx="14">
                  <c:v>-12.512448693843957</c:v>
                </c:pt>
                <c:pt idx="15">
                  <c:v>-10.33574166060599</c:v>
                </c:pt>
                <c:pt idx="16">
                  <c:v>-8.6027585733167378</c:v>
                </c:pt>
                <c:pt idx="17">
                  <c:v>-4.8839486921003816</c:v>
                </c:pt>
                <c:pt idx="18">
                  <c:v>-2.1502767252660093</c:v>
                </c:pt>
                <c:pt idx="19">
                  <c:v>8.6876834697527059</c:v>
                </c:pt>
                <c:pt idx="20">
                  <c:v>11.412084842628456</c:v>
                </c:pt>
                <c:pt idx="21">
                  <c:v>14.072401838070947</c:v>
                </c:pt>
                <c:pt idx="22">
                  <c:v>15.377650989184065</c:v>
                </c:pt>
                <c:pt idx="23">
                  <c:v>17.697441181885342</c:v>
                </c:pt>
                <c:pt idx="24">
                  <c:v>21.643866773414654</c:v>
                </c:pt>
                <c:pt idx="25">
                  <c:v>24.581721723888485</c:v>
                </c:pt>
                <c:pt idx="26">
                  <c:v>25.405817336080517</c:v>
                </c:pt>
                <c:pt idx="27">
                  <c:v>24.528205519803571</c:v>
                </c:pt>
                <c:pt idx="28">
                  <c:v>24.927845138619876</c:v>
                </c:pt>
                <c:pt idx="29">
                  <c:v>24.435619922080008</c:v>
                </c:pt>
                <c:pt idx="30">
                  <c:v>24.978042214127139</c:v>
                </c:pt>
                <c:pt idx="31">
                  <c:v>62.339936805719518</c:v>
                </c:pt>
                <c:pt idx="32">
                  <c:v>59.621942122855806</c:v>
                </c:pt>
                <c:pt idx="33">
                  <c:v>56.721280394326136</c:v>
                </c:pt>
                <c:pt idx="34">
                  <c:v>57.834761136473766</c:v>
                </c:pt>
                <c:pt idx="35">
                  <c:v>54.867123866491283</c:v>
                </c:pt>
                <c:pt idx="36">
                  <c:v>52.436351779700765</c:v>
                </c:pt>
                <c:pt idx="37">
                  <c:v>51.600914795863481</c:v>
                </c:pt>
                <c:pt idx="38">
                  <c:v>52.755188264093469</c:v>
                </c:pt>
                <c:pt idx="39">
                  <c:v>55.148019143401996</c:v>
                </c:pt>
                <c:pt idx="40">
                  <c:v>53.713469403032143</c:v>
                </c:pt>
                <c:pt idx="41">
                  <c:v>52.912041237014428</c:v>
                </c:pt>
                <c:pt idx="42">
                  <c:v>52.316872793933847</c:v>
                </c:pt>
                <c:pt idx="43">
                  <c:v>19.201418764027835</c:v>
                </c:pt>
                <c:pt idx="44">
                  <c:v>20.706479935515244</c:v>
                </c:pt>
                <c:pt idx="45">
                  <c:v>23.623152778593571</c:v>
                </c:pt>
                <c:pt idx="46">
                  <c:v>22.663587810257056</c:v>
                </c:pt>
                <c:pt idx="47">
                  <c:v>24.181936130472948</c:v>
                </c:pt>
                <c:pt idx="48">
                  <c:v>25.7183530669171</c:v>
                </c:pt>
                <c:pt idx="49">
                  <c:v>26.321656051425379</c:v>
                </c:pt>
                <c:pt idx="50">
                  <c:v>25.863419854469804</c:v>
                </c:pt>
                <c:pt idx="51">
                  <c:v>24.52176163277613</c:v>
                </c:pt>
                <c:pt idx="52">
                  <c:v>24.70293111418993</c:v>
                </c:pt>
                <c:pt idx="53">
                  <c:v>24.132545808293582</c:v>
                </c:pt>
                <c:pt idx="54">
                  <c:v>21.914463419440409</c:v>
                </c:pt>
                <c:pt idx="55">
                  <c:v>21.241826003049781</c:v>
                </c:pt>
                <c:pt idx="56">
                  <c:v>19.505002802097305</c:v>
                </c:pt>
                <c:pt idx="57">
                  <c:v>17.484750938712224</c:v>
                </c:pt>
                <c:pt idx="58">
                  <c:v>16.19200481955556</c:v>
                </c:pt>
                <c:pt idx="59">
                  <c:v>15.324633313550384</c:v>
                </c:pt>
                <c:pt idx="60">
                  <c:v>13.228617843463542</c:v>
                </c:pt>
                <c:pt idx="61">
                  <c:v>9.614954743277826</c:v>
                </c:pt>
                <c:pt idx="62">
                  <c:v>6.6211713530851091</c:v>
                </c:pt>
                <c:pt idx="63">
                  <c:v>4.145006268138296</c:v>
                </c:pt>
                <c:pt idx="64">
                  <c:v>1.477486576631315</c:v>
                </c:pt>
                <c:pt idx="65">
                  <c:v>1.9436526438873614</c:v>
                </c:pt>
                <c:pt idx="66">
                  <c:v>6.7071540866591395</c:v>
                </c:pt>
                <c:pt idx="67">
                  <c:v>6.8198356281745864</c:v>
                </c:pt>
                <c:pt idx="68">
                  <c:v>7.6679213328198381</c:v>
                </c:pt>
                <c:pt idx="69">
                  <c:v>6.3837874558828167</c:v>
                </c:pt>
                <c:pt idx="70">
                  <c:v>5.9312345065242411</c:v>
                </c:pt>
                <c:pt idx="71">
                  <c:v>5.7516787499193089</c:v>
                </c:pt>
                <c:pt idx="72">
                  <c:v>8.0351639888790238</c:v>
                </c:pt>
                <c:pt idx="73">
                  <c:v>8.2182585993439528</c:v>
                </c:pt>
                <c:pt idx="74">
                  <c:v>8.8455695086293815</c:v>
                </c:pt>
                <c:pt idx="75">
                  <c:v>11.264118942429002</c:v>
                </c:pt>
                <c:pt idx="76">
                  <c:v>14.118886305643375</c:v>
                </c:pt>
                <c:pt idx="77">
                  <c:v>12.633159482558032</c:v>
                </c:pt>
                <c:pt idx="78">
                  <c:v>7.5155100772744676</c:v>
                </c:pt>
                <c:pt idx="79">
                  <c:v>8.0713158368967974</c:v>
                </c:pt>
                <c:pt idx="80">
                  <c:v>7.2789520623973702</c:v>
                </c:pt>
                <c:pt idx="81">
                  <c:v>6.4025774441701877</c:v>
                </c:pt>
                <c:pt idx="82">
                  <c:v>6.0008325475548796</c:v>
                </c:pt>
                <c:pt idx="83">
                  <c:v>5.8998469980204638</c:v>
                </c:pt>
                <c:pt idx="84">
                  <c:v>1.304502109582506</c:v>
                </c:pt>
                <c:pt idx="85">
                  <c:v>1.3275993758005811</c:v>
                </c:pt>
                <c:pt idx="86">
                  <c:v>0.89837456868029353</c:v>
                </c:pt>
                <c:pt idx="87">
                  <c:v>0.10418361106026008</c:v>
                </c:pt>
                <c:pt idx="88">
                  <c:v>-2.247921654371865</c:v>
                </c:pt>
                <c:pt idx="89">
                  <c:v>-4.3074759745095337</c:v>
                </c:pt>
                <c:pt idx="90">
                  <c:v>-8.1263478629598822</c:v>
                </c:pt>
                <c:pt idx="91">
                  <c:v>-9.922765331343431</c:v>
                </c:pt>
                <c:pt idx="92">
                  <c:v>-11.538054790936281</c:v>
                </c:pt>
                <c:pt idx="93">
                  <c:v>-10.751031447853965</c:v>
                </c:pt>
                <c:pt idx="94">
                  <c:v>-10.320024274758467</c:v>
                </c:pt>
                <c:pt idx="95">
                  <c:v>-10.966333690177343</c:v>
                </c:pt>
                <c:pt idx="96">
                  <c:v>-9.9839701466265858</c:v>
                </c:pt>
                <c:pt idx="97">
                  <c:v>-8.7761278962224072</c:v>
                </c:pt>
                <c:pt idx="98">
                  <c:v>-10.370040682238525</c:v>
                </c:pt>
                <c:pt idx="99">
                  <c:v>-9.8530804130850687</c:v>
                </c:pt>
                <c:pt idx="100">
                  <c:v>-10.945886945409832</c:v>
                </c:pt>
                <c:pt idx="101">
                  <c:v>-9.7541350772338831</c:v>
                </c:pt>
                <c:pt idx="102">
                  <c:v>-8.8125777942079324</c:v>
                </c:pt>
                <c:pt idx="103">
                  <c:v>-8.9731160709777598</c:v>
                </c:pt>
                <c:pt idx="104">
                  <c:v>-10.16086356750222</c:v>
                </c:pt>
                <c:pt idx="105">
                  <c:v>-11.363724248939866</c:v>
                </c:pt>
                <c:pt idx="106">
                  <c:v>-11.413968857720114</c:v>
                </c:pt>
                <c:pt idx="107">
                  <c:v>-11.033553456485434</c:v>
                </c:pt>
                <c:pt idx="108">
                  <c:v>-10.503670317969494</c:v>
                </c:pt>
                <c:pt idx="109">
                  <c:v>-11.82649270624273</c:v>
                </c:pt>
                <c:pt idx="110">
                  <c:v>-9.638857676765145</c:v>
                </c:pt>
                <c:pt idx="111">
                  <c:v>-11.469554855210918</c:v>
                </c:pt>
                <c:pt idx="112">
                  <c:v>-11.379950619227142</c:v>
                </c:pt>
                <c:pt idx="113">
                  <c:v>-11.9903783990294</c:v>
                </c:pt>
                <c:pt idx="114">
                  <c:v>-9.7979577274349801</c:v>
                </c:pt>
                <c:pt idx="115">
                  <c:v>-9.5685246363815359</c:v>
                </c:pt>
                <c:pt idx="116">
                  <c:v>-5.9851426296887444</c:v>
                </c:pt>
                <c:pt idx="117">
                  <c:v>-4.9475853191002788</c:v>
                </c:pt>
                <c:pt idx="118">
                  <c:v>-5.9842131550678523</c:v>
                </c:pt>
                <c:pt idx="119">
                  <c:v>-6.4243413783807153</c:v>
                </c:pt>
                <c:pt idx="120">
                  <c:v>-4.9265120631742931</c:v>
                </c:pt>
                <c:pt idx="121">
                  <c:v>-5.2803296795804204</c:v>
                </c:pt>
                <c:pt idx="122">
                  <c:v>-6.3707787370819062</c:v>
                </c:pt>
                <c:pt idx="123">
                  <c:v>-6.719189068221687</c:v>
                </c:pt>
                <c:pt idx="124">
                  <c:v>-5.0660429868077506</c:v>
                </c:pt>
                <c:pt idx="125">
                  <c:v>-4.7434286333796312</c:v>
                </c:pt>
                <c:pt idx="126">
                  <c:v>-6.9265372009118753</c:v>
                </c:pt>
                <c:pt idx="127">
                  <c:v>-4.3466398790038774</c:v>
                </c:pt>
                <c:pt idx="128">
                  <c:v>-3.2751586298004898</c:v>
                </c:pt>
                <c:pt idx="129">
                  <c:v>-2.662322755447688</c:v>
                </c:pt>
                <c:pt idx="130">
                  <c:v>-1.6346558897645802</c:v>
                </c:pt>
                <c:pt idx="131">
                  <c:v>-2.4109188377159252</c:v>
                </c:pt>
                <c:pt idx="132">
                  <c:v>-2.6325489067934082</c:v>
                </c:pt>
                <c:pt idx="133">
                  <c:v>0.27875381149347067</c:v>
                </c:pt>
                <c:pt idx="134">
                  <c:v>-3.4896982246268582E-2</c:v>
                </c:pt>
                <c:pt idx="135">
                  <c:v>1.925020120087817</c:v>
                </c:pt>
                <c:pt idx="136">
                  <c:v>1.6721401506563094</c:v>
                </c:pt>
                <c:pt idx="137">
                  <c:v>2.6539768429156174</c:v>
                </c:pt>
                <c:pt idx="138">
                  <c:v>4.7387782995565342</c:v>
                </c:pt>
                <c:pt idx="139">
                  <c:v>3.182633654737721</c:v>
                </c:pt>
                <c:pt idx="140">
                  <c:v>3.6920965244789494</c:v>
                </c:pt>
                <c:pt idx="141">
                  <c:v>3.9891890951402997</c:v>
                </c:pt>
                <c:pt idx="142">
                  <c:v>5.1564831918917697</c:v>
                </c:pt>
                <c:pt idx="143">
                  <c:v>6.5356643049857333</c:v>
                </c:pt>
                <c:pt idx="144">
                  <c:v>3.9463989620789564</c:v>
                </c:pt>
                <c:pt idx="145">
                  <c:v>1.8781744192797323</c:v>
                </c:pt>
                <c:pt idx="146">
                  <c:v>2.7742154471790625</c:v>
                </c:pt>
                <c:pt idx="147">
                  <c:v>1.9148235454049756</c:v>
                </c:pt>
                <c:pt idx="148">
                  <c:v>3.9225390724497711</c:v>
                </c:pt>
                <c:pt idx="149">
                  <c:v>2.8411956351479306</c:v>
                </c:pt>
                <c:pt idx="150">
                  <c:v>1.0602009675980018</c:v>
                </c:pt>
                <c:pt idx="151">
                  <c:v>0.88589903352531696</c:v>
                </c:pt>
                <c:pt idx="152">
                  <c:v>1.0832004303720666</c:v>
                </c:pt>
                <c:pt idx="153">
                  <c:v>-1.4022159197708217</c:v>
                </c:pt>
                <c:pt idx="154">
                  <c:v>-0.9327230991704738</c:v>
                </c:pt>
                <c:pt idx="155">
                  <c:v>0.45940478280832586</c:v>
                </c:pt>
                <c:pt idx="156">
                  <c:v>3.7263395175373137</c:v>
                </c:pt>
                <c:pt idx="157">
                  <c:v>5.4309399597747055</c:v>
                </c:pt>
                <c:pt idx="158">
                  <c:v>6.032565403931911</c:v>
                </c:pt>
                <c:pt idx="159">
                  <c:v>6.189077047652547</c:v>
                </c:pt>
                <c:pt idx="160">
                  <c:v>5.1843125677518698</c:v>
                </c:pt>
                <c:pt idx="161">
                  <c:v>7.0368216954533436</c:v>
                </c:pt>
                <c:pt idx="162">
                  <c:v>8.8222096076851173</c:v>
                </c:pt>
                <c:pt idx="163">
                  <c:v>8.9632197844450978</c:v>
                </c:pt>
                <c:pt idx="164">
                  <c:v>8.2572328413065499</c:v>
                </c:pt>
                <c:pt idx="165">
                  <c:v>12.587302598570327</c:v>
                </c:pt>
                <c:pt idx="166">
                  <c:v>12.300146914728094</c:v>
                </c:pt>
                <c:pt idx="167">
                  <c:v>11.104539651145796</c:v>
                </c:pt>
                <c:pt idx="168">
                  <c:v>10.692633309081923</c:v>
                </c:pt>
                <c:pt idx="169">
                  <c:v>8.6429421989442581</c:v>
                </c:pt>
                <c:pt idx="170">
                  <c:v>7.0369757319210802</c:v>
                </c:pt>
                <c:pt idx="171">
                  <c:v>6.703304569517865</c:v>
                </c:pt>
                <c:pt idx="172">
                  <c:v>6.8526051013944711</c:v>
                </c:pt>
                <c:pt idx="173">
                  <c:v>5.7100937296520105</c:v>
                </c:pt>
                <c:pt idx="174">
                  <c:v>6.3041773243689203</c:v>
                </c:pt>
                <c:pt idx="175">
                  <c:v>8.346040962085354</c:v>
                </c:pt>
                <c:pt idx="176">
                  <c:v>10.260374428089314</c:v>
                </c:pt>
                <c:pt idx="177">
                  <c:v>6.9827420609260615</c:v>
                </c:pt>
                <c:pt idx="178">
                  <c:v>10.164068461103138</c:v>
                </c:pt>
                <c:pt idx="179">
                  <c:v>13.014697477450877</c:v>
                </c:pt>
                <c:pt idx="180">
                  <c:v>15.006211029683335</c:v>
                </c:pt>
                <c:pt idx="181">
                  <c:v>17.223396148902339</c:v>
                </c:pt>
                <c:pt idx="182">
                  <c:v>18.551715522210777</c:v>
                </c:pt>
                <c:pt idx="183">
                  <c:v>19.280114126271531</c:v>
                </c:pt>
                <c:pt idx="184">
                  <c:v>21.176614416540708</c:v>
                </c:pt>
                <c:pt idx="185">
                  <c:v>23.275106323294125</c:v>
                </c:pt>
                <c:pt idx="186">
                  <c:v>22.87751032616918</c:v>
                </c:pt>
                <c:pt idx="187">
                  <c:v>21.448239032742332</c:v>
                </c:pt>
                <c:pt idx="188">
                  <c:v>21.19282048452591</c:v>
                </c:pt>
                <c:pt idx="189">
                  <c:v>23.560234802233037</c:v>
                </c:pt>
                <c:pt idx="190">
                  <c:v>19.624558630004607</c:v>
                </c:pt>
                <c:pt idx="191">
                  <c:v>19.161891359650561</c:v>
                </c:pt>
                <c:pt idx="192">
                  <c:v>17.321811395217157</c:v>
                </c:pt>
                <c:pt idx="193">
                  <c:v>17.486937517318204</c:v>
                </c:pt>
                <c:pt idx="194">
                  <c:v>19.262943202852647</c:v>
                </c:pt>
                <c:pt idx="195">
                  <c:v>20.30719362892426</c:v>
                </c:pt>
                <c:pt idx="196">
                  <c:v>18.568657503527319</c:v>
                </c:pt>
                <c:pt idx="197">
                  <c:v>18.455920995923591</c:v>
                </c:pt>
                <c:pt idx="198">
                  <c:v>16.291121664801842</c:v>
                </c:pt>
                <c:pt idx="199">
                  <c:v>15.30487094003079</c:v>
                </c:pt>
                <c:pt idx="200">
                  <c:v>14.013747937659659</c:v>
                </c:pt>
                <c:pt idx="201">
                  <c:v>14.214534460211571</c:v>
                </c:pt>
                <c:pt idx="202">
                  <c:v>14.344658669578326</c:v>
                </c:pt>
                <c:pt idx="203">
                  <c:v>11.618657819275914</c:v>
                </c:pt>
                <c:pt idx="204">
                  <c:v>12.715714403478762</c:v>
                </c:pt>
                <c:pt idx="205">
                  <c:v>11.168759348724322</c:v>
                </c:pt>
                <c:pt idx="206">
                  <c:v>10.850871261165462</c:v>
                </c:pt>
                <c:pt idx="207">
                  <c:v>12.002059450495551</c:v>
                </c:pt>
                <c:pt idx="208">
                  <c:v>14.463468124884571</c:v>
                </c:pt>
                <c:pt idx="209">
                  <c:v>13.641736968021313</c:v>
                </c:pt>
                <c:pt idx="210">
                  <c:v>12.878658613312233</c:v>
                </c:pt>
                <c:pt idx="211">
                  <c:v>13.400776885162969</c:v>
                </c:pt>
                <c:pt idx="212">
                  <c:v>12.873505741041601</c:v>
                </c:pt>
                <c:pt idx="213">
                  <c:v>11.960620001825628</c:v>
                </c:pt>
                <c:pt idx="214">
                  <c:v>11.428709970162476</c:v>
                </c:pt>
                <c:pt idx="215">
                  <c:v>14.147140633201305</c:v>
                </c:pt>
                <c:pt idx="216">
                  <c:v>11.349687454881696</c:v>
                </c:pt>
                <c:pt idx="217">
                  <c:v>9.8786579613724612</c:v>
                </c:pt>
                <c:pt idx="218">
                  <c:v>5.54527713663171</c:v>
                </c:pt>
                <c:pt idx="219">
                  <c:v>1.6073527082559824</c:v>
                </c:pt>
                <c:pt idx="220">
                  <c:v>-1.3617863416912179</c:v>
                </c:pt>
                <c:pt idx="221">
                  <c:v>-3.3103682385423938</c:v>
                </c:pt>
                <c:pt idx="222">
                  <c:v>-1.6361452361992823</c:v>
                </c:pt>
                <c:pt idx="223">
                  <c:v>-2.0957043217057492</c:v>
                </c:pt>
                <c:pt idx="224">
                  <c:v>-1.4949016539121507</c:v>
                </c:pt>
                <c:pt idx="225">
                  <c:v>-1.1760103365780483</c:v>
                </c:pt>
                <c:pt idx="226">
                  <c:v>-0.36673578608283908</c:v>
                </c:pt>
                <c:pt idx="227">
                  <c:v>-1.8300611409571177</c:v>
                </c:pt>
                <c:pt idx="228">
                  <c:v>-0.32572226078388944</c:v>
                </c:pt>
                <c:pt idx="229">
                  <c:v>1.4441662878184047</c:v>
                </c:pt>
                <c:pt idx="230">
                  <c:v>5.223477617182648</c:v>
                </c:pt>
                <c:pt idx="231">
                  <c:v>8.7994526810522</c:v>
                </c:pt>
                <c:pt idx="232">
                  <c:v>10.801109580850987</c:v>
                </c:pt>
                <c:pt idx="233">
                  <c:v>15.413400380231824</c:v>
                </c:pt>
                <c:pt idx="234">
                  <c:v>17.027921322115969</c:v>
                </c:pt>
                <c:pt idx="235">
                  <c:v>16.756488115537781</c:v>
                </c:pt>
                <c:pt idx="236">
                  <c:v>18.510724042052185</c:v>
                </c:pt>
                <c:pt idx="237">
                  <c:v>19.931589025950515</c:v>
                </c:pt>
                <c:pt idx="238">
                  <c:v>20.782506791561282</c:v>
                </c:pt>
                <c:pt idx="239">
                  <c:v>21.372673693012565</c:v>
                </c:pt>
                <c:pt idx="240">
                  <c:v>19.929017815055584</c:v>
                </c:pt>
                <c:pt idx="241">
                  <c:v>19.99245795331095</c:v>
                </c:pt>
                <c:pt idx="242">
                  <c:v>19.851648690389311</c:v>
                </c:pt>
                <c:pt idx="243">
                  <c:v>18.759271358577511</c:v>
                </c:pt>
                <c:pt idx="244">
                  <c:v>16.765068717440059</c:v>
                </c:pt>
                <c:pt idx="245">
                  <c:v>16.097408612101582</c:v>
                </c:pt>
                <c:pt idx="246">
                  <c:v>13.755792821420876</c:v>
                </c:pt>
                <c:pt idx="247">
                  <c:v>13.206754736558235</c:v>
                </c:pt>
                <c:pt idx="248">
                  <c:v>11.547620545442406</c:v>
                </c:pt>
                <c:pt idx="249">
                  <c:v>11.106921177640604</c:v>
                </c:pt>
                <c:pt idx="250">
                  <c:v>10.665757099059125</c:v>
                </c:pt>
                <c:pt idx="251">
                  <c:v>9.9369532127458129</c:v>
                </c:pt>
                <c:pt idx="252">
                  <c:v>10.184629277022905</c:v>
                </c:pt>
                <c:pt idx="253">
                  <c:v>10.224296517900132</c:v>
                </c:pt>
                <c:pt idx="254">
                  <c:v>9.2208031169885416</c:v>
                </c:pt>
                <c:pt idx="255">
                  <c:v>7.6839715223456784</c:v>
                </c:pt>
                <c:pt idx="256">
                  <c:v>8.0152653621958549</c:v>
                </c:pt>
                <c:pt idx="257">
                  <c:v>7.3688847301776716</c:v>
                </c:pt>
                <c:pt idx="258">
                  <c:v>9.4168376387514527</c:v>
                </c:pt>
                <c:pt idx="259">
                  <c:v>10.653798015927807</c:v>
                </c:pt>
                <c:pt idx="260">
                  <c:v>11.259062030257327</c:v>
                </c:pt>
                <c:pt idx="261">
                  <c:v>11.105663056638937</c:v>
                </c:pt>
                <c:pt idx="262">
                  <c:v>11.361648511389589</c:v>
                </c:pt>
                <c:pt idx="263">
                  <c:v>12.117175809805447</c:v>
                </c:pt>
                <c:pt idx="264">
                  <c:v>13.612315045714629</c:v>
                </c:pt>
                <c:pt idx="265">
                  <c:v>12.251108823659074</c:v>
                </c:pt>
                <c:pt idx="266">
                  <c:v>12.9198578323241</c:v>
                </c:pt>
                <c:pt idx="267">
                  <c:v>13.41608683966713</c:v>
                </c:pt>
                <c:pt idx="268">
                  <c:v>12.963415514574429</c:v>
                </c:pt>
                <c:pt idx="269">
                  <c:v>11.544022825615151</c:v>
                </c:pt>
                <c:pt idx="270">
                  <c:v>9.7904410526037147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'G17'!$H$2</c:f>
              <c:strCache>
                <c:ptCount val="1"/>
                <c:pt idx="0">
                  <c:v>Cartera de consumo</c:v>
                </c:pt>
              </c:strCache>
            </c:strRef>
          </c:tx>
          <c:spPr>
            <a:ln>
              <a:solidFill>
                <a:srgbClr val="6E4739"/>
              </a:solidFill>
              <a:prstDash val="solid"/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'G17'!$H$15:$H$285</c:f>
              <c:numCache>
                <c:formatCode>#,#00</c:formatCode>
                <c:ptCount val="271"/>
                <c:pt idx="0">
                  <c:v>-9.4718508012868732</c:v>
                </c:pt>
                <c:pt idx="1">
                  <c:v>-10.085768294981934</c:v>
                </c:pt>
                <c:pt idx="2">
                  <c:v>-13.942575029774529</c:v>
                </c:pt>
                <c:pt idx="3">
                  <c:v>-11.301500138871134</c:v>
                </c:pt>
                <c:pt idx="4">
                  <c:v>-9.733914040386205</c:v>
                </c:pt>
                <c:pt idx="5">
                  <c:v>-9.219263474508665</c:v>
                </c:pt>
                <c:pt idx="6">
                  <c:v>-9.2982298153886482</c:v>
                </c:pt>
                <c:pt idx="7">
                  <c:v>-7.3750539523076641</c:v>
                </c:pt>
                <c:pt idx="8">
                  <c:v>-4.8295472359235809</c:v>
                </c:pt>
                <c:pt idx="9">
                  <c:v>8.069298848178974E-2</c:v>
                </c:pt>
                <c:pt idx="10">
                  <c:v>3.1403913904086922</c:v>
                </c:pt>
                <c:pt idx="11">
                  <c:v>2.306231623602506</c:v>
                </c:pt>
                <c:pt idx="12">
                  <c:v>2.7328440997224535</c:v>
                </c:pt>
                <c:pt idx="13">
                  <c:v>4.774533195368913</c:v>
                </c:pt>
                <c:pt idx="14">
                  <c:v>7.7105624815160478</c:v>
                </c:pt>
                <c:pt idx="15">
                  <c:v>7.60274516524726</c:v>
                </c:pt>
                <c:pt idx="16">
                  <c:v>10.506321083732351</c:v>
                </c:pt>
                <c:pt idx="17">
                  <c:v>12.868373554800549</c:v>
                </c:pt>
                <c:pt idx="18">
                  <c:v>17.167570666872621</c:v>
                </c:pt>
                <c:pt idx="19">
                  <c:v>17.560038422608358</c:v>
                </c:pt>
                <c:pt idx="20">
                  <c:v>20.034803877415808</c:v>
                </c:pt>
                <c:pt idx="21">
                  <c:v>22.535603130109294</c:v>
                </c:pt>
                <c:pt idx="22">
                  <c:v>24.639517600881589</c:v>
                </c:pt>
                <c:pt idx="23">
                  <c:v>31.221596654327911</c:v>
                </c:pt>
                <c:pt idx="24">
                  <c:v>31.023849610340037</c:v>
                </c:pt>
                <c:pt idx="25">
                  <c:v>32.576273366873608</c:v>
                </c:pt>
                <c:pt idx="26">
                  <c:v>31.841215504672139</c:v>
                </c:pt>
                <c:pt idx="27">
                  <c:v>31.539245933267711</c:v>
                </c:pt>
                <c:pt idx="28">
                  <c:v>30.533816983069784</c:v>
                </c:pt>
                <c:pt idx="29">
                  <c:v>29.629225387809967</c:v>
                </c:pt>
                <c:pt idx="30">
                  <c:v>27.216160938986</c:v>
                </c:pt>
                <c:pt idx="31">
                  <c:v>-7.3844688587548335</c:v>
                </c:pt>
                <c:pt idx="32">
                  <c:v>-7.5630235704975064</c:v>
                </c:pt>
                <c:pt idx="33">
                  <c:v>-11.069412213439723</c:v>
                </c:pt>
                <c:pt idx="34">
                  <c:v>-12.848087186249678</c:v>
                </c:pt>
                <c:pt idx="35">
                  <c:v>-13.917813567547077</c:v>
                </c:pt>
                <c:pt idx="36">
                  <c:v>-14.82413769553601</c:v>
                </c:pt>
                <c:pt idx="37">
                  <c:v>-14.876344329161206</c:v>
                </c:pt>
                <c:pt idx="38">
                  <c:v>-14.567743936102373</c:v>
                </c:pt>
                <c:pt idx="39">
                  <c:v>-14.970450568145866</c:v>
                </c:pt>
                <c:pt idx="40">
                  <c:v>-16.27168869433363</c:v>
                </c:pt>
                <c:pt idx="41">
                  <c:v>-16.693255317748957</c:v>
                </c:pt>
                <c:pt idx="42">
                  <c:v>-19.682848819323961</c:v>
                </c:pt>
                <c:pt idx="43">
                  <c:v>13.847349876658676</c:v>
                </c:pt>
                <c:pt idx="44">
                  <c:v>11.633175166885156</c:v>
                </c:pt>
                <c:pt idx="45">
                  <c:v>11.185849964401328</c:v>
                </c:pt>
                <c:pt idx="46">
                  <c:v>11.402030813262542</c:v>
                </c:pt>
                <c:pt idx="47">
                  <c:v>9.3664119461408966</c:v>
                </c:pt>
                <c:pt idx="48">
                  <c:v>8.9196637232484388</c:v>
                </c:pt>
                <c:pt idx="49">
                  <c:v>6.5579317184407682</c:v>
                </c:pt>
                <c:pt idx="50">
                  <c:v>6.2357906345908987</c:v>
                </c:pt>
                <c:pt idx="51">
                  <c:v>5.7291589057084424</c:v>
                </c:pt>
                <c:pt idx="52">
                  <c:v>5.2253072934494105</c:v>
                </c:pt>
                <c:pt idx="53">
                  <c:v>2.7426586833445565</c:v>
                </c:pt>
                <c:pt idx="54">
                  <c:v>4.0435952765375927</c:v>
                </c:pt>
                <c:pt idx="55">
                  <c:v>2.3229953247107193</c:v>
                </c:pt>
                <c:pt idx="56">
                  <c:v>2.0296336628112588</c:v>
                </c:pt>
                <c:pt idx="57">
                  <c:v>2.0691119740613217</c:v>
                </c:pt>
                <c:pt idx="58">
                  <c:v>1.0551437575262668</c:v>
                </c:pt>
                <c:pt idx="59">
                  <c:v>-0.36709933573779718</c:v>
                </c:pt>
                <c:pt idx="60">
                  <c:v>-1.0290407340555752</c:v>
                </c:pt>
                <c:pt idx="61">
                  <c:v>-1.2231305423587302</c:v>
                </c:pt>
                <c:pt idx="62">
                  <c:v>-2.4191727031458665</c:v>
                </c:pt>
                <c:pt idx="63">
                  <c:v>-3.9111028340852005</c:v>
                </c:pt>
                <c:pt idx="64">
                  <c:v>-5.7125936183405779</c:v>
                </c:pt>
                <c:pt idx="65">
                  <c:v>-8.5897371123740189</c:v>
                </c:pt>
                <c:pt idx="66">
                  <c:v>-16.593317688060793</c:v>
                </c:pt>
                <c:pt idx="67">
                  <c:v>-15.727214943402313</c:v>
                </c:pt>
                <c:pt idx="68">
                  <c:v>-14.213308957408522</c:v>
                </c:pt>
                <c:pt idx="69">
                  <c:v>-13.216002277198491</c:v>
                </c:pt>
                <c:pt idx="70">
                  <c:v>-14.190172201773542</c:v>
                </c:pt>
                <c:pt idx="71">
                  <c:v>-12.789336180134846</c:v>
                </c:pt>
                <c:pt idx="72">
                  <c:v>-11.210244238576417</c:v>
                </c:pt>
                <c:pt idx="73">
                  <c:v>-10.618180278391243</c:v>
                </c:pt>
                <c:pt idx="74">
                  <c:v>-9.0689612830983641</c:v>
                </c:pt>
                <c:pt idx="75">
                  <c:v>-8.0740264726492654</c:v>
                </c:pt>
                <c:pt idx="76">
                  <c:v>-6.0192903600959298</c:v>
                </c:pt>
                <c:pt idx="77">
                  <c:v>-1.9331066318565737</c:v>
                </c:pt>
                <c:pt idx="78">
                  <c:v>8.1299383567162273</c:v>
                </c:pt>
                <c:pt idx="79">
                  <c:v>9.117149410136971</c:v>
                </c:pt>
                <c:pt idx="80">
                  <c:v>8.6426069052069963</c:v>
                </c:pt>
                <c:pt idx="81">
                  <c:v>7.2958286173958831</c:v>
                </c:pt>
                <c:pt idx="82">
                  <c:v>7.8626072872149733</c:v>
                </c:pt>
                <c:pt idx="83">
                  <c:v>8.4240092368447641</c:v>
                </c:pt>
                <c:pt idx="84">
                  <c:v>6.080163362770441</c:v>
                </c:pt>
                <c:pt idx="85">
                  <c:v>4.7768585907043581</c:v>
                </c:pt>
                <c:pt idx="86">
                  <c:v>4.2902876380628729</c:v>
                </c:pt>
                <c:pt idx="87">
                  <c:v>2.3392030255831919</c:v>
                </c:pt>
                <c:pt idx="88">
                  <c:v>1.5049559017517256</c:v>
                </c:pt>
                <c:pt idx="89">
                  <c:v>-1.4982724366118694</c:v>
                </c:pt>
                <c:pt idx="90">
                  <c:v>-5.1049969442215399</c:v>
                </c:pt>
                <c:pt idx="91">
                  <c:v>-6.8572632310495258</c:v>
                </c:pt>
                <c:pt idx="92">
                  <c:v>-9.0578709583564621</c:v>
                </c:pt>
                <c:pt idx="93">
                  <c:v>-10.794493167342544</c:v>
                </c:pt>
                <c:pt idx="94">
                  <c:v>-11.320951188180416</c:v>
                </c:pt>
                <c:pt idx="95">
                  <c:v>-14.551317210473558</c:v>
                </c:pt>
                <c:pt idx="96">
                  <c:v>-19.157948162074124</c:v>
                </c:pt>
                <c:pt idx="97">
                  <c:v>-23.218936684951952</c:v>
                </c:pt>
                <c:pt idx="98">
                  <c:v>-27.00537882812143</c:v>
                </c:pt>
                <c:pt idx="99">
                  <c:v>-28.262295745558596</c:v>
                </c:pt>
                <c:pt idx="100">
                  <c:v>-30.182707324182868</c:v>
                </c:pt>
                <c:pt idx="101">
                  <c:v>-30.124977742801217</c:v>
                </c:pt>
                <c:pt idx="102">
                  <c:v>-33.169134493160612</c:v>
                </c:pt>
                <c:pt idx="103">
                  <c:v>-34.259307193318001</c:v>
                </c:pt>
                <c:pt idx="104">
                  <c:v>-35.751700445834246</c:v>
                </c:pt>
                <c:pt idx="105">
                  <c:v>-36.012880222769759</c:v>
                </c:pt>
                <c:pt idx="106">
                  <c:v>-35.564064787656257</c:v>
                </c:pt>
                <c:pt idx="107">
                  <c:v>-33.510273080493015</c:v>
                </c:pt>
                <c:pt idx="108">
                  <c:v>-28.055805903667164</c:v>
                </c:pt>
                <c:pt idx="109">
                  <c:v>-23.215368158951012</c:v>
                </c:pt>
                <c:pt idx="110">
                  <c:v>-19.431707680004173</c:v>
                </c:pt>
                <c:pt idx="111">
                  <c:v>-18.144979982344889</c:v>
                </c:pt>
                <c:pt idx="112">
                  <c:v>-17.935290774496295</c:v>
                </c:pt>
                <c:pt idx="113">
                  <c:v>-17.1431112126889</c:v>
                </c:pt>
                <c:pt idx="114">
                  <c:v>-11.688458226473807</c:v>
                </c:pt>
                <c:pt idx="115">
                  <c:v>-11.463276734538697</c:v>
                </c:pt>
                <c:pt idx="116">
                  <c:v>-6.9893636213019583</c:v>
                </c:pt>
                <c:pt idx="117">
                  <c:v>-6.064079353830099</c:v>
                </c:pt>
                <c:pt idx="118">
                  <c:v>-6.8308358794348267</c:v>
                </c:pt>
                <c:pt idx="119">
                  <c:v>-6.2237198348384704</c:v>
                </c:pt>
                <c:pt idx="120">
                  <c:v>-7.0593345460812866</c:v>
                </c:pt>
                <c:pt idx="121">
                  <c:v>-7.0644145491031374</c:v>
                </c:pt>
                <c:pt idx="122">
                  <c:v>-7.5122541406194348</c:v>
                </c:pt>
                <c:pt idx="123">
                  <c:v>-5.7902720215517123</c:v>
                </c:pt>
                <c:pt idx="124">
                  <c:v>-2.1435348967333345</c:v>
                </c:pt>
                <c:pt idx="125">
                  <c:v>1.6665787465533599</c:v>
                </c:pt>
                <c:pt idx="126">
                  <c:v>3.5334591496406942</c:v>
                </c:pt>
                <c:pt idx="127">
                  <c:v>-7.4784260436481347</c:v>
                </c:pt>
                <c:pt idx="128">
                  <c:v>-6.9788272139597929</c:v>
                </c:pt>
                <c:pt idx="129">
                  <c:v>-7.43612081877294</c:v>
                </c:pt>
                <c:pt idx="130">
                  <c:v>-5.1531803406711045</c:v>
                </c:pt>
                <c:pt idx="131">
                  <c:v>-3.4264002591607889</c:v>
                </c:pt>
                <c:pt idx="132">
                  <c:v>-3.7558572150439562</c:v>
                </c:pt>
                <c:pt idx="133">
                  <c:v>-2.1753577238759481</c:v>
                </c:pt>
                <c:pt idx="134">
                  <c:v>-6.8568821124936896E-2</c:v>
                </c:pt>
                <c:pt idx="135">
                  <c:v>0.48573012110721958</c:v>
                </c:pt>
                <c:pt idx="136">
                  <c:v>0.23837148192695778</c:v>
                </c:pt>
                <c:pt idx="137">
                  <c:v>-2.2234943657202133</c:v>
                </c:pt>
                <c:pt idx="138">
                  <c:v>-1.3110747678805823</c:v>
                </c:pt>
                <c:pt idx="139">
                  <c:v>12.09227253193912</c:v>
                </c:pt>
                <c:pt idx="140">
                  <c:v>11.983782059007385</c:v>
                </c:pt>
                <c:pt idx="141">
                  <c:v>14.527066096269259</c:v>
                </c:pt>
                <c:pt idx="142">
                  <c:v>15.031979571483189</c:v>
                </c:pt>
                <c:pt idx="143">
                  <c:v>13.233841184637019</c:v>
                </c:pt>
                <c:pt idx="144">
                  <c:v>15.547845817303752</c:v>
                </c:pt>
                <c:pt idx="145">
                  <c:v>15.159587886160853</c:v>
                </c:pt>
                <c:pt idx="146">
                  <c:v>14.734294035360552</c:v>
                </c:pt>
                <c:pt idx="147">
                  <c:v>14.521998223592568</c:v>
                </c:pt>
                <c:pt idx="148">
                  <c:v>15.166746397802356</c:v>
                </c:pt>
                <c:pt idx="149">
                  <c:v>15.937177845543227</c:v>
                </c:pt>
                <c:pt idx="150">
                  <c:v>16.431503314553609</c:v>
                </c:pt>
                <c:pt idx="151">
                  <c:v>17.394700846675647</c:v>
                </c:pt>
                <c:pt idx="152">
                  <c:v>17.804915054465752</c:v>
                </c:pt>
                <c:pt idx="153">
                  <c:v>19.42297389964618</c:v>
                </c:pt>
                <c:pt idx="154">
                  <c:v>20.784525363165109</c:v>
                </c:pt>
                <c:pt idx="155">
                  <c:v>21.267090593792037</c:v>
                </c:pt>
                <c:pt idx="156">
                  <c:v>20.347389736690104</c:v>
                </c:pt>
                <c:pt idx="157">
                  <c:v>20.10059232903556</c:v>
                </c:pt>
                <c:pt idx="158">
                  <c:v>20.290811941007171</c:v>
                </c:pt>
                <c:pt idx="159">
                  <c:v>21.816471218396515</c:v>
                </c:pt>
                <c:pt idx="160">
                  <c:v>22.427461712272102</c:v>
                </c:pt>
                <c:pt idx="161">
                  <c:v>23.293233019397697</c:v>
                </c:pt>
                <c:pt idx="162">
                  <c:v>24.508340592412136</c:v>
                </c:pt>
                <c:pt idx="163">
                  <c:v>23.5575712402599</c:v>
                </c:pt>
                <c:pt idx="164">
                  <c:v>24.871575229331121</c:v>
                </c:pt>
                <c:pt idx="165">
                  <c:v>24.866506893933039</c:v>
                </c:pt>
                <c:pt idx="166">
                  <c:v>25.394344352805408</c:v>
                </c:pt>
                <c:pt idx="167">
                  <c:v>25.891270792854868</c:v>
                </c:pt>
                <c:pt idx="168">
                  <c:v>27.029331853100878</c:v>
                </c:pt>
                <c:pt idx="169">
                  <c:v>27.847002595678848</c:v>
                </c:pt>
                <c:pt idx="170">
                  <c:v>28.976292215888556</c:v>
                </c:pt>
                <c:pt idx="171">
                  <c:v>29.663767420361609</c:v>
                </c:pt>
                <c:pt idx="172">
                  <c:v>29.590518226487216</c:v>
                </c:pt>
                <c:pt idx="173">
                  <c:v>30.508373324178461</c:v>
                </c:pt>
                <c:pt idx="174">
                  <c:v>31.840778615435394</c:v>
                </c:pt>
                <c:pt idx="175">
                  <c:v>32.914431013478776</c:v>
                </c:pt>
                <c:pt idx="176">
                  <c:v>34.981597977975973</c:v>
                </c:pt>
                <c:pt idx="177">
                  <c:v>37.64996894118984</c:v>
                </c:pt>
                <c:pt idx="178">
                  <c:v>38.018793938493943</c:v>
                </c:pt>
                <c:pt idx="179">
                  <c:v>40.277772668849352</c:v>
                </c:pt>
                <c:pt idx="180">
                  <c:v>41.25771455951697</c:v>
                </c:pt>
                <c:pt idx="181">
                  <c:v>40.870313983127929</c:v>
                </c:pt>
                <c:pt idx="182">
                  <c:v>41.154479479265582</c:v>
                </c:pt>
                <c:pt idx="183">
                  <c:v>42.333891183185848</c:v>
                </c:pt>
                <c:pt idx="184">
                  <c:v>43.400263243480453</c:v>
                </c:pt>
                <c:pt idx="185">
                  <c:v>43.174506872609307</c:v>
                </c:pt>
                <c:pt idx="186">
                  <c:v>42.469261637547341</c:v>
                </c:pt>
                <c:pt idx="187">
                  <c:v>42.06025565772169</c:v>
                </c:pt>
                <c:pt idx="188">
                  <c:v>40.614220664413779</c:v>
                </c:pt>
                <c:pt idx="189">
                  <c:v>40.395296835750138</c:v>
                </c:pt>
                <c:pt idx="190">
                  <c:v>39.510916651212156</c:v>
                </c:pt>
                <c:pt idx="191">
                  <c:v>37.545928046863118</c:v>
                </c:pt>
                <c:pt idx="192">
                  <c:v>36.931816974624844</c:v>
                </c:pt>
                <c:pt idx="193">
                  <c:v>36.471342277990871</c:v>
                </c:pt>
                <c:pt idx="194">
                  <c:v>35.127212546442735</c:v>
                </c:pt>
                <c:pt idx="195">
                  <c:v>32.548304440202713</c:v>
                </c:pt>
                <c:pt idx="196">
                  <c:v>33.64793250035698</c:v>
                </c:pt>
                <c:pt idx="197">
                  <c:v>30.752048122189102</c:v>
                </c:pt>
                <c:pt idx="198">
                  <c:v>28.063035618952203</c:v>
                </c:pt>
                <c:pt idx="199">
                  <c:v>25.945437433947504</c:v>
                </c:pt>
                <c:pt idx="200">
                  <c:v>23.436723121128612</c:v>
                </c:pt>
                <c:pt idx="201">
                  <c:v>20.543294781727873</c:v>
                </c:pt>
                <c:pt idx="202">
                  <c:v>18.79468716456536</c:v>
                </c:pt>
                <c:pt idx="203">
                  <c:v>16.849843570784206</c:v>
                </c:pt>
                <c:pt idx="204">
                  <c:v>13.655483955984904</c:v>
                </c:pt>
                <c:pt idx="205">
                  <c:v>12.038303231836412</c:v>
                </c:pt>
                <c:pt idx="206">
                  <c:v>10.431573727674071</c:v>
                </c:pt>
                <c:pt idx="207">
                  <c:v>9.756636295956266</c:v>
                </c:pt>
                <c:pt idx="208">
                  <c:v>6.4589406166245089</c:v>
                </c:pt>
                <c:pt idx="209">
                  <c:v>5.6486831070412524</c:v>
                </c:pt>
                <c:pt idx="210">
                  <c:v>4.0511226551730006</c:v>
                </c:pt>
                <c:pt idx="211">
                  <c:v>3.2729089101535047</c:v>
                </c:pt>
                <c:pt idx="212">
                  <c:v>2.6268942224205283</c:v>
                </c:pt>
                <c:pt idx="213">
                  <c:v>1.3547853422216871</c:v>
                </c:pt>
                <c:pt idx="214">
                  <c:v>-0.29470021869887342</c:v>
                </c:pt>
                <c:pt idx="215">
                  <c:v>-1.0083428241063008</c:v>
                </c:pt>
                <c:pt idx="216">
                  <c:v>-0.46839289003861584</c:v>
                </c:pt>
                <c:pt idx="217">
                  <c:v>-1.1039624366184886</c:v>
                </c:pt>
                <c:pt idx="218">
                  <c:v>-1.6081757890178627</c:v>
                </c:pt>
                <c:pt idx="219">
                  <c:v>-2.5249294289797497</c:v>
                </c:pt>
                <c:pt idx="220">
                  <c:v>-2.7409480227505889</c:v>
                </c:pt>
                <c:pt idx="221">
                  <c:v>-1.1938341294351673</c:v>
                </c:pt>
                <c:pt idx="222">
                  <c:v>-0.39180473384979875</c:v>
                </c:pt>
                <c:pt idx="223">
                  <c:v>0.30904538132823234</c:v>
                </c:pt>
                <c:pt idx="224">
                  <c:v>1.3328592971017406</c:v>
                </c:pt>
                <c:pt idx="225">
                  <c:v>2.6076974015539545</c:v>
                </c:pt>
                <c:pt idx="226">
                  <c:v>3.6492847723423205</c:v>
                </c:pt>
                <c:pt idx="227">
                  <c:v>5.1784750352846798</c:v>
                </c:pt>
                <c:pt idx="228">
                  <c:v>6.2970388603281302</c:v>
                </c:pt>
                <c:pt idx="229">
                  <c:v>7.5151929255322658</c:v>
                </c:pt>
                <c:pt idx="230">
                  <c:v>8.7483970384327101</c:v>
                </c:pt>
                <c:pt idx="231">
                  <c:v>10.567152782032574</c:v>
                </c:pt>
                <c:pt idx="232">
                  <c:v>11.599661203745582</c:v>
                </c:pt>
                <c:pt idx="233">
                  <c:v>11.748140615915336</c:v>
                </c:pt>
                <c:pt idx="234">
                  <c:v>12.706166668886087</c:v>
                </c:pt>
                <c:pt idx="235">
                  <c:v>13.253392191270752</c:v>
                </c:pt>
                <c:pt idx="236">
                  <c:v>14.481558809779571</c:v>
                </c:pt>
                <c:pt idx="237">
                  <c:v>15.879749661429976</c:v>
                </c:pt>
                <c:pt idx="238">
                  <c:v>17.958757312620556</c:v>
                </c:pt>
                <c:pt idx="239">
                  <c:v>19.691762595231843</c:v>
                </c:pt>
                <c:pt idx="240">
                  <c:v>20.629943633011049</c:v>
                </c:pt>
                <c:pt idx="241">
                  <c:v>20.855373007515187</c:v>
                </c:pt>
                <c:pt idx="242">
                  <c:v>21.530461260417155</c:v>
                </c:pt>
                <c:pt idx="243">
                  <c:v>20.873372846397054</c:v>
                </c:pt>
                <c:pt idx="244">
                  <c:v>20.53718102089428</c:v>
                </c:pt>
                <c:pt idx="245">
                  <c:v>20.600600937017632</c:v>
                </c:pt>
                <c:pt idx="246">
                  <c:v>20.827879547284823</c:v>
                </c:pt>
                <c:pt idx="247">
                  <c:v>20.782436390243465</c:v>
                </c:pt>
                <c:pt idx="248">
                  <c:v>20.889980523538942</c:v>
                </c:pt>
                <c:pt idx="249">
                  <c:v>21.050582886026547</c:v>
                </c:pt>
                <c:pt idx="250">
                  <c:v>20.14304686199462</c:v>
                </c:pt>
                <c:pt idx="251">
                  <c:v>18.537037221255439</c:v>
                </c:pt>
                <c:pt idx="252">
                  <c:v>17.738369911798159</c:v>
                </c:pt>
                <c:pt idx="253">
                  <c:v>17.420633851688592</c:v>
                </c:pt>
                <c:pt idx="254">
                  <c:v>16.669303959025751</c:v>
                </c:pt>
                <c:pt idx="255">
                  <c:v>15.965049671839981</c:v>
                </c:pt>
                <c:pt idx="256">
                  <c:v>15.568277924954078</c:v>
                </c:pt>
                <c:pt idx="257">
                  <c:v>15.247197212857921</c:v>
                </c:pt>
                <c:pt idx="258">
                  <c:v>14.696215826507753</c:v>
                </c:pt>
                <c:pt idx="259">
                  <c:v>14.749844294989334</c:v>
                </c:pt>
                <c:pt idx="260">
                  <c:v>14.064164576540893</c:v>
                </c:pt>
                <c:pt idx="261">
                  <c:v>12.950911730354697</c:v>
                </c:pt>
                <c:pt idx="262">
                  <c:v>12.406142774789576</c:v>
                </c:pt>
                <c:pt idx="263">
                  <c:v>11.757402086054425</c:v>
                </c:pt>
                <c:pt idx="264">
                  <c:v>11.016890304604976</c:v>
                </c:pt>
                <c:pt idx="265">
                  <c:v>10.759085985363726</c:v>
                </c:pt>
                <c:pt idx="266">
                  <c:v>10.383043480188391</c:v>
                </c:pt>
                <c:pt idx="267">
                  <c:v>10.348399554966781</c:v>
                </c:pt>
                <c:pt idx="268">
                  <c:v>10.693881823403405</c:v>
                </c:pt>
                <c:pt idx="269">
                  <c:v>10.273653303621376</c:v>
                </c:pt>
                <c:pt idx="270">
                  <c:v>9.9646389631033561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'G17'!$F$2</c:f>
              <c:strCache>
                <c:ptCount val="1"/>
                <c:pt idx="0">
                  <c:v>Cartera de microcrédito</c:v>
                </c:pt>
              </c:strCache>
            </c:strRef>
          </c:tx>
          <c:spPr>
            <a:ln>
              <a:solidFill>
                <a:srgbClr val="EEECE1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'G17'!$F$15:$F$285</c:f>
              <c:numCache>
                <c:formatCode>#,#00</c:formatCode>
                <c:ptCount val="271"/>
                <c:pt idx="143">
                  <c:v>181.59943076342984</c:v>
                </c:pt>
                <c:pt idx="144">
                  <c:v>196.5447268798394</c:v>
                </c:pt>
                <c:pt idx="145">
                  <c:v>216.95379846661575</c:v>
                </c:pt>
                <c:pt idx="146">
                  <c:v>40.116458186323321</c:v>
                </c:pt>
                <c:pt idx="147">
                  <c:v>45.600081649583935</c:v>
                </c:pt>
                <c:pt idx="148">
                  <c:v>44.601970945551138</c:v>
                </c:pt>
                <c:pt idx="149">
                  <c:v>48.124347431856897</c:v>
                </c:pt>
                <c:pt idx="150">
                  <c:v>37.184766749612507</c:v>
                </c:pt>
                <c:pt idx="151">
                  <c:v>34.57569890263845</c:v>
                </c:pt>
                <c:pt idx="152">
                  <c:v>35.636226152081022</c:v>
                </c:pt>
                <c:pt idx="153">
                  <c:v>33.704730179461095</c:v>
                </c:pt>
                <c:pt idx="154">
                  <c:v>42.75958071912838</c:v>
                </c:pt>
                <c:pt idx="155">
                  <c:v>38.044760086655806</c:v>
                </c:pt>
                <c:pt idx="156">
                  <c:v>35.828098355877792</c:v>
                </c:pt>
                <c:pt idx="157">
                  <c:v>30.481218905248355</c:v>
                </c:pt>
                <c:pt idx="158">
                  <c:v>30.897791056920386</c:v>
                </c:pt>
                <c:pt idx="159">
                  <c:v>28.783000158955918</c:v>
                </c:pt>
                <c:pt idx="160">
                  <c:v>29.806347426310364</c:v>
                </c:pt>
                <c:pt idx="161">
                  <c:v>38.60902742313079</c:v>
                </c:pt>
                <c:pt idx="162">
                  <c:v>40.378706200192063</c:v>
                </c:pt>
                <c:pt idx="163">
                  <c:v>43.064391181864472</c:v>
                </c:pt>
                <c:pt idx="164">
                  <c:v>45.133015129930129</c:v>
                </c:pt>
                <c:pt idx="165">
                  <c:v>49.394062544660564</c:v>
                </c:pt>
                <c:pt idx="166">
                  <c:v>56.233941128676612</c:v>
                </c:pt>
                <c:pt idx="167">
                  <c:v>61.548555096640769</c:v>
                </c:pt>
                <c:pt idx="168">
                  <c:v>63.73836473960457</c:v>
                </c:pt>
                <c:pt idx="169">
                  <c:v>63.167845613336397</c:v>
                </c:pt>
                <c:pt idx="170">
                  <c:v>62.111315380259377</c:v>
                </c:pt>
                <c:pt idx="171">
                  <c:v>59.252651147671131</c:v>
                </c:pt>
                <c:pt idx="172">
                  <c:v>51.361827280603876</c:v>
                </c:pt>
                <c:pt idx="173">
                  <c:v>43.982535406086228</c:v>
                </c:pt>
                <c:pt idx="174">
                  <c:v>42.025793942447429</c:v>
                </c:pt>
                <c:pt idx="175">
                  <c:v>38.975794390624841</c:v>
                </c:pt>
                <c:pt idx="176">
                  <c:v>36.87448064026011</c:v>
                </c:pt>
                <c:pt idx="177">
                  <c:v>36.737121047183429</c:v>
                </c:pt>
                <c:pt idx="178">
                  <c:v>36.063949207866884</c:v>
                </c:pt>
                <c:pt idx="179">
                  <c:v>30.108417037649193</c:v>
                </c:pt>
                <c:pt idx="180">
                  <c:v>30.942793723863772</c:v>
                </c:pt>
                <c:pt idx="181">
                  <c:v>31.443780664458075</c:v>
                </c:pt>
                <c:pt idx="182">
                  <c:v>30.292297053465276</c:v>
                </c:pt>
                <c:pt idx="183">
                  <c:v>29.906767111118327</c:v>
                </c:pt>
                <c:pt idx="184">
                  <c:v>33.632162683333803</c:v>
                </c:pt>
                <c:pt idx="185">
                  <c:v>28.60347725868948</c:v>
                </c:pt>
                <c:pt idx="186">
                  <c:v>28.269146782286157</c:v>
                </c:pt>
                <c:pt idx="187">
                  <c:v>28.88660645440968</c:v>
                </c:pt>
                <c:pt idx="188">
                  <c:v>25.714053874314182</c:v>
                </c:pt>
                <c:pt idx="189">
                  <c:v>24.79294775931411</c:v>
                </c:pt>
                <c:pt idx="190">
                  <c:v>22.242552388860194</c:v>
                </c:pt>
                <c:pt idx="191">
                  <c:v>24.239096288955686</c:v>
                </c:pt>
                <c:pt idx="192">
                  <c:v>19.956221977490408</c:v>
                </c:pt>
                <c:pt idx="193">
                  <c:v>16.803611224584891</c:v>
                </c:pt>
                <c:pt idx="194">
                  <c:v>14.839423418967733</c:v>
                </c:pt>
                <c:pt idx="195">
                  <c:v>13.924658002748025</c:v>
                </c:pt>
                <c:pt idx="196">
                  <c:v>12.852982723117812</c:v>
                </c:pt>
                <c:pt idx="197">
                  <c:v>12.320044111078388</c:v>
                </c:pt>
                <c:pt idx="198">
                  <c:v>11.168213216729983</c:v>
                </c:pt>
                <c:pt idx="199">
                  <c:v>8.6404774025141009</c:v>
                </c:pt>
                <c:pt idx="200">
                  <c:v>8.3538178208769409</c:v>
                </c:pt>
                <c:pt idx="201">
                  <c:v>6.2658455230391263</c:v>
                </c:pt>
                <c:pt idx="202">
                  <c:v>7.9150303436208658</c:v>
                </c:pt>
                <c:pt idx="203">
                  <c:v>9.213447074072679</c:v>
                </c:pt>
                <c:pt idx="204">
                  <c:v>12.391731679540797</c:v>
                </c:pt>
                <c:pt idx="205">
                  <c:v>14.104611358235374</c:v>
                </c:pt>
                <c:pt idx="206">
                  <c:v>15.934555694206454</c:v>
                </c:pt>
                <c:pt idx="207">
                  <c:v>17.336228523401132</c:v>
                </c:pt>
                <c:pt idx="208">
                  <c:v>16.864177282706017</c:v>
                </c:pt>
                <c:pt idx="209">
                  <c:v>32.32010848608671</c:v>
                </c:pt>
                <c:pt idx="210">
                  <c:v>44.704421345320554</c:v>
                </c:pt>
                <c:pt idx="211">
                  <c:v>47.664106741339452</c:v>
                </c:pt>
                <c:pt idx="212">
                  <c:v>51.162160039617291</c:v>
                </c:pt>
                <c:pt idx="213">
                  <c:v>54.087556624725643</c:v>
                </c:pt>
                <c:pt idx="214">
                  <c:v>54.076428267157574</c:v>
                </c:pt>
                <c:pt idx="215">
                  <c:v>54.935997536800187</c:v>
                </c:pt>
                <c:pt idx="216">
                  <c:v>52.719225134009797</c:v>
                </c:pt>
                <c:pt idx="217">
                  <c:v>52.538550450993093</c:v>
                </c:pt>
                <c:pt idx="218">
                  <c:v>52.009266230730859</c:v>
                </c:pt>
                <c:pt idx="219">
                  <c:v>50.226883008352743</c:v>
                </c:pt>
                <c:pt idx="220">
                  <c:v>51.223024789135273</c:v>
                </c:pt>
                <c:pt idx="221">
                  <c:v>33.195181671430078</c:v>
                </c:pt>
                <c:pt idx="222">
                  <c:v>21.969842507908854</c:v>
                </c:pt>
                <c:pt idx="223">
                  <c:v>20.187482434653713</c:v>
                </c:pt>
                <c:pt idx="224">
                  <c:v>17.795055915603307</c:v>
                </c:pt>
                <c:pt idx="225">
                  <c:v>15.050161998582979</c:v>
                </c:pt>
                <c:pt idx="226">
                  <c:v>12.651321342032485</c:v>
                </c:pt>
                <c:pt idx="227">
                  <c:v>10.579320895124944</c:v>
                </c:pt>
                <c:pt idx="228">
                  <c:v>9.2900238594018525</c:v>
                </c:pt>
                <c:pt idx="229">
                  <c:v>7.8266112546560018</c:v>
                </c:pt>
                <c:pt idx="230">
                  <c:v>7.5550827354881278</c:v>
                </c:pt>
                <c:pt idx="231">
                  <c:v>7.3172215656802875</c:v>
                </c:pt>
                <c:pt idx="232">
                  <c:v>7.4956290444321283</c:v>
                </c:pt>
                <c:pt idx="233">
                  <c:v>8.3803227907505384</c:v>
                </c:pt>
                <c:pt idx="234">
                  <c:v>8.6311822323766219</c:v>
                </c:pt>
                <c:pt idx="235">
                  <c:v>8.8737264181490971</c:v>
                </c:pt>
                <c:pt idx="236">
                  <c:v>23.457702825039874</c:v>
                </c:pt>
                <c:pt idx="237">
                  <c:v>25.964514356891911</c:v>
                </c:pt>
                <c:pt idx="238">
                  <c:v>27.835189629164624</c:v>
                </c:pt>
                <c:pt idx="239">
                  <c:v>29.425706307375243</c:v>
                </c:pt>
                <c:pt idx="240">
                  <c:v>30.382544678130508</c:v>
                </c:pt>
                <c:pt idx="241">
                  <c:v>31.4552028398132</c:v>
                </c:pt>
                <c:pt idx="242">
                  <c:v>32.309527762899371</c:v>
                </c:pt>
                <c:pt idx="243">
                  <c:v>32.593553607601564</c:v>
                </c:pt>
                <c:pt idx="244">
                  <c:v>32.782899837591238</c:v>
                </c:pt>
                <c:pt idx="245">
                  <c:v>33.126062987367042</c:v>
                </c:pt>
                <c:pt idx="246">
                  <c:v>33.356689086333958</c:v>
                </c:pt>
                <c:pt idx="247">
                  <c:v>34.056682544665094</c:v>
                </c:pt>
                <c:pt idx="248">
                  <c:v>19.15240972346588</c:v>
                </c:pt>
                <c:pt idx="249">
                  <c:v>18.97198367695767</c:v>
                </c:pt>
                <c:pt idx="250">
                  <c:v>17.795811419357221</c:v>
                </c:pt>
                <c:pt idx="251">
                  <c:v>17.295399084205918</c:v>
                </c:pt>
                <c:pt idx="252">
                  <c:v>17.418204520638071</c:v>
                </c:pt>
                <c:pt idx="253">
                  <c:v>17.702775941119064</c:v>
                </c:pt>
                <c:pt idx="254">
                  <c:v>17.365767814398801</c:v>
                </c:pt>
                <c:pt idx="255">
                  <c:v>17.186313093835871</c:v>
                </c:pt>
                <c:pt idx="256">
                  <c:v>16.754346867437864</c:v>
                </c:pt>
                <c:pt idx="257">
                  <c:v>16.626907465456586</c:v>
                </c:pt>
                <c:pt idx="258">
                  <c:v>16.898838241494516</c:v>
                </c:pt>
                <c:pt idx="259">
                  <c:v>17.215815571242498</c:v>
                </c:pt>
                <c:pt idx="260">
                  <c:v>17.404550533014106</c:v>
                </c:pt>
                <c:pt idx="261">
                  <c:v>16.793249595738622</c:v>
                </c:pt>
                <c:pt idx="262">
                  <c:v>17.857858289626559</c:v>
                </c:pt>
                <c:pt idx="263">
                  <c:v>18.333875019860169</c:v>
                </c:pt>
                <c:pt idx="264">
                  <c:v>17.73794990018127</c:v>
                </c:pt>
                <c:pt idx="265">
                  <c:v>17.814552622586021</c:v>
                </c:pt>
                <c:pt idx="266">
                  <c:v>17.012189970425329</c:v>
                </c:pt>
                <c:pt idx="267">
                  <c:v>16.559846825237944</c:v>
                </c:pt>
                <c:pt idx="268">
                  <c:v>14.726442529404649</c:v>
                </c:pt>
                <c:pt idx="269">
                  <c:v>14.800965001317866</c:v>
                </c:pt>
                <c:pt idx="270">
                  <c:v>15.1385534182812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'G17'!$C$2</c:f>
              <c:strCache>
                <c:ptCount val="1"/>
                <c:pt idx="0">
                  <c:v>Cartera total sin leasing financiero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dLbl>
              <c:idx val="253"/>
              <c:layout>
                <c:manualLayout>
                  <c:x val="0.55133614627285521"/>
                  <c:y val="1.7012171724148588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C00000"/>
                        </a:solidFill>
                      </a:rPr>
                      <a:t>13.3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6"/>
              <c:layout>
                <c:manualLayout>
                  <c:x val="-2.0512820512820513E-2"/>
                  <c:y val="-1.5594541910331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'G17'!$C$15:$C$291</c:f>
              <c:numCache>
                <c:formatCode>#,#00</c:formatCode>
                <c:ptCount val="277"/>
                <c:pt idx="0">
                  <c:v>-9.525247803699898</c:v>
                </c:pt>
                <c:pt idx="1">
                  <c:v>-9.2199035824219813</c:v>
                </c:pt>
                <c:pt idx="2">
                  <c:v>-10.763359434604018</c:v>
                </c:pt>
                <c:pt idx="3">
                  <c:v>-10.254250240947844</c:v>
                </c:pt>
                <c:pt idx="4">
                  <c:v>-9.1355672576645741</c:v>
                </c:pt>
                <c:pt idx="5">
                  <c:v>-8.707970816416962</c:v>
                </c:pt>
                <c:pt idx="6">
                  <c:v>-6.5516423215129711</c:v>
                </c:pt>
                <c:pt idx="7">
                  <c:v>-7.4027835752164082</c:v>
                </c:pt>
                <c:pt idx="8">
                  <c:v>-6.2204402995094066</c:v>
                </c:pt>
                <c:pt idx="9">
                  <c:v>-3.7447487183900257</c:v>
                </c:pt>
                <c:pt idx="10">
                  <c:v>-2.0694679713696069</c:v>
                </c:pt>
                <c:pt idx="11">
                  <c:v>-1.8492639208716874</c:v>
                </c:pt>
                <c:pt idx="12">
                  <c:v>-1.1319292532603962</c:v>
                </c:pt>
                <c:pt idx="13">
                  <c:v>-1.2870417339841482</c:v>
                </c:pt>
                <c:pt idx="14">
                  <c:v>0.55304058541612455</c:v>
                </c:pt>
                <c:pt idx="15">
                  <c:v>1.6159414439634472</c:v>
                </c:pt>
                <c:pt idx="16">
                  <c:v>3.4245455242598082</c:v>
                </c:pt>
                <c:pt idx="17">
                  <c:v>6.0798100816248812</c:v>
                </c:pt>
                <c:pt idx="18">
                  <c:v>8.7721768755864247</c:v>
                </c:pt>
                <c:pt idx="19">
                  <c:v>10.928950234049479</c:v>
                </c:pt>
                <c:pt idx="20">
                  <c:v>13.017557666253779</c:v>
                </c:pt>
                <c:pt idx="21">
                  <c:v>15.458167361570933</c:v>
                </c:pt>
                <c:pt idx="22">
                  <c:v>17.118907235329946</c:v>
                </c:pt>
                <c:pt idx="23">
                  <c:v>20.735600233171855</c:v>
                </c:pt>
                <c:pt idx="24">
                  <c:v>22.898546929722364</c:v>
                </c:pt>
                <c:pt idx="25">
                  <c:v>25.0142454695368</c:v>
                </c:pt>
                <c:pt idx="26">
                  <c:v>25.319827938238941</c:v>
                </c:pt>
                <c:pt idx="27">
                  <c:v>25.150155855165927</c:v>
                </c:pt>
                <c:pt idx="28">
                  <c:v>25.076704372630864</c:v>
                </c:pt>
                <c:pt idx="29">
                  <c:v>24.551186957788783</c:v>
                </c:pt>
                <c:pt idx="30">
                  <c:v>24.116244945352918</c:v>
                </c:pt>
                <c:pt idx="31">
                  <c:v>25.052387960133792</c:v>
                </c:pt>
                <c:pt idx="32">
                  <c:v>23.970401319745598</c:v>
                </c:pt>
                <c:pt idx="33">
                  <c:v>21.487545276498889</c:v>
                </c:pt>
                <c:pt idx="34">
                  <c:v>20.925862124980871</c:v>
                </c:pt>
                <c:pt idx="35">
                  <c:v>19.477098108889766</c:v>
                </c:pt>
                <c:pt idx="36">
                  <c:v>18.75619081026176</c:v>
                </c:pt>
                <c:pt idx="37">
                  <c:v>18.513862457191284</c:v>
                </c:pt>
                <c:pt idx="38">
                  <c:v>19.29012224482214</c:v>
                </c:pt>
                <c:pt idx="39">
                  <c:v>20.148872327273619</c:v>
                </c:pt>
                <c:pt idx="40">
                  <c:v>19.126310813350297</c:v>
                </c:pt>
                <c:pt idx="41">
                  <c:v>18.79097919690998</c:v>
                </c:pt>
                <c:pt idx="42">
                  <c:v>17.337617253013118</c:v>
                </c:pt>
                <c:pt idx="43">
                  <c:v>18.903048016286991</c:v>
                </c:pt>
                <c:pt idx="44">
                  <c:v>18.952892014382307</c:v>
                </c:pt>
                <c:pt idx="45">
                  <c:v>20.246489411745429</c:v>
                </c:pt>
                <c:pt idx="46">
                  <c:v>19.637608589699624</c:v>
                </c:pt>
                <c:pt idx="47">
                  <c:v>19.643931291611455</c:v>
                </c:pt>
                <c:pt idx="48">
                  <c:v>19.967538685388671</c:v>
                </c:pt>
                <c:pt idx="49">
                  <c:v>18.981563522373918</c:v>
                </c:pt>
                <c:pt idx="50">
                  <c:v>19.015180312391166</c:v>
                </c:pt>
                <c:pt idx="51">
                  <c:v>18.065808580777492</c:v>
                </c:pt>
                <c:pt idx="52">
                  <c:v>17.9923853386159</c:v>
                </c:pt>
                <c:pt idx="53">
                  <c:v>16.761245165402453</c:v>
                </c:pt>
                <c:pt idx="54">
                  <c:v>16.453390856549145</c:v>
                </c:pt>
                <c:pt idx="55">
                  <c:v>15.100527085067277</c:v>
                </c:pt>
                <c:pt idx="56">
                  <c:v>13.899462009754568</c:v>
                </c:pt>
                <c:pt idx="57">
                  <c:v>12.791555509705194</c:v>
                </c:pt>
                <c:pt idx="58">
                  <c:v>11.886112457049142</c:v>
                </c:pt>
                <c:pt idx="59">
                  <c:v>11.222045579500044</c:v>
                </c:pt>
                <c:pt idx="60">
                  <c:v>10.125076599609526</c:v>
                </c:pt>
                <c:pt idx="61">
                  <c:v>8.6149577877158663</c:v>
                </c:pt>
                <c:pt idx="62">
                  <c:v>6.491004216300686</c:v>
                </c:pt>
                <c:pt idx="63">
                  <c:v>4.6976569837451212</c:v>
                </c:pt>
                <c:pt idx="64">
                  <c:v>2.5444618058570527</c:v>
                </c:pt>
                <c:pt idx="65">
                  <c:v>2.2598174649704448</c:v>
                </c:pt>
                <c:pt idx="66">
                  <c:v>2.9712933852976331</c:v>
                </c:pt>
                <c:pt idx="67">
                  <c:v>3.271660638629033</c:v>
                </c:pt>
                <c:pt idx="68">
                  <c:v>4.2409295310979074</c:v>
                </c:pt>
                <c:pt idx="69">
                  <c:v>3.882055185320421</c:v>
                </c:pt>
                <c:pt idx="70">
                  <c:v>3.6149695695473119</c:v>
                </c:pt>
                <c:pt idx="71">
                  <c:v>3.6972761547593782</c:v>
                </c:pt>
                <c:pt idx="72">
                  <c:v>5.1329018554474555</c:v>
                </c:pt>
                <c:pt idx="73">
                  <c:v>5.4291193863478009</c:v>
                </c:pt>
                <c:pt idx="74">
                  <c:v>5.8767239353818157</c:v>
                </c:pt>
                <c:pt idx="75">
                  <c:v>7.2707679379961894</c:v>
                </c:pt>
                <c:pt idx="76">
                  <c:v>9.3657588940679304</c:v>
                </c:pt>
                <c:pt idx="77">
                  <c:v>9.5163674744900568</c:v>
                </c:pt>
                <c:pt idx="78">
                  <c:v>8.9913998241618458</c:v>
                </c:pt>
                <c:pt idx="79">
                  <c:v>9.4634736222217111</c:v>
                </c:pt>
                <c:pt idx="80">
                  <c:v>8.896404362344617</c:v>
                </c:pt>
                <c:pt idx="81">
                  <c:v>7.8882282303815003</c:v>
                </c:pt>
                <c:pt idx="82">
                  <c:v>7.3132497638446203</c:v>
                </c:pt>
                <c:pt idx="83">
                  <c:v>7.298200599546492</c:v>
                </c:pt>
                <c:pt idx="84">
                  <c:v>4.0648684895205323</c:v>
                </c:pt>
                <c:pt idx="85">
                  <c:v>3.727764780095181</c:v>
                </c:pt>
                <c:pt idx="86">
                  <c:v>3.7454371266122806</c:v>
                </c:pt>
                <c:pt idx="87">
                  <c:v>2.9309330010862773</c:v>
                </c:pt>
                <c:pt idx="88">
                  <c:v>-0.21840069533705059</c:v>
                </c:pt>
                <c:pt idx="89">
                  <c:v>-1.9445159820628313</c:v>
                </c:pt>
                <c:pt idx="90">
                  <c:v>-5.2693478865749652</c:v>
                </c:pt>
                <c:pt idx="91">
                  <c:v>-7.3138727151865197</c:v>
                </c:pt>
                <c:pt idx="92">
                  <c:v>-8.4850369978876703</c:v>
                </c:pt>
                <c:pt idx="93">
                  <c:v>-8.3489462323835575</c:v>
                </c:pt>
                <c:pt idx="94">
                  <c:v>-8.2079829827513322</c:v>
                </c:pt>
                <c:pt idx="95">
                  <c:v>-9.3189055990681133</c:v>
                </c:pt>
                <c:pt idx="96">
                  <c:v>-9.6407046841339792</c:v>
                </c:pt>
                <c:pt idx="97">
                  <c:v>-10.289491826201276</c:v>
                </c:pt>
                <c:pt idx="98">
                  <c:v>-12.570730231590607</c:v>
                </c:pt>
                <c:pt idx="99">
                  <c:v>-12.500198499637527</c:v>
                </c:pt>
                <c:pt idx="100">
                  <c:v>-12.709326731738399</c:v>
                </c:pt>
                <c:pt idx="101">
                  <c:v>-12.255000877668779</c:v>
                </c:pt>
                <c:pt idx="102">
                  <c:v>-12.225445210614151</c:v>
                </c:pt>
                <c:pt idx="103">
                  <c:v>-13.484183278092077</c:v>
                </c:pt>
                <c:pt idx="104">
                  <c:v>-15.940835134545402</c:v>
                </c:pt>
                <c:pt idx="105">
                  <c:v>-17.537421344942164</c:v>
                </c:pt>
                <c:pt idx="106">
                  <c:v>-17.394014301195089</c:v>
                </c:pt>
                <c:pt idx="107">
                  <c:v>-16.825160392091508</c:v>
                </c:pt>
                <c:pt idx="108">
                  <c:v>-15.580105067305464</c:v>
                </c:pt>
                <c:pt idx="109">
                  <c:v>-15.322825363529979</c:v>
                </c:pt>
                <c:pt idx="110">
                  <c:v>-15.134065197288592</c:v>
                </c:pt>
                <c:pt idx="111">
                  <c:v>-16.036344760281604</c:v>
                </c:pt>
                <c:pt idx="112">
                  <c:v>-16.314569444204661</c:v>
                </c:pt>
                <c:pt idx="113">
                  <c:v>-16.826853789309311</c:v>
                </c:pt>
                <c:pt idx="114">
                  <c:v>-15.182817551313924</c:v>
                </c:pt>
                <c:pt idx="115">
                  <c:v>-14.014259588655262</c:v>
                </c:pt>
                <c:pt idx="116">
                  <c:v>-10.261942094629161</c:v>
                </c:pt>
                <c:pt idx="117">
                  <c:v>-8.6447502918629091</c:v>
                </c:pt>
                <c:pt idx="118">
                  <c:v>-9.6994102386539858</c:v>
                </c:pt>
                <c:pt idx="119">
                  <c:v>-9.6461705647741418</c:v>
                </c:pt>
                <c:pt idx="120">
                  <c:v>-8.8075167468263036</c:v>
                </c:pt>
                <c:pt idx="121">
                  <c:v>-8.9235263495732582</c:v>
                </c:pt>
                <c:pt idx="122">
                  <c:v>-7.9247080499027209</c:v>
                </c:pt>
                <c:pt idx="123">
                  <c:v>-8.1740121896969598</c:v>
                </c:pt>
                <c:pt idx="124">
                  <c:v>-6.180891025863315</c:v>
                </c:pt>
                <c:pt idx="125">
                  <c:v>-5.3830482381901543</c:v>
                </c:pt>
                <c:pt idx="126">
                  <c:v>-6.3627093360932712</c:v>
                </c:pt>
                <c:pt idx="127">
                  <c:v>-6.5381411804206913</c:v>
                </c:pt>
                <c:pt idx="128">
                  <c:v>-5.6960165084120833</c:v>
                </c:pt>
                <c:pt idx="129">
                  <c:v>-5.3241501694681466</c:v>
                </c:pt>
                <c:pt idx="130">
                  <c:v>-3.3563853780523996</c:v>
                </c:pt>
                <c:pt idx="131">
                  <c:v>-4.3318583212981272</c:v>
                </c:pt>
                <c:pt idx="132">
                  <c:v>-4.6893896349320006</c:v>
                </c:pt>
                <c:pt idx="133">
                  <c:v>-2.8707374203748479</c:v>
                </c:pt>
                <c:pt idx="134">
                  <c:v>-2.293556440703139</c:v>
                </c:pt>
                <c:pt idx="135">
                  <c:v>-1.0612968412630641</c:v>
                </c:pt>
                <c:pt idx="136">
                  <c:v>-1.2703468696411582</c:v>
                </c:pt>
                <c:pt idx="137">
                  <c:v>-1.1837986590273528</c:v>
                </c:pt>
                <c:pt idx="138">
                  <c:v>0.59689969170504908</c:v>
                </c:pt>
                <c:pt idx="139">
                  <c:v>1.8255461573493978</c:v>
                </c:pt>
                <c:pt idx="140">
                  <c:v>2.2083785544076697</c:v>
                </c:pt>
                <c:pt idx="141">
                  <c:v>2.6893228419888784</c:v>
                </c:pt>
                <c:pt idx="142">
                  <c:v>2.5018552305612962</c:v>
                </c:pt>
                <c:pt idx="143">
                  <c:v>3.6418357399134029</c:v>
                </c:pt>
                <c:pt idx="144">
                  <c:v>2.585323451133815</c:v>
                </c:pt>
                <c:pt idx="145">
                  <c:v>1.4496203359457209</c:v>
                </c:pt>
                <c:pt idx="146">
                  <c:v>1.7151289061021127</c:v>
                </c:pt>
                <c:pt idx="147">
                  <c:v>1.2909194923716685</c:v>
                </c:pt>
                <c:pt idx="148">
                  <c:v>2.8513773427824565</c:v>
                </c:pt>
                <c:pt idx="149">
                  <c:v>2.4409432352097342</c:v>
                </c:pt>
                <c:pt idx="150">
                  <c:v>0.74889951102869745</c:v>
                </c:pt>
                <c:pt idx="151">
                  <c:v>0.89890845183595824</c:v>
                </c:pt>
                <c:pt idx="152">
                  <c:v>1.1374575360985864</c:v>
                </c:pt>
                <c:pt idx="153">
                  <c:v>-0.24085440699810048</c:v>
                </c:pt>
                <c:pt idx="154">
                  <c:v>0.5265604484144103</c:v>
                </c:pt>
                <c:pt idx="155">
                  <c:v>1.227982462973414</c:v>
                </c:pt>
                <c:pt idx="156">
                  <c:v>3.2364103946748464</c:v>
                </c:pt>
                <c:pt idx="157">
                  <c:v>4.3341800190415221</c:v>
                </c:pt>
                <c:pt idx="158">
                  <c:v>5.3577464086196871</c:v>
                </c:pt>
                <c:pt idx="159">
                  <c:v>5.362671543693879</c:v>
                </c:pt>
                <c:pt idx="160">
                  <c:v>4.8898305328892802</c:v>
                </c:pt>
                <c:pt idx="161">
                  <c:v>6.2014989413459816</c:v>
                </c:pt>
                <c:pt idx="162">
                  <c:v>7.4486193749363636</c:v>
                </c:pt>
                <c:pt idx="163">
                  <c:v>7.5643408374147141</c:v>
                </c:pt>
                <c:pt idx="164">
                  <c:v>7.504495243799143</c:v>
                </c:pt>
                <c:pt idx="165">
                  <c:v>10.155208611037501</c:v>
                </c:pt>
                <c:pt idx="166">
                  <c:v>10.248519678543964</c:v>
                </c:pt>
                <c:pt idx="167">
                  <c:v>10.013422058713671</c:v>
                </c:pt>
                <c:pt idx="168">
                  <c:v>9.9333613069679298</c:v>
                </c:pt>
                <c:pt idx="169">
                  <c:v>8.9712548500629978</c:v>
                </c:pt>
                <c:pt idx="170">
                  <c:v>7.769972948211282</c:v>
                </c:pt>
                <c:pt idx="171">
                  <c:v>8.2465131259482654</c:v>
                </c:pt>
                <c:pt idx="172">
                  <c:v>8.4039507242668279</c:v>
                </c:pt>
                <c:pt idx="173">
                  <c:v>8.2304193222437387</c:v>
                </c:pt>
                <c:pt idx="174">
                  <c:v>9.6191244506411788</c:v>
                </c:pt>
                <c:pt idx="175">
                  <c:v>11.116816151416424</c:v>
                </c:pt>
                <c:pt idx="176">
                  <c:v>12.873431161035262</c:v>
                </c:pt>
                <c:pt idx="177">
                  <c:v>11.608321061804725</c:v>
                </c:pt>
                <c:pt idx="178">
                  <c:v>13.801558709525224</c:v>
                </c:pt>
                <c:pt idx="179">
                  <c:v>16.184137269827755</c:v>
                </c:pt>
                <c:pt idx="180">
                  <c:v>17.852980059522096</c:v>
                </c:pt>
                <c:pt idx="181">
                  <c:v>19.367608198256196</c:v>
                </c:pt>
                <c:pt idx="182">
                  <c:v>20.560034145717754</c:v>
                </c:pt>
                <c:pt idx="183">
                  <c:v>21.784645253410208</c:v>
                </c:pt>
                <c:pt idx="184">
                  <c:v>23.721288675347139</c:v>
                </c:pt>
                <c:pt idx="185">
                  <c:v>25.111882552584781</c:v>
                </c:pt>
                <c:pt idx="186">
                  <c:v>25.049637921886191</c:v>
                </c:pt>
                <c:pt idx="187">
                  <c:v>24.432265390187684</c:v>
                </c:pt>
                <c:pt idx="188">
                  <c:v>24.082265114549731</c:v>
                </c:pt>
                <c:pt idx="189">
                  <c:v>25.719121553407149</c:v>
                </c:pt>
                <c:pt idx="190">
                  <c:v>23.314516090301165</c:v>
                </c:pt>
                <c:pt idx="191">
                  <c:v>22.840960338592346</c:v>
                </c:pt>
                <c:pt idx="192">
                  <c:v>21.729656178867547</c:v>
                </c:pt>
                <c:pt idx="193">
                  <c:v>21.763090550284279</c:v>
                </c:pt>
                <c:pt idx="194">
                  <c:v>22.548115508665539</c:v>
                </c:pt>
                <c:pt idx="195">
                  <c:v>22.479678676611915</c:v>
                </c:pt>
                <c:pt idx="196">
                  <c:v>22.023747745386892</c:v>
                </c:pt>
                <c:pt idx="197">
                  <c:v>21.226810742545553</c:v>
                </c:pt>
                <c:pt idx="198">
                  <c:v>19.17052871396994</c:v>
                </c:pt>
                <c:pt idx="199">
                  <c:v>17.866346217289294</c:v>
                </c:pt>
                <c:pt idx="200">
                  <c:v>16.370003187337083</c:v>
                </c:pt>
                <c:pt idx="201">
                  <c:v>15.640228281279322</c:v>
                </c:pt>
                <c:pt idx="202">
                  <c:v>15.303112552715675</c:v>
                </c:pt>
                <c:pt idx="203">
                  <c:v>13.048728671522483</c:v>
                </c:pt>
                <c:pt idx="204">
                  <c:v>12.684107349891796</c:v>
                </c:pt>
                <c:pt idx="205">
                  <c:v>11.393846968642336</c:v>
                </c:pt>
                <c:pt idx="206">
                  <c:v>10.754753212201654</c:v>
                </c:pt>
                <c:pt idx="207">
                  <c:v>11.280187994369756</c:v>
                </c:pt>
                <c:pt idx="208">
                  <c:v>11.320296339555151</c:v>
                </c:pt>
                <c:pt idx="209">
                  <c:v>10.870382154286096</c:v>
                </c:pt>
                <c:pt idx="210">
                  <c:v>10.055239055201055</c:v>
                </c:pt>
                <c:pt idx="211">
                  <c:v>10.161638512360813</c:v>
                </c:pt>
                <c:pt idx="212">
                  <c:v>9.7408733226530977</c:v>
                </c:pt>
                <c:pt idx="213">
                  <c:v>8.8623178830904283</c:v>
                </c:pt>
                <c:pt idx="214">
                  <c:v>7.9992656527828014</c:v>
                </c:pt>
                <c:pt idx="215">
                  <c:v>9.374569604771775</c:v>
                </c:pt>
                <c:pt idx="216">
                  <c:v>7.9976453612860166</c:v>
                </c:pt>
                <c:pt idx="217">
                  <c:v>6.9436912230868435</c:v>
                </c:pt>
                <c:pt idx="218">
                  <c:v>4.3076393984032428</c:v>
                </c:pt>
                <c:pt idx="219">
                  <c:v>1.7612104073445882</c:v>
                </c:pt>
                <c:pt idx="220">
                  <c:v>6.1506761444532258E-2</c:v>
                </c:pt>
                <c:pt idx="221">
                  <c:v>-0.80026875374268924</c:v>
                </c:pt>
                <c:pt idx="222">
                  <c:v>0.36790221256536987</c:v>
                </c:pt>
                <c:pt idx="223">
                  <c:v>0.30402555507285134</c:v>
                </c:pt>
                <c:pt idx="224">
                  <c:v>0.96097705152379675</c:v>
                </c:pt>
                <c:pt idx="225">
                  <c:v>1.572304135473263</c:v>
                </c:pt>
                <c:pt idx="226">
                  <c:v>2.2827136025316288</c:v>
                </c:pt>
                <c:pt idx="227">
                  <c:v>1.8321142521881371</c:v>
                </c:pt>
                <c:pt idx="228">
                  <c:v>3.092518903605689</c:v>
                </c:pt>
                <c:pt idx="229">
                  <c:v>4.5211698385242967</c:v>
                </c:pt>
                <c:pt idx="230">
                  <c:v>7.1534375362832412</c:v>
                </c:pt>
                <c:pt idx="231">
                  <c:v>9.7654277090530801</c:v>
                </c:pt>
                <c:pt idx="232">
                  <c:v>11.208158886622483</c:v>
                </c:pt>
                <c:pt idx="233">
                  <c:v>13.896002359156229</c:v>
                </c:pt>
                <c:pt idx="234">
                  <c:v>15.07193321945117</c:v>
                </c:pt>
                <c:pt idx="235">
                  <c:v>15.062365101273265</c:v>
                </c:pt>
                <c:pt idx="236">
                  <c:v>16.837879740323249</c:v>
                </c:pt>
                <c:pt idx="237">
                  <c:v>18.108018103686899</c:v>
                </c:pt>
                <c:pt idx="238">
                  <c:v>19.346901930153894</c:v>
                </c:pt>
                <c:pt idx="239">
                  <c:v>20.207573849291315</c:v>
                </c:pt>
                <c:pt idx="240">
                  <c:v>19.668010372098895</c:v>
                </c:pt>
                <c:pt idx="241">
                  <c:v>19.757885226854992</c:v>
                </c:pt>
                <c:pt idx="242">
                  <c:v>19.952717852730949</c:v>
                </c:pt>
                <c:pt idx="243">
                  <c:v>19.078561555649891</c:v>
                </c:pt>
                <c:pt idx="244">
                  <c:v>17.816040229292099</c:v>
                </c:pt>
                <c:pt idx="245">
                  <c:v>17.475237861448552</c:v>
                </c:pt>
                <c:pt idx="246">
                  <c:v>16.202348729095355</c:v>
                </c:pt>
                <c:pt idx="247">
                  <c:v>15.927240875133819</c:v>
                </c:pt>
                <c:pt idx="248">
                  <c:v>14.620273162703137</c:v>
                </c:pt>
                <c:pt idx="249">
                  <c:v>14.406641430412352</c:v>
                </c:pt>
                <c:pt idx="250">
                  <c:v>13.837991142928768</c:v>
                </c:pt>
                <c:pt idx="251">
                  <c:v>12.927460308294661</c:v>
                </c:pt>
                <c:pt idx="252">
                  <c:v>12.830790298419304</c:v>
                </c:pt>
                <c:pt idx="253">
                  <c:v>12.779946220584945</c:v>
                </c:pt>
                <c:pt idx="254">
                  <c:v>11.959953692631379</c:v>
                </c:pt>
                <c:pt idx="255">
                  <c:v>10.853896694541683</c:v>
                </c:pt>
                <c:pt idx="256">
                  <c:v>10.905563579626296</c:v>
                </c:pt>
                <c:pt idx="257">
                  <c:v>10.423243224802045</c:v>
                </c:pt>
                <c:pt idx="258">
                  <c:v>11.476774561128273</c:v>
                </c:pt>
                <c:pt idx="259">
                  <c:v>12.240466024548496</c:v>
                </c:pt>
                <c:pt idx="260">
                  <c:v>12.372106841354888</c:v>
                </c:pt>
                <c:pt idx="261">
                  <c:v>11.871853279108688</c:v>
                </c:pt>
                <c:pt idx="262">
                  <c:v>11.869750029890461</c:v>
                </c:pt>
                <c:pt idx="263">
                  <c:v>12.113689859124719</c:v>
                </c:pt>
                <c:pt idx="264">
                  <c:v>12.719931838019068</c:v>
                </c:pt>
                <c:pt idx="265">
                  <c:v>11.896721615627575</c:v>
                </c:pt>
                <c:pt idx="266">
                  <c:v>12.111054084878582</c:v>
                </c:pt>
                <c:pt idx="267">
                  <c:v>12.386009208611016</c:v>
                </c:pt>
                <c:pt idx="268">
                  <c:v>12.300612669293768</c:v>
                </c:pt>
                <c:pt idx="269">
                  <c:v>11.444659266215531</c:v>
                </c:pt>
                <c:pt idx="270">
                  <c:v>10.385034539095503</c:v>
                </c:pt>
                <c:pt idx="271">
                  <c:v>10.850912334447417</c:v>
                </c:pt>
                <c:pt idx="272">
                  <c:v>11.024567626735797</c:v>
                </c:pt>
                <c:pt idx="273">
                  <c:v>10.845339189693307</c:v>
                </c:pt>
                <c:pt idx="274">
                  <c:v>10.844912931280097</c:v>
                </c:pt>
                <c:pt idx="275">
                  <c:v>10.415650009971085</c:v>
                </c:pt>
                <c:pt idx="276">
                  <c:v>9.977718534713194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'G17'!$E$2</c:f>
              <c:strCache>
                <c:ptCount val="1"/>
                <c:pt idx="0">
                  <c:v>Cartera de vivienda con titularizaciones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258"/>
              <c:layout>
                <c:manualLayout>
                  <c:x val="0.60759449372625884"/>
                  <c:y val="-3.4378904391337048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C000"/>
                        </a:solidFill>
                      </a:rPr>
                      <a:t>13,3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'G17'!$E$15:$E$291</c:f>
              <c:numCache>
                <c:formatCode>#,#00</c:formatCode>
                <c:ptCount val="277"/>
                <c:pt idx="0">
                  <c:v>1.9160158498146673</c:v>
                </c:pt>
                <c:pt idx="1">
                  <c:v>2.0524946062810967</c:v>
                </c:pt>
                <c:pt idx="2">
                  <c:v>2.3346631518157634</c:v>
                </c:pt>
                <c:pt idx="3">
                  <c:v>3.5364904539097353</c:v>
                </c:pt>
                <c:pt idx="4">
                  <c:v>4.5644169006187507</c:v>
                </c:pt>
                <c:pt idx="5">
                  <c:v>5.335974864021753</c:v>
                </c:pt>
                <c:pt idx="6">
                  <c:v>7.3404631484233152</c:v>
                </c:pt>
                <c:pt idx="7">
                  <c:v>19.175651564968234</c:v>
                </c:pt>
                <c:pt idx="8">
                  <c:v>19.261700078443191</c:v>
                </c:pt>
                <c:pt idx="9">
                  <c:v>18.865652027241197</c:v>
                </c:pt>
                <c:pt idx="10">
                  <c:v>19.372876369691227</c:v>
                </c:pt>
                <c:pt idx="11">
                  <c:v>18.366174672216239</c:v>
                </c:pt>
                <c:pt idx="12">
                  <c:v>16.29997319555525</c:v>
                </c:pt>
                <c:pt idx="13">
                  <c:v>15.926581799195617</c:v>
                </c:pt>
                <c:pt idx="14">
                  <c:v>15.666521477222073</c:v>
                </c:pt>
                <c:pt idx="15">
                  <c:v>15.907177873327051</c:v>
                </c:pt>
                <c:pt idx="16">
                  <c:v>16.047656432206068</c:v>
                </c:pt>
                <c:pt idx="17">
                  <c:v>16.683382197906816</c:v>
                </c:pt>
                <c:pt idx="18">
                  <c:v>17.011838600504458</c:v>
                </c:pt>
                <c:pt idx="19">
                  <c:v>5.7841425075316533</c:v>
                </c:pt>
                <c:pt idx="20">
                  <c:v>6.4882624961885016</c:v>
                </c:pt>
                <c:pt idx="21">
                  <c:v>8.365243162611268</c:v>
                </c:pt>
                <c:pt idx="22">
                  <c:v>9.8758404605771677</c:v>
                </c:pt>
                <c:pt idx="23">
                  <c:v>11.764099740213219</c:v>
                </c:pt>
                <c:pt idx="24">
                  <c:v>14.119691140298896</c:v>
                </c:pt>
                <c:pt idx="25">
                  <c:v>15.672610057679147</c:v>
                </c:pt>
                <c:pt idx="26">
                  <c:v>16.573280919823329</c:v>
                </c:pt>
                <c:pt idx="27">
                  <c:v>17.531548411299603</c:v>
                </c:pt>
                <c:pt idx="28">
                  <c:v>17.872089432026673</c:v>
                </c:pt>
                <c:pt idx="29">
                  <c:v>17.660957068514648</c:v>
                </c:pt>
                <c:pt idx="30">
                  <c:v>18.377351407202248</c:v>
                </c:pt>
                <c:pt idx="31">
                  <c:v>14.405453322853257</c:v>
                </c:pt>
                <c:pt idx="32">
                  <c:v>14.763253330558189</c:v>
                </c:pt>
                <c:pt idx="33">
                  <c:v>15.087900413825018</c:v>
                </c:pt>
                <c:pt idx="34">
                  <c:v>14.716671514830381</c:v>
                </c:pt>
                <c:pt idx="35">
                  <c:v>15.422357018580502</c:v>
                </c:pt>
                <c:pt idx="36">
                  <c:v>16.876085500781258</c:v>
                </c:pt>
                <c:pt idx="37">
                  <c:v>17.224559620924818</c:v>
                </c:pt>
                <c:pt idx="38">
                  <c:v>17.235266197323895</c:v>
                </c:pt>
                <c:pt idx="39">
                  <c:v>17.697896005996625</c:v>
                </c:pt>
                <c:pt idx="40">
                  <c:v>17.877470435611762</c:v>
                </c:pt>
                <c:pt idx="41">
                  <c:v>18.536012234686062</c:v>
                </c:pt>
                <c:pt idx="42">
                  <c:v>16.9077523086006</c:v>
                </c:pt>
                <c:pt idx="43">
                  <c:v>24.061161463719149</c:v>
                </c:pt>
                <c:pt idx="44">
                  <c:v>23.641523716618874</c:v>
                </c:pt>
                <c:pt idx="45">
                  <c:v>23.413490496206979</c:v>
                </c:pt>
                <c:pt idx="46">
                  <c:v>22.537504287288513</c:v>
                </c:pt>
                <c:pt idx="47">
                  <c:v>21.821997041976495</c:v>
                </c:pt>
                <c:pt idx="48">
                  <c:v>20.407411876545645</c:v>
                </c:pt>
                <c:pt idx="49">
                  <c:v>17.768450464160335</c:v>
                </c:pt>
                <c:pt idx="50">
                  <c:v>18.893072370880159</c:v>
                </c:pt>
                <c:pt idx="51">
                  <c:v>18.02803903021104</c:v>
                </c:pt>
                <c:pt idx="52">
                  <c:v>17.846241970525199</c:v>
                </c:pt>
                <c:pt idx="53">
                  <c:v>16.633949356184495</c:v>
                </c:pt>
                <c:pt idx="54">
                  <c:v>17.887190708617883</c:v>
                </c:pt>
                <c:pt idx="55">
                  <c:v>15.839965581043725</c:v>
                </c:pt>
                <c:pt idx="56">
                  <c:v>14.636453858019415</c:v>
                </c:pt>
                <c:pt idx="57">
                  <c:v>13.881137634763284</c:v>
                </c:pt>
                <c:pt idx="58">
                  <c:v>13.910516081836022</c:v>
                </c:pt>
                <c:pt idx="59">
                  <c:v>14.271583797085995</c:v>
                </c:pt>
                <c:pt idx="60">
                  <c:v>14.592658463645947</c:v>
                </c:pt>
                <c:pt idx="61">
                  <c:v>16.212970568379028</c:v>
                </c:pt>
                <c:pt idx="62">
                  <c:v>14.88241676965718</c:v>
                </c:pt>
                <c:pt idx="63">
                  <c:v>14.240602870222773</c:v>
                </c:pt>
                <c:pt idx="64">
                  <c:v>12.760560965083222</c:v>
                </c:pt>
                <c:pt idx="65">
                  <c:v>13.251034527470939</c:v>
                </c:pt>
                <c:pt idx="66">
                  <c:v>12.897566148579642</c:v>
                </c:pt>
                <c:pt idx="67">
                  <c:v>13.253774230444847</c:v>
                </c:pt>
                <c:pt idx="68">
                  <c:v>13.877094901456788</c:v>
                </c:pt>
                <c:pt idx="69">
                  <c:v>14.024691621141505</c:v>
                </c:pt>
                <c:pt idx="70">
                  <c:v>14.738247915759196</c:v>
                </c:pt>
                <c:pt idx="71">
                  <c:v>13.782794617450289</c:v>
                </c:pt>
                <c:pt idx="72">
                  <c:v>13.022714678981085</c:v>
                </c:pt>
                <c:pt idx="73">
                  <c:v>13.263594030212932</c:v>
                </c:pt>
                <c:pt idx="74">
                  <c:v>12.252847933218657</c:v>
                </c:pt>
                <c:pt idx="75">
                  <c:v>11.812218212257042</c:v>
                </c:pt>
                <c:pt idx="76">
                  <c:v>12.34488758036132</c:v>
                </c:pt>
                <c:pt idx="77">
                  <c:v>12.117163744076631</c:v>
                </c:pt>
                <c:pt idx="78">
                  <c:v>12.64447829953712</c:v>
                </c:pt>
                <c:pt idx="79">
                  <c:v>12.548475797136849</c:v>
                </c:pt>
                <c:pt idx="80">
                  <c:v>12.355433358979839</c:v>
                </c:pt>
                <c:pt idx="81">
                  <c:v>11.272267146105586</c:v>
                </c:pt>
                <c:pt idx="82">
                  <c:v>9.521060982305185</c:v>
                </c:pt>
                <c:pt idx="83">
                  <c:v>9.2852473182042807</c:v>
                </c:pt>
                <c:pt idx="84">
                  <c:v>8.2159639571916401</c:v>
                </c:pt>
                <c:pt idx="85">
                  <c:v>7.721556357014836</c:v>
                </c:pt>
                <c:pt idx="86">
                  <c:v>8.9431965841939807</c:v>
                </c:pt>
                <c:pt idx="87">
                  <c:v>8.9307174272009746</c:v>
                </c:pt>
                <c:pt idx="88">
                  <c:v>2.6704005678855891</c:v>
                </c:pt>
                <c:pt idx="89">
                  <c:v>2.4550851971568255</c:v>
                </c:pt>
                <c:pt idx="90">
                  <c:v>0.28253956821184811</c:v>
                </c:pt>
                <c:pt idx="91">
                  <c:v>-2.5002634307072169</c:v>
                </c:pt>
                <c:pt idx="92">
                  <c:v>-2.1840185385654909</c:v>
                </c:pt>
                <c:pt idx="93">
                  <c:v>-2.1210186182816448</c:v>
                </c:pt>
                <c:pt idx="94">
                  <c:v>-2.1252290696223919</c:v>
                </c:pt>
                <c:pt idx="95">
                  <c:v>-2.7088740620977658</c:v>
                </c:pt>
                <c:pt idx="96">
                  <c:v>-2.7482540651973419</c:v>
                </c:pt>
                <c:pt idx="97">
                  <c:v>-4.6978731854229512</c:v>
                </c:pt>
                <c:pt idx="98">
                  <c:v>-7.2973027517124756</c:v>
                </c:pt>
                <c:pt idx="99">
                  <c:v>-7.4076304202581937</c:v>
                </c:pt>
                <c:pt idx="100">
                  <c:v>-4.5026642376748027</c:v>
                </c:pt>
                <c:pt idx="101">
                  <c:v>-5.3890486332353493</c:v>
                </c:pt>
                <c:pt idx="102">
                  <c:v>-5.3953441885914994</c:v>
                </c:pt>
                <c:pt idx="103">
                  <c:v>-8.3463333719569039</c:v>
                </c:pt>
                <c:pt idx="104">
                  <c:v>-13.716767975388255</c:v>
                </c:pt>
                <c:pt idx="105">
                  <c:v>-17.105403724156186</c:v>
                </c:pt>
                <c:pt idx="106">
                  <c:v>-16.880373080536359</c:v>
                </c:pt>
                <c:pt idx="107">
                  <c:v>-17.148821118499846</c:v>
                </c:pt>
                <c:pt idx="108">
                  <c:v>-17.534349252592229</c:v>
                </c:pt>
                <c:pt idx="109">
                  <c:v>-17.35873764685746</c:v>
                </c:pt>
                <c:pt idx="110">
                  <c:v>-22.578522217823817</c:v>
                </c:pt>
                <c:pt idx="111">
                  <c:v>-23.108371310872279</c:v>
                </c:pt>
                <c:pt idx="112">
                  <c:v>-24.25489148392581</c:v>
                </c:pt>
                <c:pt idx="113">
                  <c:v>-25.244199830199886</c:v>
                </c:pt>
                <c:pt idx="114">
                  <c:v>-26.13811358402145</c:v>
                </c:pt>
                <c:pt idx="115">
                  <c:v>-23.192622909658322</c:v>
                </c:pt>
                <c:pt idx="116">
                  <c:v>-19.586394776607207</c:v>
                </c:pt>
                <c:pt idx="117">
                  <c:v>-16.755989327010813</c:v>
                </c:pt>
                <c:pt idx="118">
                  <c:v>-17.935336604902652</c:v>
                </c:pt>
                <c:pt idx="119">
                  <c:v>-17.26580275541162</c:v>
                </c:pt>
                <c:pt idx="120">
                  <c:v>-16.914126561304677</c:v>
                </c:pt>
                <c:pt idx="121">
                  <c:v>-16.667355799396965</c:v>
                </c:pt>
                <c:pt idx="122">
                  <c:v>-11.314535284613269</c:v>
                </c:pt>
                <c:pt idx="123">
                  <c:v>-12.381578997297671</c:v>
                </c:pt>
                <c:pt idx="124">
                  <c:v>-10.600537659400832</c:v>
                </c:pt>
                <c:pt idx="125">
                  <c:v>-10.434094622856927</c:v>
                </c:pt>
                <c:pt idx="126">
                  <c:v>-10.356061580352293</c:v>
                </c:pt>
                <c:pt idx="127">
                  <c:v>-11.458615901341229</c:v>
                </c:pt>
                <c:pt idx="128">
                  <c:v>-10.949615495640774</c:v>
                </c:pt>
                <c:pt idx="129">
                  <c:v>-10.870839548466027</c:v>
                </c:pt>
                <c:pt idx="130">
                  <c:v>-7.0782899146919709</c:v>
                </c:pt>
                <c:pt idx="131">
                  <c:v>-9.8741666527698335</c:v>
                </c:pt>
                <c:pt idx="132">
                  <c:v>-10.588403013207648</c:v>
                </c:pt>
                <c:pt idx="133">
                  <c:v>-10.969887153166336</c:v>
                </c:pt>
                <c:pt idx="134">
                  <c:v>-10.752328782293553</c:v>
                </c:pt>
                <c:pt idx="135">
                  <c:v>-10.871430306770236</c:v>
                </c:pt>
                <c:pt idx="136">
                  <c:v>-11.202318211644279</c:v>
                </c:pt>
                <c:pt idx="137">
                  <c:v>-11.729443668732465</c:v>
                </c:pt>
                <c:pt idx="138">
                  <c:v>-10.373982929402437</c:v>
                </c:pt>
                <c:pt idx="139">
                  <c:v>-9.1943925435467477</c:v>
                </c:pt>
                <c:pt idx="140">
                  <c:v>-9.0354782467835904</c:v>
                </c:pt>
                <c:pt idx="141">
                  <c:v>-8.9719025002224946</c:v>
                </c:pt>
                <c:pt idx="142">
                  <c:v>-12.094327898224332</c:v>
                </c:pt>
                <c:pt idx="143">
                  <c:v>-10.420262038882244</c:v>
                </c:pt>
                <c:pt idx="144">
                  <c:v>-10.17750777969535</c:v>
                </c:pt>
                <c:pt idx="145">
                  <c:v>-10.146406157974376</c:v>
                </c:pt>
                <c:pt idx="146">
                  <c:v>-9.8499185015649253</c:v>
                </c:pt>
                <c:pt idx="147">
                  <c:v>-9.8019358628416597</c:v>
                </c:pt>
                <c:pt idx="148">
                  <c:v>-9.0340986777202268</c:v>
                </c:pt>
                <c:pt idx="149">
                  <c:v>-8.9132897440220127</c:v>
                </c:pt>
                <c:pt idx="150">
                  <c:v>-11.729173447860575</c:v>
                </c:pt>
                <c:pt idx="151">
                  <c:v>-11.49932961042256</c:v>
                </c:pt>
                <c:pt idx="152">
                  <c:v>-11.450071881130919</c:v>
                </c:pt>
                <c:pt idx="153">
                  <c:v>-11.954619194117145</c:v>
                </c:pt>
                <c:pt idx="154">
                  <c:v>-11.293291120325577</c:v>
                </c:pt>
                <c:pt idx="155">
                  <c:v>-12.394241109055294</c:v>
                </c:pt>
                <c:pt idx="156">
                  <c:v>-11.90601349727698</c:v>
                </c:pt>
                <c:pt idx="157">
                  <c:v>-11.697382347963304</c:v>
                </c:pt>
                <c:pt idx="158">
                  <c:v>-9.2147324073187811</c:v>
                </c:pt>
                <c:pt idx="159">
                  <c:v>-11.138893223646996</c:v>
                </c:pt>
                <c:pt idx="160">
                  <c:v>-11.481886099564898</c:v>
                </c:pt>
                <c:pt idx="161">
                  <c:v>-12.239245577322666</c:v>
                </c:pt>
                <c:pt idx="162">
                  <c:v>-13.337991949052064</c:v>
                </c:pt>
                <c:pt idx="163">
                  <c:v>-12.940437801268557</c:v>
                </c:pt>
                <c:pt idx="164">
                  <c:v>-12.759953441923811</c:v>
                </c:pt>
                <c:pt idx="165">
                  <c:v>-13.014194012392332</c:v>
                </c:pt>
                <c:pt idx="166">
                  <c:v>-13.002295363261339</c:v>
                </c:pt>
                <c:pt idx="167">
                  <c:v>-12.05293230925648</c:v>
                </c:pt>
                <c:pt idx="168">
                  <c:v>-12.750822760645297</c:v>
                </c:pt>
                <c:pt idx="169">
                  <c:v>-12.681555075085861</c:v>
                </c:pt>
                <c:pt idx="170">
                  <c:v>-15.04835066835618</c:v>
                </c:pt>
                <c:pt idx="171">
                  <c:v>-13.304468014372883</c:v>
                </c:pt>
                <c:pt idx="172">
                  <c:v>-13.237001477767564</c:v>
                </c:pt>
                <c:pt idx="173">
                  <c:v>-11.989704906419297</c:v>
                </c:pt>
                <c:pt idx="174">
                  <c:v>-8.8336071301848627</c:v>
                </c:pt>
                <c:pt idx="175">
                  <c:v>-9.035663588744459</c:v>
                </c:pt>
                <c:pt idx="176">
                  <c:v>-8.5867028101004337</c:v>
                </c:pt>
                <c:pt idx="177">
                  <c:v>-7.9382857010602548</c:v>
                </c:pt>
                <c:pt idx="178">
                  <c:v>-7.8561436557743729</c:v>
                </c:pt>
                <c:pt idx="179">
                  <c:v>-7.1009182225221457</c:v>
                </c:pt>
                <c:pt idx="180">
                  <c:v>-6.3900887234220267</c:v>
                </c:pt>
                <c:pt idx="181">
                  <c:v>-5.8758778662268529</c:v>
                </c:pt>
                <c:pt idx="182">
                  <c:v>-4.7594986292820662</c:v>
                </c:pt>
                <c:pt idx="183">
                  <c:v>-2.4725446057016209</c:v>
                </c:pt>
                <c:pt idx="184">
                  <c:v>-5.7888311274589821E-2</c:v>
                </c:pt>
                <c:pt idx="185">
                  <c:v>0.75427254452353765</c:v>
                </c:pt>
                <c:pt idx="186">
                  <c:v>2.1856141005724972</c:v>
                </c:pt>
                <c:pt idx="187">
                  <c:v>3.8968386429644841</c:v>
                </c:pt>
                <c:pt idx="188">
                  <c:v>4.7970718544405822</c:v>
                </c:pt>
                <c:pt idx="189">
                  <c:v>6.0106829534052331</c:v>
                </c:pt>
                <c:pt idx="190">
                  <c:v>6.9253216538572193</c:v>
                </c:pt>
                <c:pt idx="191">
                  <c:v>8.6096640721563311</c:v>
                </c:pt>
                <c:pt idx="192">
                  <c:v>10.186277680910116</c:v>
                </c:pt>
                <c:pt idx="193">
                  <c:v>10.708630658333051</c:v>
                </c:pt>
                <c:pt idx="194">
                  <c:v>11.026628342305479</c:v>
                </c:pt>
                <c:pt idx="195">
                  <c:v>10.748309467392559</c:v>
                </c:pt>
                <c:pt idx="196">
                  <c:v>12.879819982323237</c:v>
                </c:pt>
                <c:pt idx="197">
                  <c:v>13.333496883321683</c:v>
                </c:pt>
                <c:pt idx="198">
                  <c:v>12.81300251147719</c:v>
                </c:pt>
                <c:pt idx="199">
                  <c:v>11.833908996208752</c:v>
                </c:pt>
                <c:pt idx="200">
                  <c:v>11.550091965576858</c:v>
                </c:pt>
                <c:pt idx="201">
                  <c:v>11.566596766086557</c:v>
                </c:pt>
                <c:pt idx="202">
                  <c:v>12.024077342838947</c:v>
                </c:pt>
                <c:pt idx="203">
                  <c:v>10.825763329220162</c:v>
                </c:pt>
                <c:pt idx="204">
                  <c:v>9.8907127068413878</c:v>
                </c:pt>
                <c:pt idx="205">
                  <c:v>10.358916327379021</c:v>
                </c:pt>
                <c:pt idx="206">
                  <c:v>10.317352558294356</c:v>
                </c:pt>
                <c:pt idx="207">
                  <c:v>10.692450387361575</c:v>
                </c:pt>
                <c:pt idx="208">
                  <c:v>7.5789236695897433</c:v>
                </c:pt>
                <c:pt idx="209">
                  <c:v>7.3689534671390389</c:v>
                </c:pt>
                <c:pt idx="210">
                  <c:v>6.7269211530533557</c:v>
                </c:pt>
                <c:pt idx="211">
                  <c:v>6.9262390527279782</c:v>
                </c:pt>
                <c:pt idx="212">
                  <c:v>7.0366203112617098</c:v>
                </c:pt>
                <c:pt idx="213">
                  <c:v>6.8320240637904872</c:v>
                </c:pt>
                <c:pt idx="214">
                  <c:v>6.38048721830351</c:v>
                </c:pt>
                <c:pt idx="215">
                  <c:v>6.6571749080694964</c:v>
                </c:pt>
                <c:pt idx="216">
                  <c:v>6.5685802026978601</c:v>
                </c:pt>
                <c:pt idx="217">
                  <c:v>6.3788296720821203</c:v>
                </c:pt>
                <c:pt idx="218">
                  <c:v>6.294063304512143</c:v>
                </c:pt>
                <c:pt idx="219">
                  <c:v>6.4377750414419399</c:v>
                </c:pt>
                <c:pt idx="220">
                  <c:v>7.2795396405852753</c:v>
                </c:pt>
                <c:pt idx="221">
                  <c:v>8.112054340649788</c:v>
                </c:pt>
                <c:pt idx="222">
                  <c:v>9.2680570277683607</c:v>
                </c:pt>
                <c:pt idx="223">
                  <c:v>9.5234250298423149</c:v>
                </c:pt>
                <c:pt idx="224">
                  <c:v>10.016003796024698</c:v>
                </c:pt>
                <c:pt idx="225">
                  <c:v>11.103398060907143</c:v>
                </c:pt>
                <c:pt idx="226">
                  <c:v>10.93263389626118</c:v>
                </c:pt>
                <c:pt idx="227">
                  <c:v>11.622817842382993</c:v>
                </c:pt>
                <c:pt idx="228">
                  <c:v>12.456650347356636</c:v>
                </c:pt>
                <c:pt idx="229">
                  <c:v>12.963237124531624</c:v>
                </c:pt>
                <c:pt idx="230">
                  <c:v>13.299405100408901</c:v>
                </c:pt>
                <c:pt idx="231">
                  <c:v>13.399291844910998</c:v>
                </c:pt>
                <c:pt idx="232">
                  <c:v>13.237352861733221</c:v>
                </c:pt>
                <c:pt idx="233">
                  <c:v>12.964904600229744</c:v>
                </c:pt>
                <c:pt idx="234">
                  <c:v>12.68436419098613</c:v>
                </c:pt>
                <c:pt idx="235">
                  <c:v>12.614723321067833</c:v>
                </c:pt>
                <c:pt idx="236">
                  <c:v>12.839643161338721</c:v>
                </c:pt>
                <c:pt idx="237">
                  <c:v>12.804686838818235</c:v>
                </c:pt>
                <c:pt idx="238">
                  <c:v>13.706855159459842</c:v>
                </c:pt>
                <c:pt idx="239">
                  <c:v>13.572627927031512</c:v>
                </c:pt>
                <c:pt idx="240">
                  <c:v>13.481844854449342</c:v>
                </c:pt>
                <c:pt idx="241">
                  <c:v>13.159104285944689</c:v>
                </c:pt>
                <c:pt idx="242">
                  <c:v>13.650733841238738</c:v>
                </c:pt>
                <c:pt idx="243">
                  <c:v>13.055202192997006</c:v>
                </c:pt>
                <c:pt idx="244">
                  <c:v>12.818232171810241</c:v>
                </c:pt>
                <c:pt idx="245">
                  <c:v>13.087227880816954</c:v>
                </c:pt>
                <c:pt idx="246">
                  <c:v>13.335779103861633</c:v>
                </c:pt>
                <c:pt idx="247">
                  <c:v>13.482460299008437</c:v>
                </c:pt>
                <c:pt idx="248">
                  <c:v>13.50017395400962</c:v>
                </c:pt>
                <c:pt idx="249">
                  <c:v>13.492053127429982</c:v>
                </c:pt>
                <c:pt idx="250">
                  <c:v>13.130183583706568</c:v>
                </c:pt>
                <c:pt idx="251">
                  <c:v>12.844875867017036</c:v>
                </c:pt>
                <c:pt idx="252">
                  <c:v>12.54049971884581</c:v>
                </c:pt>
                <c:pt idx="253">
                  <c:v>12.574198479252384</c:v>
                </c:pt>
                <c:pt idx="254">
                  <c:v>12.325157629266471</c:v>
                </c:pt>
                <c:pt idx="255">
                  <c:v>12.25187742287137</c:v>
                </c:pt>
                <c:pt idx="256">
                  <c:v>11.982265137600434</c:v>
                </c:pt>
                <c:pt idx="257">
                  <c:v>12.07844884983087</c:v>
                </c:pt>
                <c:pt idx="258">
                  <c:v>12.167388122600764</c:v>
                </c:pt>
                <c:pt idx="259">
                  <c:v>12.294533678193664</c:v>
                </c:pt>
                <c:pt idx="260">
                  <c:v>12.130509706923288</c:v>
                </c:pt>
                <c:pt idx="261">
                  <c:v>11.520230366300943</c:v>
                </c:pt>
                <c:pt idx="262">
                  <c:v>11.381602097103061</c:v>
                </c:pt>
                <c:pt idx="263">
                  <c:v>11.389310399439601</c:v>
                </c:pt>
                <c:pt idx="264">
                  <c:v>11.466598902906844</c:v>
                </c:pt>
                <c:pt idx="265">
                  <c:v>11.602219181195817</c:v>
                </c:pt>
                <c:pt idx="266">
                  <c:v>11.41791269920629</c:v>
                </c:pt>
                <c:pt idx="267">
                  <c:v>11.630410261795943</c:v>
                </c:pt>
                <c:pt idx="268">
                  <c:v>12.721488758247101</c:v>
                </c:pt>
                <c:pt idx="269">
                  <c:v>13.263603383069755</c:v>
                </c:pt>
                <c:pt idx="270">
                  <c:v>13.312047809457649</c:v>
                </c:pt>
                <c:pt idx="271">
                  <c:v>13.518692475151429</c:v>
                </c:pt>
                <c:pt idx="272">
                  <c:v>13.856095562682235</c:v>
                </c:pt>
                <c:pt idx="273">
                  <c:v>13.885565155297153</c:v>
                </c:pt>
                <c:pt idx="274">
                  <c:v>13.990993958081166</c:v>
                </c:pt>
                <c:pt idx="275">
                  <c:v>14.409143092464461</c:v>
                </c:pt>
                <c:pt idx="276">
                  <c:v>14.550269119980165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'G17'!$G$2</c:f>
              <c:strCache>
                <c:ptCount val="1"/>
                <c:pt idx="0">
                  <c:v>Cartera comercial</c:v>
                </c:pt>
              </c:strCache>
            </c:strRef>
          </c:tx>
          <c:spPr>
            <a:ln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6"/>
              <c:layout>
                <c:manualLayout>
                  <c:x val="-5.1282051282051282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'G17'!$G$15:$G$291</c:f>
              <c:numCache>
                <c:formatCode>#,#00</c:formatCode>
                <c:ptCount val="277"/>
                <c:pt idx="0">
                  <c:v>-14.500664438708066</c:v>
                </c:pt>
                <c:pt idx="1">
                  <c:v>-13.456981651149535</c:v>
                </c:pt>
                <c:pt idx="2">
                  <c:v>-14.117541652381094</c:v>
                </c:pt>
                <c:pt idx="3">
                  <c:v>-15.382991903373055</c:v>
                </c:pt>
                <c:pt idx="4">
                  <c:v>-14.623276372849459</c:v>
                </c:pt>
                <c:pt idx="5">
                  <c:v>-14.473018573530661</c:v>
                </c:pt>
                <c:pt idx="6">
                  <c:v>-10.730389018075215</c:v>
                </c:pt>
                <c:pt idx="7">
                  <c:v>-19.561410231107381</c:v>
                </c:pt>
                <c:pt idx="8">
                  <c:v>-19.164281414177463</c:v>
                </c:pt>
                <c:pt idx="9">
                  <c:v>-17.392248741040472</c:v>
                </c:pt>
                <c:pt idx="10">
                  <c:v>-16.295711089396793</c:v>
                </c:pt>
                <c:pt idx="11">
                  <c:v>-14.902760533562208</c:v>
                </c:pt>
                <c:pt idx="12">
                  <c:v>-13.035075349848524</c:v>
                </c:pt>
                <c:pt idx="13">
                  <c:v>-14.518789081355088</c:v>
                </c:pt>
                <c:pt idx="14">
                  <c:v>-12.512448693843957</c:v>
                </c:pt>
                <c:pt idx="15">
                  <c:v>-10.33574166060599</c:v>
                </c:pt>
                <c:pt idx="16">
                  <c:v>-8.6027585733167378</c:v>
                </c:pt>
                <c:pt idx="17">
                  <c:v>-4.8839486921003816</c:v>
                </c:pt>
                <c:pt idx="18">
                  <c:v>-2.1502767252660093</c:v>
                </c:pt>
                <c:pt idx="19">
                  <c:v>8.6876834697527059</c:v>
                </c:pt>
                <c:pt idx="20">
                  <c:v>11.412084842628456</c:v>
                </c:pt>
                <c:pt idx="21">
                  <c:v>14.072401838070947</c:v>
                </c:pt>
                <c:pt idx="22">
                  <c:v>15.377650989184065</c:v>
                </c:pt>
                <c:pt idx="23">
                  <c:v>17.697441181885342</c:v>
                </c:pt>
                <c:pt idx="24">
                  <c:v>21.643866773414654</c:v>
                </c:pt>
                <c:pt idx="25">
                  <c:v>24.581721723888485</c:v>
                </c:pt>
                <c:pt idx="26">
                  <c:v>25.405817336080517</c:v>
                </c:pt>
                <c:pt idx="27">
                  <c:v>24.528205519803571</c:v>
                </c:pt>
                <c:pt idx="28">
                  <c:v>24.927845138619876</c:v>
                </c:pt>
                <c:pt idx="29">
                  <c:v>24.435619922080008</c:v>
                </c:pt>
                <c:pt idx="30">
                  <c:v>24.978042214127139</c:v>
                </c:pt>
                <c:pt idx="31">
                  <c:v>62.339936805719518</c:v>
                </c:pt>
                <c:pt idx="32">
                  <c:v>59.621942122855806</c:v>
                </c:pt>
                <c:pt idx="33">
                  <c:v>56.721280394326136</c:v>
                </c:pt>
                <c:pt idx="34">
                  <c:v>57.834761136473766</c:v>
                </c:pt>
                <c:pt idx="35">
                  <c:v>54.867123866491283</c:v>
                </c:pt>
                <c:pt idx="36">
                  <c:v>52.436351779700765</c:v>
                </c:pt>
                <c:pt idx="37">
                  <c:v>51.600914795863481</c:v>
                </c:pt>
                <c:pt idx="38">
                  <c:v>52.755188264093469</c:v>
                </c:pt>
                <c:pt idx="39">
                  <c:v>55.148019143401996</c:v>
                </c:pt>
                <c:pt idx="40">
                  <c:v>53.713469403032143</c:v>
                </c:pt>
                <c:pt idx="41">
                  <c:v>52.912041237014428</c:v>
                </c:pt>
                <c:pt idx="42">
                  <c:v>52.316872793933847</c:v>
                </c:pt>
                <c:pt idx="43">
                  <c:v>19.201418764027835</c:v>
                </c:pt>
                <c:pt idx="44">
                  <c:v>20.706479935515244</c:v>
                </c:pt>
                <c:pt idx="45">
                  <c:v>23.623152778593571</c:v>
                </c:pt>
                <c:pt idx="46">
                  <c:v>22.663587810257056</c:v>
                </c:pt>
                <c:pt idx="47">
                  <c:v>24.181936130472948</c:v>
                </c:pt>
                <c:pt idx="48">
                  <c:v>25.7183530669171</c:v>
                </c:pt>
                <c:pt idx="49">
                  <c:v>26.321656051425379</c:v>
                </c:pt>
                <c:pt idx="50">
                  <c:v>25.863419854469804</c:v>
                </c:pt>
                <c:pt idx="51">
                  <c:v>24.52176163277613</c:v>
                </c:pt>
                <c:pt idx="52">
                  <c:v>24.70293111418993</c:v>
                </c:pt>
                <c:pt idx="53">
                  <c:v>24.132545808293582</c:v>
                </c:pt>
                <c:pt idx="54">
                  <c:v>21.914463419440409</c:v>
                </c:pt>
                <c:pt idx="55">
                  <c:v>21.241826003049781</c:v>
                </c:pt>
                <c:pt idx="56">
                  <c:v>19.505002802097305</c:v>
                </c:pt>
                <c:pt idx="57">
                  <c:v>17.484750938712224</c:v>
                </c:pt>
                <c:pt idx="58">
                  <c:v>16.19200481955556</c:v>
                </c:pt>
                <c:pt idx="59">
                  <c:v>15.324633313550384</c:v>
                </c:pt>
                <c:pt idx="60">
                  <c:v>13.228617843463542</c:v>
                </c:pt>
                <c:pt idx="61">
                  <c:v>9.614954743277826</c:v>
                </c:pt>
                <c:pt idx="62">
                  <c:v>6.6211713530851091</c:v>
                </c:pt>
                <c:pt idx="63">
                  <c:v>4.145006268138296</c:v>
                </c:pt>
                <c:pt idx="64">
                  <c:v>1.477486576631315</c:v>
                </c:pt>
                <c:pt idx="65">
                  <c:v>1.9436526438873614</c:v>
                </c:pt>
                <c:pt idx="66">
                  <c:v>6.7071540866591395</c:v>
                </c:pt>
                <c:pt idx="67">
                  <c:v>6.8198356281745864</c:v>
                </c:pt>
                <c:pt idx="68">
                  <c:v>7.6679213328198381</c:v>
                </c:pt>
                <c:pt idx="69">
                  <c:v>6.3837874558828167</c:v>
                </c:pt>
                <c:pt idx="70">
                  <c:v>5.9312345065242411</c:v>
                </c:pt>
                <c:pt idx="71">
                  <c:v>5.7516787499193089</c:v>
                </c:pt>
                <c:pt idx="72">
                  <c:v>8.0351639888790238</c:v>
                </c:pt>
                <c:pt idx="73">
                  <c:v>8.2182585993439528</c:v>
                </c:pt>
                <c:pt idx="74">
                  <c:v>8.8455695086293815</c:v>
                </c:pt>
                <c:pt idx="75">
                  <c:v>11.264118942429002</c:v>
                </c:pt>
                <c:pt idx="76">
                  <c:v>14.118886305643375</c:v>
                </c:pt>
                <c:pt idx="77">
                  <c:v>12.633159482558032</c:v>
                </c:pt>
                <c:pt idx="78">
                  <c:v>7.5155100772744676</c:v>
                </c:pt>
                <c:pt idx="79">
                  <c:v>8.0713158368967974</c:v>
                </c:pt>
                <c:pt idx="80">
                  <c:v>7.2789520623973702</c:v>
                </c:pt>
                <c:pt idx="81">
                  <c:v>6.4025774441701877</c:v>
                </c:pt>
                <c:pt idx="82">
                  <c:v>6.0008325475548796</c:v>
                </c:pt>
                <c:pt idx="83">
                  <c:v>5.8998469980204638</c:v>
                </c:pt>
                <c:pt idx="84">
                  <c:v>1.304502109582506</c:v>
                </c:pt>
                <c:pt idx="85">
                  <c:v>1.3275993758005811</c:v>
                </c:pt>
                <c:pt idx="86">
                  <c:v>0.89837456868029353</c:v>
                </c:pt>
                <c:pt idx="87">
                  <c:v>0.10418361106026008</c:v>
                </c:pt>
                <c:pt idx="88">
                  <c:v>-2.247921654371865</c:v>
                </c:pt>
                <c:pt idx="89">
                  <c:v>-4.3074759745095337</c:v>
                </c:pt>
                <c:pt idx="90">
                  <c:v>-8.1263478629598822</c:v>
                </c:pt>
                <c:pt idx="91">
                  <c:v>-9.922765331343431</c:v>
                </c:pt>
                <c:pt idx="92">
                  <c:v>-11.538054790936281</c:v>
                </c:pt>
                <c:pt idx="93">
                  <c:v>-10.751031447853965</c:v>
                </c:pt>
                <c:pt idx="94">
                  <c:v>-10.320024274758467</c:v>
                </c:pt>
                <c:pt idx="95">
                  <c:v>-10.966333690177343</c:v>
                </c:pt>
                <c:pt idx="96">
                  <c:v>-9.9839701466265858</c:v>
                </c:pt>
                <c:pt idx="97">
                  <c:v>-8.7761278962224072</c:v>
                </c:pt>
                <c:pt idx="98">
                  <c:v>-10.370040682238525</c:v>
                </c:pt>
                <c:pt idx="99">
                  <c:v>-9.8530804130850687</c:v>
                </c:pt>
                <c:pt idx="100">
                  <c:v>-10.945886945409832</c:v>
                </c:pt>
                <c:pt idx="101">
                  <c:v>-9.7541350772338831</c:v>
                </c:pt>
                <c:pt idx="102">
                  <c:v>-8.8125777942079324</c:v>
                </c:pt>
                <c:pt idx="103">
                  <c:v>-8.9731160709777598</c:v>
                </c:pt>
                <c:pt idx="104">
                  <c:v>-10.16086356750222</c:v>
                </c:pt>
                <c:pt idx="105">
                  <c:v>-11.363724248939866</c:v>
                </c:pt>
                <c:pt idx="106">
                  <c:v>-11.413968857720114</c:v>
                </c:pt>
                <c:pt idx="107">
                  <c:v>-11.033553456485434</c:v>
                </c:pt>
                <c:pt idx="108">
                  <c:v>-10.503670317969494</c:v>
                </c:pt>
                <c:pt idx="109">
                  <c:v>-11.82649270624273</c:v>
                </c:pt>
                <c:pt idx="110">
                  <c:v>-9.638857676765145</c:v>
                </c:pt>
                <c:pt idx="111">
                  <c:v>-11.469554855210918</c:v>
                </c:pt>
                <c:pt idx="112">
                  <c:v>-11.379950619227142</c:v>
                </c:pt>
                <c:pt idx="113">
                  <c:v>-11.9903783990294</c:v>
                </c:pt>
                <c:pt idx="114">
                  <c:v>-9.7979577274349801</c:v>
                </c:pt>
                <c:pt idx="115">
                  <c:v>-9.5685246363815359</c:v>
                </c:pt>
                <c:pt idx="116">
                  <c:v>-5.9851426296887444</c:v>
                </c:pt>
                <c:pt idx="117">
                  <c:v>-4.9475853191002788</c:v>
                </c:pt>
                <c:pt idx="118">
                  <c:v>-5.9842131550678523</c:v>
                </c:pt>
                <c:pt idx="119">
                  <c:v>-6.4243413783807153</c:v>
                </c:pt>
                <c:pt idx="120">
                  <c:v>-4.9265120631742931</c:v>
                </c:pt>
                <c:pt idx="121">
                  <c:v>-5.2803296795804204</c:v>
                </c:pt>
                <c:pt idx="122">
                  <c:v>-6.3707787370819062</c:v>
                </c:pt>
                <c:pt idx="123">
                  <c:v>-6.719189068221687</c:v>
                </c:pt>
                <c:pt idx="124">
                  <c:v>-5.0660429868077506</c:v>
                </c:pt>
                <c:pt idx="125">
                  <c:v>-4.7434286333796312</c:v>
                </c:pt>
                <c:pt idx="126">
                  <c:v>-6.9265372009118753</c:v>
                </c:pt>
                <c:pt idx="127">
                  <c:v>-4.3466398790038774</c:v>
                </c:pt>
                <c:pt idx="128">
                  <c:v>-3.2751586298004898</c:v>
                </c:pt>
                <c:pt idx="129">
                  <c:v>-2.662322755447688</c:v>
                </c:pt>
                <c:pt idx="130">
                  <c:v>-1.6346558897645802</c:v>
                </c:pt>
                <c:pt idx="131">
                  <c:v>-2.4109188377159252</c:v>
                </c:pt>
                <c:pt idx="132">
                  <c:v>-2.6325489067934082</c:v>
                </c:pt>
                <c:pt idx="133">
                  <c:v>0.27875381149347067</c:v>
                </c:pt>
                <c:pt idx="134">
                  <c:v>-3.4896982246268582E-2</c:v>
                </c:pt>
                <c:pt idx="135">
                  <c:v>1.925020120087817</c:v>
                </c:pt>
                <c:pt idx="136">
                  <c:v>1.6721401506563094</c:v>
                </c:pt>
                <c:pt idx="137">
                  <c:v>2.6539768429156174</c:v>
                </c:pt>
                <c:pt idx="138">
                  <c:v>4.7387782995565342</c:v>
                </c:pt>
                <c:pt idx="139">
                  <c:v>3.182633654737721</c:v>
                </c:pt>
                <c:pt idx="140">
                  <c:v>3.6920965244789494</c:v>
                </c:pt>
                <c:pt idx="141">
                  <c:v>3.9891890951402997</c:v>
                </c:pt>
                <c:pt idx="142">
                  <c:v>5.1564831918917697</c:v>
                </c:pt>
                <c:pt idx="143">
                  <c:v>6.5356643049857333</c:v>
                </c:pt>
                <c:pt idx="144">
                  <c:v>3.9463989620789564</c:v>
                </c:pt>
                <c:pt idx="145">
                  <c:v>1.8781744192797323</c:v>
                </c:pt>
                <c:pt idx="146">
                  <c:v>2.7742154471790625</c:v>
                </c:pt>
                <c:pt idx="147">
                  <c:v>1.9148235454049756</c:v>
                </c:pt>
                <c:pt idx="148">
                  <c:v>3.9225390724497711</c:v>
                </c:pt>
                <c:pt idx="149">
                  <c:v>2.8411956351479306</c:v>
                </c:pt>
                <c:pt idx="150">
                  <c:v>1.0602009675980018</c:v>
                </c:pt>
                <c:pt idx="151">
                  <c:v>0.88589903352531696</c:v>
                </c:pt>
                <c:pt idx="152">
                  <c:v>1.0832004303720666</c:v>
                </c:pt>
                <c:pt idx="153">
                  <c:v>-1.4022159197708217</c:v>
                </c:pt>
                <c:pt idx="154">
                  <c:v>-0.9327230991704738</c:v>
                </c:pt>
                <c:pt idx="155">
                  <c:v>0.45940478280832586</c:v>
                </c:pt>
                <c:pt idx="156">
                  <c:v>3.7263395175373137</c:v>
                </c:pt>
                <c:pt idx="157">
                  <c:v>5.4309399597747055</c:v>
                </c:pt>
                <c:pt idx="158">
                  <c:v>6.032565403931911</c:v>
                </c:pt>
                <c:pt idx="159">
                  <c:v>6.189077047652547</c:v>
                </c:pt>
                <c:pt idx="160">
                  <c:v>5.1843125677518698</c:v>
                </c:pt>
                <c:pt idx="161">
                  <c:v>7.0368216954533436</c:v>
                </c:pt>
                <c:pt idx="162">
                  <c:v>8.8222096076851173</c:v>
                </c:pt>
                <c:pt idx="163">
                  <c:v>8.9632197844450978</c:v>
                </c:pt>
                <c:pt idx="164">
                  <c:v>8.2572328413065499</c:v>
                </c:pt>
                <c:pt idx="165">
                  <c:v>12.587302598570327</c:v>
                </c:pt>
                <c:pt idx="166">
                  <c:v>12.300146914728094</c:v>
                </c:pt>
                <c:pt idx="167">
                  <c:v>11.104539651145796</c:v>
                </c:pt>
                <c:pt idx="168">
                  <c:v>10.692633309081923</c:v>
                </c:pt>
                <c:pt idx="169">
                  <c:v>8.6429421989442581</c:v>
                </c:pt>
                <c:pt idx="170">
                  <c:v>7.0369757319210802</c:v>
                </c:pt>
                <c:pt idx="171">
                  <c:v>6.703304569517865</c:v>
                </c:pt>
                <c:pt idx="172">
                  <c:v>6.8526051013944711</c:v>
                </c:pt>
                <c:pt idx="173">
                  <c:v>5.7100937296520105</c:v>
                </c:pt>
                <c:pt idx="174">
                  <c:v>6.3041773243689203</c:v>
                </c:pt>
                <c:pt idx="175">
                  <c:v>8.346040962085354</c:v>
                </c:pt>
                <c:pt idx="176">
                  <c:v>10.260374428089314</c:v>
                </c:pt>
                <c:pt idx="177">
                  <c:v>6.9827420609260615</c:v>
                </c:pt>
                <c:pt idx="178">
                  <c:v>10.164068461103138</c:v>
                </c:pt>
                <c:pt idx="179">
                  <c:v>13.014697477450877</c:v>
                </c:pt>
                <c:pt idx="180">
                  <c:v>15.006211029683335</c:v>
                </c:pt>
                <c:pt idx="181">
                  <c:v>17.223396148902339</c:v>
                </c:pt>
                <c:pt idx="182">
                  <c:v>18.551715522210777</c:v>
                </c:pt>
                <c:pt idx="183">
                  <c:v>19.280114126271531</c:v>
                </c:pt>
                <c:pt idx="184">
                  <c:v>21.176614416540708</c:v>
                </c:pt>
                <c:pt idx="185">
                  <c:v>23.275106323294125</c:v>
                </c:pt>
                <c:pt idx="186">
                  <c:v>22.87751032616918</c:v>
                </c:pt>
                <c:pt idx="187">
                  <c:v>21.448239032742332</c:v>
                </c:pt>
                <c:pt idx="188">
                  <c:v>21.19282048452591</c:v>
                </c:pt>
                <c:pt idx="189">
                  <c:v>23.560234802233037</c:v>
                </c:pt>
                <c:pt idx="190">
                  <c:v>19.624558630004607</c:v>
                </c:pt>
                <c:pt idx="191">
                  <c:v>19.161891359650561</c:v>
                </c:pt>
                <c:pt idx="192">
                  <c:v>17.321811395217157</c:v>
                </c:pt>
                <c:pt idx="193">
                  <c:v>17.486937517318204</c:v>
                </c:pt>
                <c:pt idx="194">
                  <c:v>19.262943202852647</c:v>
                </c:pt>
                <c:pt idx="195">
                  <c:v>20.30719362892426</c:v>
                </c:pt>
                <c:pt idx="196">
                  <c:v>18.568657503527319</c:v>
                </c:pt>
                <c:pt idx="197">
                  <c:v>18.455920995923591</c:v>
                </c:pt>
                <c:pt idx="198">
                  <c:v>16.291121664801842</c:v>
                </c:pt>
                <c:pt idx="199">
                  <c:v>15.30487094003079</c:v>
                </c:pt>
                <c:pt idx="200">
                  <c:v>14.013747937659659</c:v>
                </c:pt>
                <c:pt idx="201">
                  <c:v>14.214534460211571</c:v>
                </c:pt>
                <c:pt idx="202">
                  <c:v>14.344658669578326</c:v>
                </c:pt>
                <c:pt idx="203">
                  <c:v>11.618657819275914</c:v>
                </c:pt>
                <c:pt idx="204">
                  <c:v>12.715714403478762</c:v>
                </c:pt>
                <c:pt idx="205">
                  <c:v>11.168759348724322</c:v>
                </c:pt>
                <c:pt idx="206">
                  <c:v>10.850871261165462</c:v>
                </c:pt>
                <c:pt idx="207">
                  <c:v>12.002059450495551</c:v>
                </c:pt>
                <c:pt idx="208">
                  <c:v>14.463468124884571</c:v>
                </c:pt>
                <c:pt idx="209">
                  <c:v>13.641736968021313</c:v>
                </c:pt>
                <c:pt idx="210">
                  <c:v>12.878658613312233</c:v>
                </c:pt>
                <c:pt idx="211">
                  <c:v>13.400776885162969</c:v>
                </c:pt>
                <c:pt idx="212">
                  <c:v>12.873505741041601</c:v>
                </c:pt>
                <c:pt idx="213">
                  <c:v>11.960620001825628</c:v>
                </c:pt>
                <c:pt idx="214">
                  <c:v>11.428709970162476</c:v>
                </c:pt>
                <c:pt idx="215">
                  <c:v>14.147140633201305</c:v>
                </c:pt>
                <c:pt idx="216">
                  <c:v>11.349687454881696</c:v>
                </c:pt>
                <c:pt idx="217">
                  <c:v>9.8786579613724612</c:v>
                </c:pt>
                <c:pt idx="218">
                  <c:v>5.54527713663171</c:v>
                </c:pt>
                <c:pt idx="219">
                  <c:v>1.6073527082559824</c:v>
                </c:pt>
                <c:pt idx="220">
                  <c:v>-1.3617863416912179</c:v>
                </c:pt>
                <c:pt idx="221">
                  <c:v>-3.3103682385423938</c:v>
                </c:pt>
                <c:pt idx="222">
                  <c:v>-1.6361452361992823</c:v>
                </c:pt>
                <c:pt idx="223">
                  <c:v>-2.0957043217057492</c:v>
                </c:pt>
                <c:pt idx="224">
                  <c:v>-1.4949016539121507</c:v>
                </c:pt>
                <c:pt idx="225">
                  <c:v>-1.1760103365780483</c:v>
                </c:pt>
                <c:pt idx="226">
                  <c:v>-0.36673578608283908</c:v>
                </c:pt>
                <c:pt idx="227">
                  <c:v>-1.8300611409571177</c:v>
                </c:pt>
                <c:pt idx="228">
                  <c:v>-0.32572226078388944</c:v>
                </c:pt>
                <c:pt idx="229">
                  <c:v>1.4441662878184047</c:v>
                </c:pt>
                <c:pt idx="230">
                  <c:v>5.223477617182648</c:v>
                </c:pt>
                <c:pt idx="231">
                  <c:v>8.7994526810522</c:v>
                </c:pt>
                <c:pt idx="232">
                  <c:v>10.801109580850987</c:v>
                </c:pt>
                <c:pt idx="233">
                  <c:v>15.413400380231824</c:v>
                </c:pt>
                <c:pt idx="234">
                  <c:v>17.027921322115969</c:v>
                </c:pt>
                <c:pt idx="235">
                  <c:v>16.756488115537781</c:v>
                </c:pt>
                <c:pt idx="236">
                  <c:v>18.510724042052185</c:v>
                </c:pt>
                <c:pt idx="237">
                  <c:v>19.931589025950515</c:v>
                </c:pt>
                <c:pt idx="238">
                  <c:v>20.782506791561282</c:v>
                </c:pt>
                <c:pt idx="239">
                  <c:v>21.372673693012565</c:v>
                </c:pt>
                <c:pt idx="240">
                  <c:v>19.929017815055584</c:v>
                </c:pt>
                <c:pt idx="241">
                  <c:v>19.99245795331095</c:v>
                </c:pt>
                <c:pt idx="242">
                  <c:v>19.851648690389311</c:v>
                </c:pt>
                <c:pt idx="243">
                  <c:v>18.759271358577511</c:v>
                </c:pt>
                <c:pt idx="244">
                  <c:v>16.765068717440059</c:v>
                </c:pt>
                <c:pt idx="245">
                  <c:v>16.097408612101582</c:v>
                </c:pt>
                <c:pt idx="246">
                  <c:v>13.755792821420876</c:v>
                </c:pt>
                <c:pt idx="247">
                  <c:v>13.206754736558235</c:v>
                </c:pt>
                <c:pt idx="248">
                  <c:v>11.547620545442406</c:v>
                </c:pt>
                <c:pt idx="249">
                  <c:v>11.106921177640604</c:v>
                </c:pt>
                <c:pt idx="250">
                  <c:v>10.665757099059125</c:v>
                </c:pt>
                <c:pt idx="251">
                  <c:v>9.9369532127458129</c:v>
                </c:pt>
                <c:pt idx="252">
                  <c:v>10.184629277022905</c:v>
                </c:pt>
                <c:pt idx="253">
                  <c:v>10.224296517900132</c:v>
                </c:pt>
                <c:pt idx="254">
                  <c:v>9.2208031169885416</c:v>
                </c:pt>
                <c:pt idx="255">
                  <c:v>7.6839715223456784</c:v>
                </c:pt>
                <c:pt idx="256">
                  <c:v>8.0152653621958549</c:v>
                </c:pt>
                <c:pt idx="257">
                  <c:v>7.3688847301776716</c:v>
                </c:pt>
                <c:pt idx="258">
                  <c:v>9.4168376387514527</c:v>
                </c:pt>
                <c:pt idx="259">
                  <c:v>10.653798015927807</c:v>
                </c:pt>
                <c:pt idx="260">
                  <c:v>11.259062030257327</c:v>
                </c:pt>
                <c:pt idx="261">
                  <c:v>11.105663056638937</c:v>
                </c:pt>
                <c:pt idx="262">
                  <c:v>11.361648511389589</c:v>
                </c:pt>
                <c:pt idx="263">
                  <c:v>12.117175809805447</c:v>
                </c:pt>
                <c:pt idx="264">
                  <c:v>13.612315045714629</c:v>
                </c:pt>
                <c:pt idx="265">
                  <c:v>12.251108823659074</c:v>
                </c:pt>
                <c:pt idx="266">
                  <c:v>12.9198578323241</c:v>
                </c:pt>
                <c:pt idx="267">
                  <c:v>13.41608683966713</c:v>
                </c:pt>
                <c:pt idx="268">
                  <c:v>12.963415514574429</c:v>
                </c:pt>
                <c:pt idx="269">
                  <c:v>11.544022825615151</c:v>
                </c:pt>
                <c:pt idx="270">
                  <c:v>9.7904410526037147</c:v>
                </c:pt>
                <c:pt idx="271">
                  <c:v>10.797054545008322</c:v>
                </c:pt>
                <c:pt idx="272">
                  <c:v>11.309570530997748</c:v>
                </c:pt>
                <c:pt idx="273">
                  <c:v>11.133596569525483</c:v>
                </c:pt>
                <c:pt idx="274">
                  <c:v>11.248465576873755</c:v>
                </c:pt>
                <c:pt idx="275">
                  <c:v>10.44050691961813</c:v>
                </c:pt>
                <c:pt idx="276">
                  <c:v>9.6093597310988663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'G17'!$H$2</c:f>
              <c:strCache>
                <c:ptCount val="1"/>
                <c:pt idx="0">
                  <c:v>Cartera de consumo</c:v>
                </c:pt>
              </c:strCache>
            </c:strRef>
          </c:tx>
          <c:spPr>
            <a:ln>
              <a:solidFill>
                <a:srgbClr val="6E4739"/>
              </a:solidFill>
              <a:prstDash val="solid"/>
            </a:ln>
          </c:spPr>
          <c:marker>
            <c:symbol val="none"/>
          </c:marker>
          <c:dLbls>
            <c:dLbl>
              <c:idx val="276"/>
              <c:layout>
                <c:manualLayout>
                  <c:x val="-1.5384615384615385E-2"/>
                  <c:y val="3.898604779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'G17'!$H$15:$H$291</c:f>
              <c:numCache>
                <c:formatCode>#,#00</c:formatCode>
                <c:ptCount val="277"/>
                <c:pt idx="0">
                  <c:v>-9.4718508012868732</c:v>
                </c:pt>
                <c:pt idx="1">
                  <c:v>-10.085768294981934</c:v>
                </c:pt>
                <c:pt idx="2">
                  <c:v>-13.942575029774529</c:v>
                </c:pt>
                <c:pt idx="3">
                  <c:v>-11.301500138871134</c:v>
                </c:pt>
                <c:pt idx="4">
                  <c:v>-9.733914040386205</c:v>
                </c:pt>
                <c:pt idx="5">
                  <c:v>-9.219263474508665</c:v>
                </c:pt>
                <c:pt idx="6">
                  <c:v>-9.2982298153886482</c:v>
                </c:pt>
                <c:pt idx="7">
                  <c:v>-7.3750539523076641</c:v>
                </c:pt>
                <c:pt idx="8">
                  <c:v>-4.8295472359235809</c:v>
                </c:pt>
                <c:pt idx="9">
                  <c:v>8.069298848178974E-2</c:v>
                </c:pt>
                <c:pt idx="10">
                  <c:v>3.1403913904086922</c:v>
                </c:pt>
                <c:pt idx="11">
                  <c:v>2.306231623602506</c:v>
                </c:pt>
                <c:pt idx="12">
                  <c:v>2.7328440997224535</c:v>
                </c:pt>
                <c:pt idx="13">
                  <c:v>4.774533195368913</c:v>
                </c:pt>
                <c:pt idx="14">
                  <c:v>7.7105624815160478</c:v>
                </c:pt>
                <c:pt idx="15">
                  <c:v>7.60274516524726</c:v>
                </c:pt>
                <c:pt idx="16">
                  <c:v>10.506321083732351</c:v>
                </c:pt>
                <c:pt idx="17">
                  <c:v>12.868373554800549</c:v>
                </c:pt>
                <c:pt idx="18">
                  <c:v>17.167570666872621</c:v>
                </c:pt>
                <c:pt idx="19">
                  <c:v>17.560038422608358</c:v>
                </c:pt>
                <c:pt idx="20">
                  <c:v>20.034803877415808</c:v>
                </c:pt>
                <c:pt idx="21">
                  <c:v>22.535603130109294</c:v>
                </c:pt>
                <c:pt idx="22">
                  <c:v>24.639517600881589</c:v>
                </c:pt>
                <c:pt idx="23">
                  <c:v>31.221596654327911</c:v>
                </c:pt>
                <c:pt idx="24">
                  <c:v>31.023849610340037</c:v>
                </c:pt>
                <c:pt idx="25">
                  <c:v>32.576273366873608</c:v>
                </c:pt>
                <c:pt idx="26">
                  <c:v>31.841215504672139</c:v>
                </c:pt>
                <c:pt idx="27">
                  <c:v>31.539245933267711</c:v>
                </c:pt>
                <c:pt idx="28">
                  <c:v>30.533816983069784</c:v>
                </c:pt>
                <c:pt idx="29">
                  <c:v>29.629225387809967</c:v>
                </c:pt>
                <c:pt idx="30">
                  <c:v>27.216160938986</c:v>
                </c:pt>
                <c:pt idx="31">
                  <c:v>-7.3844688587548335</c:v>
                </c:pt>
                <c:pt idx="32">
                  <c:v>-7.5630235704975064</c:v>
                </c:pt>
                <c:pt idx="33">
                  <c:v>-11.069412213439723</c:v>
                </c:pt>
                <c:pt idx="34">
                  <c:v>-12.848087186249678</c:v>
                </c:pt>
                <c:pt idx="35">
                  <c:v>-13.917813567547077</c:v>
                </c:pt>
                <c:pt idx="36">
                  <c:v>-14.82413769553601</c:v>
                </c:pt>
                <c:pt idx="37">
                  <c:v>-14.876344329161206</c:v>
                </c:pt>
                <c:pt idx="38">
                  <c:v>-14.567743936102373</c:v>
                </c:pt>
                <c:pt idx="39">
                  <c:v>-14.970450568145866</c:v>
                </c:pt>
                <c:pt idx="40">
                  <c:v>-16.27168869433363</c:v>
                </c:pt>
                <c:pt idx="41">
                  <c:v>-16.693255317748957</c:v>
                </c:pt>
                <c:pt idx="42">
                  <c:v>-19.682848819323961</c:v>
                </c:pt>
                <c:pt idx="43">
                  <c:v>13.847349876658676</c:v>
                </c:pt>
                <c:pt idx="44">
                  <c:v>11.633175166885156</c:v>
                </c:pt>
                <c:pt idx="45">
                  <c:v>11.185849964401328</c:v>
                </c:pt>
                <c:pt idx="46">
                  <c:v>11.402030813262542</c:v>
                </c:pt>
                <c:pt idx="47">
                  <c:v>9.3664119461408966</c:v>
                </c:pt>
                <c:pt idx="48">
                  <c:v>8.9196637232484388</c:v>
                </c:pt>
                <c:pt idx="49">
                  <c:v>6.5579317184407682</c:v>
                </c:pt>
                <c:pt idx="50">
                  <c:v>6.2357906345908987</c:v>
                </c:pt>
                <c:pt idx="51">
                  <c:v>5.7291589057084424</c:v>
                </c:pt>
                <c:pt idx="52">
                  <c:v>5.2253072934494105</c:v>
                </c:pt>
                <c:pt idx="53">
                  <c:v>2.7426586833445565</c:v>
                </c:pt>
                <c:pt idx="54">
                  <c:v>4.0435952765375927</c:v>
                </c:pt>
                <c:pt idx="55">
                  <c:v>2.3229953247107193</c:v>
                </c:pt>
                <c:pt idx="56">
                  <c:v>2.0296336628112588</c:v>
                </c:pt>
                <c:pt idx="57">
                  <c:v>2.0691119740613217</c:v>
                </c:pt>
                <c:pt idx="58">
                  <c:v>1.0551437575262668</c:v>
                </c:pt>
                <c:pt idx="59">
                  <c:v>-0.36709933573779718</c:v>
                </c:pt>
                <c:pt idx="60">
                  <c:v>-1.0290407340555752</c:v>
                </c:pt>
                <c:pt idx="61">
                  <c:v>-1.2231305423587302</c:v>
                </c:pt>
                <c:pt idx="62">
                  <c:v>-2.4191727031458665</c:v>
                </c:pt>
                <c:pt idx="63">
                  <c:v>-3.9111028340852005</c:v>
                </c:pt>
                <c:pt idx="64">
                  <c:v>-5.7125936183405779</c:v>
                </c:pt>
                <c:pt idx="65">
                  <c:v>-8.5897371123740189</c:v>
                </c:pt>
                <c:pt idx="66">
                  <c:v>-16.593317688060793</c:v>
                </c:pt>
                <c:pt idx="67">
                  <c:v>-15.727214943402313</c:v>
                </c:pt>
                <c:pt idx="68">
                  <c:v>-14.213308957408522</c:v>
                </c:pt>
                <c:pt idx="69">
                  <c:v>-13.216002277198491</c:v>
                </c:pt>
                <c:pt idx="70">
                  <c:v>-14.190172201773542</c:v>
                </c:pt>
                <c:pt idx="71">
                  <c:v>-12.789336180134846</c:v>
                </c:pt>
                <c:pt idx="72">
                  <c:v>-11.210244238576417</c:v>
                </c:pt>
                <c:pt idx="73">
                  <c:v>-10.618180278391243</c:v>
                </c:pt>
                <c:pt idx="74">
                  <c:v>-9.0689612830983641</c:v>
                </c:pt>
                <c:pt idx="75">
                  <c:v>-8.0740264726492654</c:v>
                </c:pt>
                <c:pt idx="76">
                  <c:v>-6.0192903600959298</c:v>
                </c:pt>
                <c:pt idx="77">
                  <c:v>-1.9331066318565737</c:v>
                </c:pt>
                <c:pt idx="78">
                  <c:v>8.1299383567162273</c:v>
                </c:pt>
                <c:pt idx="79">
                  <c:v>9.117149410136971</c:v>
                </c:pt>
                <c:pt idx="80">
                  <c:v>8.6426069052069963</c:v>
                </c:pt>
                <c:pt idx="81">
                  <c:v>7.2958286173958831</c:v>
                </c:pt>
                <c:pt idx="82">
                  <c:v>7.8626072872149733</c:v>
                </c:pt>
                <c:pt idx="83">
                  <c:v>8.4240092368447641</c:v>
                </c:pt>
                <c:pt idx="84">
                  <c:v>6.080163362770441</c:v>
                </c:pt>
                <c:pt idx="85">
                  <c:v>4.7768585907043581</c:v>
                </c:pt>
                <c:pt idx="86">
                  <c:v>4.2902876380628729</c:v>
                </c:pt>
                <c:pt idx="87">
                  <c:v>2.3392030255831919</c:v>
                </c:pt>
                <c:pt idx="88">
                  <c:v>1.5049559017517256</c:v>
                </c:pt>
                <c:pt idx="89">
                  <c:v>-1.4982724366118694</c:v>
                </c:pt>
                <c:pt idx="90">
                  <c:v>-5.1049969442215399</c:v>
                </c:pt>
                <c:pt idx="91">
                  <c:v>-6.8572632310495258</c:v>
                </c:pt>
                <c:pt idx="92">
                  <c:v>-9.0578709583564621</c:v>
                </c:pt>
                <c:pt idx="93">
                  <c:v>-10.794493167342544</c:v>
                </c:pt>
                <c:pt idx="94">
                  <c:v>-11.320951188180416</c:v>
                </c:pt>
                <c:pt idx="95">
                  <c:v>-14.551317210473558</c:v>
                </c:pt>
                <c:pt idx="96">
                  <c:v>-19.157948162074124</c:v>
                </c:pt>
                <c:pt idx="97">
                  <c:v>-23.218936684951952</c:v>
                </c:pt>
                <c:pt idx="98">
                  <c:v>-27.00537882812143</c:v>
                </c:pt>
                <c:pt idx="99">
                  <c:v>-28.262295745558596</c:v>
                </c:pt>
                <c:pt idx="100">
                  <c:v>-30.182707324182868</c:v>
                </c:pt>
                <c:pt idx="101">
                  <c:v>-30.124977742801217</c:v>
                </c:pt>
                <c:pt idx="102">
                  <c:v>-33.169134493160612</c:v>
                </c:pt>
                <c:pt idx="103">
                  <c:v>-34.259307193318001</c:v>
                </c:pt>
                <c:pt idx="104">
                  <c:v>-35.751700445834246</c:v>
                </c:pt>
                <c:pt idx="105">
                  <c:v>-36.012880222769759</c:v>
                </c:pt>
                <c:pt idx="106">
                  <c:v>-35.564064787656257</c:v>
                </c:pt>
                <c:pt idx="107">
                  <c:v>-33.510273080493015</c:v>
                </c:pt>
                <c:pt idx="108">
                  <c:v>-28.055805903667164</c:v>
                </c:pt>
                <c:pt idx="109">
                  <c:v>-23.215368158951012</c:v>
                </c:pt>
                <c:pt idx="110">
                  <c:v>-19.431707680004173</c:v>
                </c:pt>
                <c:pt idx="111">
                  <c:v>-18.144979982344889</c:v>
                </c:pt>
                <c:pt idx="112">
                  <c:v>-17.935290774496295</c:v>
                </c:pt>
                <c:pt idx="113">
                  <c:v>-17.1431112126889</c:v>
                </c:pt>
                <c:pt idx="114">
                  <c:v>-11.688458226473807</c:v>
                </c:pt>
                <c:pt idx="115">
                  <c:v>-11.463276734538697</c:v>
                </c:pt>
                <c:pt idx="116">
                  <c:v>-6.9893636213019583</c:v>
                </c:pt>
                <c:pt idx="117">
                  <c:v>-6.064079353830099</c:v>
                </c:pt>
                <c:pt idx="118">
                  <c:v>-6.8308358794348267</c:v>
                </c:pt>
                <c:pt idx="119">
                  <c:v>-6.2237198348384704</c:v>
                </c:pt>
                <c:pt idx="120">
                  <c:v>-7.0593345460812866</c:v>
                </c:pt>
                <c:pt idx="121">
                  <c:v>-7.0644145491031374</c:v>
                </c:pt>
                <c:pt idx="122">
                  <c:v>-7.5122541406194348</c:v>
                </c:pt>
                <c:pt idx="123">
                  <c:v>-5.7902720215517123</c:v>
                </c:pt>
                <c:pt idx="124">
                  <c:v>-2.1435348967333345</c:v>
                </c:pt>
                <c:pt idx="125">
                  <c:v>1.6665787465533599</c:v>
                </c:pt>
                <c:pt idx="126">
                  <c:v>3.5334591496406942</c:v>
                </c:pt>
                <c:pt idx="127">
                  <c:v>-7.4784260436481347</c:v>
                </c:pt>
                <c:pt idx="128">
                  <c:v>-6.9788272139597929</c:v>
                </c:pt>
                <c:pt idx="129">
                  <c:v>-7.43612081877294</c:v>
                </c:pt>
                <c:pt idx="130">
                  <c:v>-5.1531803406711045</c:v>
                </c:pt>
                <c:pt idx="131">
                  <c:v>-3.4264002591607889</c:v>
                </c:pt>
                <c:pt idx="132">
                  <c:v>-3.7558572150439562</c:v>
                </c:pt>
                <c:pt idx="133">
                  <c:v>-2.1753577238759481</c:v>
                </c:pt>
                <c:pt idx="134">
                  <c:v>-6.8568821124936896E-2</c:v>
                </c:pt>
                <c:pt idx="135">
                  <c:v>0.48573012110721958</c:v>
                </c:pt>
                <c:pt idx="136">
                  <c:v>0.23837148192695778</c:v>
                </c:pt>
                <c:pt idx="137">
                  <c:v>-2.2234943657202133</c:v>
                </c:pt>
                <c:pt idx="138">
                  <c:v>-1.3110747678805823</c:v>
                </c:pt>
                <c:pt idx="139">
                  <c:v>12.09227253193912</c:v>
                </c:pt>
                <c:pt idx="140">
                  <c:v>11.983782059007385</c:v>
                </c:pt>
                <c:pt idx="141">
                  <c:v>14.527066096269259</c:v>
                </c:pt>
                <c:pt idx="142">
                  <c:v>15.031979571483189</c:v>
                </c:pt>
                <c:pt idx="143">
                  <c:v>13.233841184637019</c:v>
                </c:pt>
                <c:pt idx="144">
                  <c:v>15.547845817303752</c:v>
                </c:pt>
                <c:pt idx="145">
                  <c:v>15.159587886160853</c:v>
                </c:pt>
                <c:pt idx="146">
                  <c:v>14.734294035360552</c:v>
                </c:pt>
                <c:pt idx="147">
                  <c:v>14.521998223592568</c:v>
                </c:pt>
                <c:pt idx="148">
                  <c:v>15.166746397802356</c:v>
                </c:pt>
                <c:pt idx="149">
                  <c:v>15.937177845543227</c:v>
                </c:pt>
                <c:pt idx="150">
                  <c:v>16.431503314553609</c:v>
                </c:pt>
                <c:pt idx="151">
                  <c:v>17.394700846675647</c:v>
                </c:pt>
                <c:pt idx="152">
                  <c:v>17.804915054465752</c:v>
                </c:pt>
                <c:pt idx="153">
                  <c:v>19.42297389964618</c:v>
                </c:pt>
                <c:pt idx="154">
                  <c:v>20.784525363165109</c:v>
                </c:pt>
                <c:pt idx="155">
                  <c:v>21.267090593792037</c:v>
                </c:pt>
                <c:pt idx="156">
                  <c:v>20.347389736690104</c:v>
                </c:pt>
                <c:pt idx="157">
                  <c:v>20.10059232903556</c:v>
                </c:pt>
                <c:pt idx="158">
                  <c:v>20.290811941007171</c:v>
                </c:pt>
                <c:pt idx="159">
                  <c:v>21.816471218396515</c:v>
                </c:pt>
                <c:pt idx="160">
                  <c:v>22.427461712272102</c:v>
                </c:pt>
                <c:pt idx="161">
                  <c:v>23.293233019397697</c:v>
                </c:pt>
                <c:pt idx="162">
                  <c:v>24.508340592412136</c:v>
                </c:pt>
                <c:pt idx="163">
                  <c:v>23.5575712402599</c:v>
                </c:pt>
                <c:pt idx="164">
                  <c:v>24.871575229331121</c:v>
                </c:pt>
                <c:pt idx="165">
                  <c:v>24.866506893933039</c:v>
                </c:pt>
                <c:pt idx="166">
                  <c:v>25.394344352805408</c:v>
                </c:pt>
                <c:pt idx="167">
                  <c:v>25.891270792854868</c:v>
                </c:pt>
                <c:pt idx="168">
                  <c:v>27.029331853100878</c:v>
                </c:pt>
                <c:pt idx="169">
                  <c:v>27.847002595678848</c:v>
                </c:pt>
                <c:pt idx="170">
                  <c:v>28.976292215888556</c:v>
                </c:pt>
                <c:pt idx="171">
                  <c:v>29.663767420361609</c:v>
                </c:pt>
                <c:pt idx="172">
                  <c:v>29.590518226487216</c:v>
                </c:pt>
                <c:pt idx="173">
                  <c:v>30.508373324178461</c:v>
                </c:pt>
                <c:pt idx="174">
                  <c:v>31.840778615435394</c:v>
                </c:pt>
                <c:pt idx="175">
                  <c:v>32.914431013478776</c:v>
                </c:pt>
                <c:pt idx="176">
                  <c:v>34.981597977975973</c:v>
                </c:pt>
                <c:pt idx="177">
                  <c:v>37.64996894118984</c:v>
                </c:pt>
                <c:pt idx="178">
                  <c:v>38.018793938493943</c:v>
                </c:pt>
                <c:pt idx="179">
                  <c:v>40.277772668849352</c:v>
                </c:pt>
                <c:pt idx="180">
                  <c:v>41.25771455951697</c:v>
                </c:pt>
                <c:pt idx="181">
                  <c:v>40.870313983127929</c:v>
                </c:pt>
                <c:pt idx="182">
                  <c:v>41.154479479265582</c:v>
                </c:pt>
                <c:pt idx="183">
                  <c:v>42.333891183185848</c:v>
                </c:pt>
                <c:pt idx="184">
                  <c:v>43.400263243480453</c:v>
                </c:pt>
                <c:pt idx="185">
                  <c:v>43.174506872609307</c:v>
                </c:pt>
                <c:pt idx="186">
                  <c:v>42.469261637547341</c:v>
                </c:pt>
                <c:pt idx="187">
                  <c:v>42.06025565772169</c:v>
                </c:pt>
                <c:pt idx="188">
                  <c:v>40.614220664413779</c:v>
                </c:pt>
                <c:pt idx="189">
                  <c:v>40.395296835750138</c:v>
                </c:pt>
                <c:pt idx="190">
                  <c:v>39.510916651212156</c:v>
                </c:pt>
                <c:pt idx="191">
                  <c:v>37.545928046863118</c:v>
                </c:pt>
                <c:pt idx="192">
                  <c:v>36.931816974624844</c:v>
                </c:pt>
                <c:pt idx="193">
                  <c:v>36.471342277990871</c:v>
                </c:pt>
                <c:pt idx="194">
                  <c:v>35.127212546442735</c:v>
                </c:pt>
                <c:pt idx="195">
                  <c:v>32.548304440202713</c:v>
                </c:pt>
                <c:pt idx="196">
                  <c:v>33.64793250035698</c:v>
                </c:pt>
                <c:pt idx="197">
                  <c:v>30.752048122189102</c:v>
                </c:pt>
                <c:pt idx="198">
                  <c:v>28.063035618952203</c:v>
                </c:pt>
                <c:pt idx="199">
                  <c:v>25.945437433947504</c:v>
                </c:pt>
                <c:pt idx="200">
                  <c:v>23.436723121128612</c:v>
                </c:pt>
                <c:pt idx="201">
                  <c:v>20.543294781727873</c:v>
                </c:pt>
                <c:pt idx="202">
                  <c:v>18.79468716456536</c:v>
                </c:pt>
                <c:pt idx="203">
                  <c:v>16.849843570784206</c:v>
                </c:pt>
                <c:pt idx="204">
                  <c:v>13.655483955984904</c:v>
                </c:pt>
                <c:pt idx="205">
                  <c:v>12.038303231836412</c:v>
                </c:pt>
                <c:pt idx="206">
                  <c:v>10.431573727674071</c:v>
                </c:pt>
                <c:pt idx="207">
                  <c:v>9.756636295956266</c:v>
                </c:pt>
                <c:pt idx="208">
                  <c:v>6.4589406166245089</c:v>
                </c:pt>
                <c:pt idx="209">
                  <c:v>5.6486831070412524</c:v>
                </c:pt>
                <c:pt idx="210">
                  <c:v>4.0511226551730006</c:v>
                </c:pt>
                <c:pt idx="211">
                  <c:v>3.2729089101535047</c:v>
                </c:pt>
                <c:pt idx="212">
                  <c:v>2.6268942224205283</c:v>
                </c:pt>
                <c:pt idx="213">
                  <c:v>1.3547853422216871</c:v>
                </c:pt>
                <c:pt idx="214">
                  <c:v>-0.29470021869887342</c:v>
                </c:pt>
                <c:pt idx="215">
                  <c:v>-1.0083428241063008</c:v>
                </c:pt>
                <c:pt idx="216">
                  <c:v>-0.46839289003861584</c:v>
                </c:pt>
                <c:pt idx="217">
                  <c:v>-1.1039624366184886</c:v>
                </c:pt>
                <c:pt idx="218">
                  <c:v>-1.6081757890178627</c:v>
                </c:pt>
                <c:pt idx="219">
                  <c:v>-2.5249294289797497</c:v>
                </c:pt>
                <c:pt idx="220">
                  <c:v>-2.7409480227505889</c:v>
                </c:pt>
                <c:pt idx="221">
                  <c:v>-1.1938341294351673</c:v>
                </c:pt>
                <c:pt idx="222">
                  <c:v>-0.39180473384979875</c:v>
                </c:pt>
                <c:pt idx="223">
                  <c:v>0.30904538132823234</c:v>
                </c:pt>
                <c:pt idx="224">
                  <c:v>1.3328592971017406</c:v>
                </c:pt>
                <c:pt idx="225">
                  <c:v>2.6076974015539545</c:v>
                </c:pt>
                <c:pt idx="226">
                  <c:v>3.6492847723423205</c:v>
                </c:pt>
                <c:pt idx="227">
                  <c:v>5.1784750352846798</c:v>
                </c:pt>
                <c:pt idx="228">
                  <c:v>6.2970388603281302</c:v>
                </c:pt>
                <c:pt idx="229">
                  <c:v>7.5151929255322658</c:v>
                </c:pt>
                <c:pt idx="230">
                  <c:v>8.7483970384327101</c:v>
                </c:pt>
                <c:pt idx="231">
                  <c:v>10.567152782032574</c:v>
                </c:pt>
                <c:pt idx="232">
                  <c:v>11.599661203745582</c:v>
                </c:pt>
                <c:pt idx="233">
                  <c:v>11.748140615915336</c:v>
                </c:pt>
                <c:pt idx="234">
                  <c:v>12.706166668886087</c:v>
                </c:pt>
                <c:pt idx="235">
                  <c:v>13.253392191270752</c:v>
                </c:pt>
                <c:pt idx="236">
                  <c:v>14.481558809779571</c:v>
                </c:pt>
                <c:pt idx="237">
                  <c:v>15.879749661429976</c:v>
                </c:pt>
                <c:pt idx="238">
                  <c:v>17.958757312620556</c:v>
                </c:pt>
                <c:pt idx="239">
                  <c:v>19.691762595231843</c:v>
                </c:pt>
                <c:pt idx="240">
                  <c:v>20.629943633011049</c:v>
                </c:pt>
                <c:pt idx="241">
                  <c:v>20.855373007515187</c:v>
                </c:pt>
                <c:pt idx="242">
                  <c:v>21.530461260417155</c:v>
                </c:pt>
                <c:pt idx="243">
                  <c:v>20.873372846397054</c:v>
                </c:pt>
                <c:pt idx="244">
                  <c:v>20.53718102089428</c:v>
                </c:pt>
                <c:pt idx="245">
                  <c:v>20.600600937017632</c:v>
                </c:pt>
                <c:pt idx="246">
                  <c:v>20.827879547284823</c:v>
                </c:pt>
                <c:pt idx="247">
                  <c:v>20.782436390243465</c:v>
                </c:pt>
                <c:pt idx="248">
                  <c:v>20.889980523538942</c:v>
                </c:pt>
                <c:pt idx="249">
                  <c:v>21.050582886026547</c:v>
                </c:pt>
                <c:pt idx="250">
                  <c:v>20.14304686199462</c:v>
                </c:pt>
                <c:pt idx="251">
                  <c:v>18.537037221255439</c:v>
                </c:pt>
                <c:pt idx="252">
                  <c:v>17.738369911798159</c:v>
                </c:pt>
                <c:pt idx="253">
                  <c:v>17.420633851688592</c:v>
                </c:pt>
                <c:pt idx="254">
                  <c:v>16.669303959025751</c:v>
                </c:pt>
                <c:pt idx="255">
                  <c:v>15.965049671839981</c:v>
                </c:pt>
                <c:pt idx="256">
                  <c:v>15.568277924954078</c:v>
                </c:pt>
                <c:pt idx="257">
                  <c:v>15.247197212857921</c:v>
                </c:pt>
                <c:pt idx="258">
                  <c:v>14.696215826507753</c:v>
                </c:pt>
                <c:pt idx="259">
                  <c:v>14.749844294989334</c:v>
                </c:pt>
                <c:pt idx="260">
                  <c:v>14.064164576540893</c:v>
                </c:pt>
                <c:pt idx="261">
                  <c:v>12.950911730354697</c:v>
                </c:pt>
                <c:pt idx="262">
                  <c:v>12.406142774789576</c:v>
                </c:pt>
                <c:pt idx="263">
                  <c:v>11.757402086054425</c:v>
                </c:pt>
                <c:pt idx="264">
                  <c:v>11.016890304604976</c:v>
                </c:pt>
                <c:pt idx="265">
                  <c:v>10.759085985363726</c:v>
                </c:pt>
                <c:pt idx="266">
                  <c:v>10.383043480188391</c:v>
                </c:pt>
                <c:pt idx="267">
                  <c:v>10.348399554966781</c:v>
                </c:pt>
                <c:pt idx="268">
                  <c:v>10.693881823403405</c:v>
                </c:pt>
                <c:pt idx="269">
                  <c:v>10.273653303621376</c:v>
                </c:pt>
                <c:pt idx="270">
                  <c:v>9.9646389631033561</c:v>
                </c:pt>
                <c:pt idx="271">
                  <c:v>9.672126582946138</c:v>
                </c:pt>
                <c:pt idx="272">
                  <c:v>9.2708687862964609</c:v>
                </c:pt>
                <c:pt idx="273">
                  <c:v>8.9767674014946905</c:v>
                </c:pt>
                <c:pt idx="274">
                  <c:v>8.8231584441130337</c:v>
                </c:pt>
                <c:pt idx="275">
                  <c:v>8.8423860392522471</c:v>
                </c:pt>
                <c:pt idx="276">
                  <c:v>8.9569539514778196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'G17'!$F$2</c:f>
              <c:strCache>
                <c:ptCount val="1"/>
                <c:pt idx="0">
                  <c:v>Cartera de microcrédito</c:v>
                </c:pt>
              </c:strCache>
            </c:strRef>
          </c:tx>
          <c:spPr>
            <a:ln>
              <a:solidFill>
                <a:srgbClr val="EEECE1">
                  <a:lumMod val="50000"/>
                </a:srgbClr>
              </a:solidFill>
            </a:ln>
          </c:spPr>
          <c:marker>
            <c:symbol val="none"/>
          </c:marker>
          <c:dLbls>
            <c:dLbl>
              <c:idx val="276"/>
              <c:layout>
                <c:manualLayout>
                  <c:x val="-3.0769230769230771E-2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chemeClr val="bg2">
                        <a:lumMod val="50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'G17'!$A$15:$A$291</c:f>
              <c:numCache>
                <c:formatCode>mmm\-yy</c:formatCode>
                <c:ptCount val="277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</c:numCache>
            </c:numRef>
          </c:cat>
          <c:val>
            <c:numRef>
              <c:f>'G17'!$F$15:$F$291</c:f>
              <c:numCache>
                <c:formatCode>#,#00</c:formatCode>
                <c:ptCount val="277"/>
                <c:pt idx="143">
                  <c:v>181.59943076342984</c:v>
                </c:pt>
                <c:pt idx="144">
                  <c:v>196.5447268798394</c:v>
                </c:pt>
                <c:pt idx="145">
                  <c:v>216.95379846661575</c:v>
                </c:pt>
                <c:pt idx="146">
                  <c:v>40.116458186323321</c:v>
                </c:pt>
                <c:pt idx="147">
                  <c:v>45.600081649583935</c:v>
                </c:pt>
                <c:pt idx="148">
                  <c:v>44.601970945551138</c:v>
                </c:pt>
                <c:pt idx="149">
                  <c:v>48.124347431856897</c:v>
                </c:pt>
                <c:pt idx="150">
                  <c:v>37.184766749612507</c:v>
                </c:pt>
                <c:pt idx="151">
                  <c:v>34.57569890263845</c:v>
                </c:pt>
                <c:pt idx="152">
                  <c:v>35.636226152081022</c:v>
                </c:pt>
                <c:pt idx="153">
                  <c:v>33.704730179461095</c:v>
                </c:pt>
                <c:pt idx="154">
                  <c:v>42.75958071912838</c:v>
                </c:pt>
                <c:pt idx="155">
                  <c:v>38.044760086655806</c:v>
                </c:pt>
                <c:pt idx="156">
                  <c:v>35.828098355877792</c:v>
                </c:pt>
                <c:pt idx="157">
                  <c:v>30.481218905248355</c:v>
                </c:pt>
                <c:pt idx="158">
                  <c:v>30.897791056920386</c:v>
                </c:pt>
                <c:pt idx="159">
                  <c:v>28.783000158955918</c:v>
                </c:pt>
                <c:pt idx="160">
                  <c:v>29.806347426310364</c:v>
                </c:pt>
                <c:pt idx="161">
                  <c:v>38.60902742313079</c:v>
                </c:pt>
                <c:pt idx="162">
                  <c:v>40.378706200192063</c:v>
                </c:pt>
                <c:pt idx="163">
                  <c:v>43.064391181864472</c:v>
                </c:pt>
                <c:pt idx="164">
                  <c:v>45.133015129930129</c:v>
                </c:pt>
                <c:pt idx="165">
                  <c:v>49.394062544660564</c:v>
                </c:pt>
                <c:pt idx="166">
                  <c:v>56.233941128676612</c:v>
                </c:pt>
                <c:pt idx="167">
                  <c:v>61.548555096640769</c:v>
                </c:pt>
                <c:pt idx="168">
                  <c:v>63.73836473960457</c:v>
                </c:pt>
                <c:pt idx="169">
                  <c:v>63.167845613336397</c:v>
                </c:pt>
                <c:pt idx="170">
                  <c:v>62.111315380259377</c:v>
                </c:pt>
                <c:pt idx="171">
                  <c:v>59.252651147671131</c:v>
                </c:pt>
                <c:pt idx="172">
                  <c:v>51.361827280603876</c:v>
                </c:pt>
                <c:pt idx="173">
                  <c:v>43.982535406086228</c:v>
                </c:pt>
                <c:pt idx="174">
                  <c:v>42.025793942447429</c:v>
                </c:pt>
                <c:pt idx="175">
                  <c:v>38.975794390624841</c:v>
                </c:pt>
                <c:pt idx="176">
                  <c:v>36.87448064026011</c:v>
                </c:pt>
                <c:pt idx="177">
                  <c:v>36.737121047183429</c:v>
                </c:pt>
                <c:pt idx="178">
                  <c:v>36.063949207866884</c:v>
                </c:pt>
                <c:pt idx="179">
                  <c:v>30.108417037649193</c:v>
                </c:pt>
                <c:pt idx="180">
                  <c:v>30.942793723863772</c:v>
                </c:pt>
                <c:pt idx="181">
                  <c:v>31.443780664458075</c:v>
                </c:pt>
                <c:pt idx="182">
                  <c:v>30.292297053465276</c:v>
                </c:pt>
                <c:pt idx="183">
                  <c:v>29.906767111118327</c:v>
                </c:pt>
                <c:pt idx="184">
                  <c:v>33.632162683333803</c:v>
                </c:pt>
                <c:pt idx="185">
                  <c:v>28.60347725868948</c:v>
                </c:pt>
                <c:pt idx="186">
                  <c:v>28.269146782286157</c:v>
                </c:pt>
                <c:pt idx="187">
                  <c:v>28.88660645440968</c:v>
                </c:pt>
                <c:pt idx="188">
                  <c:v>25.714053874314182</c:v>
                </c:pt>
                <c:pt idx="189">
                  <c:v>24.79294775931411</c:v>
                </c:pt>
                <c:pt idx="190">
                  <c:v>22.242552388860194</c:v>
                </c:pt>
                <c:pt idx="191">
                  <c:v>24.239096288955686</c:v>
                </c:pt>
                <c:pt idx="192">
                  <c:v>19.956221977490408</c:v>
                </c:pt>
                <c:pt idx="193">
                  <c:v>16.803611224584891</c:v>
                </c:pt>
                <c:pt idx="194">
                  <c:v>14.839423418967733</c:v>
                </c:pt>
                <c:pt idx="195">
                  <c:v>13.924658002748025</c:v>
                </c:pt>
                <c:pt idx="196">
                  <c:v>12.852982723117812</c:v>
                </c:pt>
                <c:pt idx="197">
                  <c:v>12.320044111078388</c:v>
                </c:pt>
                <c:pt idx="198">
                  <c:v>11.168213216729983</c:v>
                </c:pt>
                <c:pt idx="199">
                  <c:v>8.6404774025141009</c:v>
                </c:pt>
                <c:pt idx="200">
                  <c:v>8.3538178208769409</c:v>
                </c:pt>
                <c:pt idx="201">
                  <c:v>6.2658455230391263</c:v>
                </c:pt>
                <c:pt idx="202">
                  <c:v>7.9150303436208658</c:v>
                </c:pt>
                <c:pt idx="203">
                  <c:v>9.213447074072679</c:v>
                </c:pt>
                <c:pt idx="204">
                  <c:v>12.391731679540797</c:v>
                </c:pt>
                <c:pt idx="205">
                  <c:v>14.104611358235374</c:v>
                </c:pt>
                <c:pt idx="206">
                  <c:v>15.934555694206454</c:v>
                </c:pt>
                <c:pt idx="207">
                  <c:v>17.336228523401132</c:v>
                </c:pt>
                <c:pt idx="208">
                  <c:v>16.864177282706017</c:v>
                </c:pt>
                <c:pt idx="209">
                  <c:v>32.32010848608671</c:v>
                </c:pt>
                <c:pt idx="210">
                  <c:v>44.704421345320554</c:v>
                </c:pt>
                <c:pt idx="211">
                  <c:v>47.664106741339452</c:v>
                </c:pt>
                <c:pt idx="212">
                  <c:v>51.162160039617291</c:v>
                </c:pt>
                <c:pt idx="213">
                  <c:v>54.087556624725643</c:v>
                </c:pt>
                <c:pt idx="214">
                  <c:v>54.076428267157574</c:v>
                </c:pt>
                <c:pt idx="215">
                  <c:v>54.935997536800187</c:v>
                </c:pt>
                <c:pt idx="216">
                  <c:v>52.719225134009797</c:v>
                </c:pt>
                <c:pt idx="217">
                  <c:v>52.538550450993093</c:v>
                </c:pt>
                <c:pt idx="218">
                  <c:v>52.009266230730859</c:v>
                </c:pt>
                <c:pt idx="219">
                  <c:v>50.226883008352743</c:v>
                </c:pt>
                <c:pt idx="220">
                  <c:v>51.223024789135273</c:v>
                </c:pt>
                <c:pt idx="221">
                  <c:v>33.195181671430078</c:v>
                </c:pt>
                <c:pt idx="222">
                  <c:v>21.969842507908854</c:v>
                </c:pt>
                <c:pt idx="223">
                  <c:v>20.187482434653713</c:v>
                </c:pt>
                <c:pt idx="224">
                  <c:v>17.795055915603307</c:v>
                </c:pt>
                <c:pt idx="225">
                  <c:v>15.050161998582979</c:v>
                </c:pt>
                <c:pt idx="226">
                  <c:v>12.651321342032485</c:v>
                </c:pt>
                <c:pt idx="227">
                  <c:v>10.579320895124944</c:v>
                </c:pt>
                <c:pt idx="228">
                  <c:v>9.2900238594018525</c:v>
                </c:pt>
                <c:pt idx="229">
                  <c:v>7.8266112546560018</c:v>
                </c:pt>
                <c:pt idx="230">
                  <c:v>7.5550827354881278</c:v>
                </c:pt>
                <c:pt idx="231">
                  <c:v>7.3172215656802875</c:v>
                </c:pt>
                <c:pt idx="232">
                  <c:v>7.4956290444321283</c:v>
                </c:pt>
                <c:pt idx="233">
                  <c:v>8.3803227907505384</c:v>
                </c:pt>
                <c:pt idx="234">
                  <c:v>8.6311822323766219</c:v>
                </c:pt>
                <c:pt idx="235">
                  <c:v>8.8737264181490971</c:v>
                </c:pt>
                <c:pt idx="236">
                  <c:v>23.457702825039874</c:v>
                </c:pt>
                <c:pt idx="237">
                  <c:v>25.964514356891911</c:v>
                </c:pt>
                <c:pt idx="238">
                  <c:v>27.835189629164624</c:v>
                </c:pt>
                <c:pt idx="239">
                  <c:v>29.425706307375243</c:v>
                </c:pt>
                <c:pt idx="240">
                  <c:v>30.382544678130508</c:v>
                </c:pt>
                <c:pt idx="241">
                  <c:v>31.4552028398132</c:v>
                </c:pt>
                <c:pt idx="242">
                  <c:v>32.309527762899371</c:v>
                </c:pt>
                <c:pt idx="243">
                  <c:v>32.593553607601564</c:v>
                </c:pt>
                <c:pt idx="244">
                  <c:v>32.782899837591238</c:v>
                </c:pt>
                <c:pt idx="245">
                  <c:v>33.126062987367042</c:v>
                </c:pt>
                <c:pt idx="246">
                  <c:v>33.356689086333958</c:v>
                </c:pt>
                <c:pt idx="247">
                  <c:v>34.056682544665094</c:v>
                </c:pt>
                <c:pt idx="248">
                  <c:v>19.15240972346588</c:v>
                </c:pt>
                <c:pt idx="249">
                  <c:v>18.97198367695767</c:v>
                </c:pt>
                <c:pt idx="250">
                  <c:v>17.795811419357221</c:v>
                </c:pt>
                <c:pt idx="251">
                  <c:v>17.295399084205918</c:v>
                </c:pt>
                <c:pt idx="252">
                  <c:v>17.418204520638071</c:v>
                </c:pt>
                <c:pt idx="253">
                  <c:v>17.702775941119064</c:v>
                </c:pt>
                <c:pt idx="254">
                  <c:v>17.365767814398801</c:v>
                </c:pt>
                <c:pt idx="255">
                  <c:v>17.186313093835871</c:v>
                </c:pt>
                <c:pt idx="256">
                  <c:v>16.754346867437864</c:v>
                </c:pt>
                <c:pt idx="257">
                  <c:v>16.626907465456586</c:v>
                </c:pt>
                <c:pt idx="258">
                  <c:v>16.898838241494516</c:v>
                </c:pt>
                <c:pt idx="259">
                  <c:v>17.215815571242498</c:v>
                </c:pt>
                <c:pt idx="260">
                  <c:v>17.404550533014106</c:v>
                </c:pt>
                <c:pt idx="261">
                  <c:v>16.793249595738622</c:v>
                </c:pt>
                <c:pt idx="262">
                  <c:v>17.857858289626559</c:v>
                </c:pt>
                <c:pt idx="263">
                  <c:v>18.333875019860169</c:v>
                </c:pt>
                <c:pt idx="264">
                  <c:v>17.73794990018127</c:v>
                </c:pt>
                <c:pt idx="265">
                  <c:v>17.814552622586021</c:v>
                </c:pt>
                <c:pt idx="266">
                  <c:v>17.012189970425329</c:v>
                </c:pt>
                <c:pt idx="267">
                  <c:v>16.559846825237944</c:v>
                </c:pt>
                <c:pt idx="268">
                  <c:v>14.726442529404649</c:v>
                </c:pt>
                <c:pt idx="269">
                  <c:v>14.800965001317866</c:v>
                </c:pt>
                <c:pt idx="270">
                  <c:v>15.1385534182812</c:v>
                </c:pt>
                <c:pt idx="271">
                  <c:v>14.050932342063959</c:v>
                </c:pt>
                <c:pt idx="272">
                  <c:v>13.15081864557699</c:v>
                </c:pt>
                <c:pt idx="273">
                  <c:v>13.282967420401249</c:v>
                </c:pt>
                <c:pt idx="274">
                  <c:v>12.320119142457052</c:v>
                </c:pt>
                <c:pt idx="275">
                  <c:v>11.348758195914698</c:v>
                </c:pt>
                <c:pt idx="276">
                  <c:v>10.726422650908752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2384"/>
        <c:axId val="111673920"/>
      </c:lineChart>
      <c:dateAx>
        <c:axId val="140752384"/>
        <c:scaling>
          <c:orientation val="minMax"/>
          <c:max val="41791"/>
          <c:min val="41426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11673920"/>
        <c:crosses val="autoZero"/>
        <c:auto val="1"/>
        <c:lblOffset val="100"/>
        <c:baseTimeUnit val="months"/>
        <c:majorUnit val="6"/>
        <c:majorTimeUnit val="months"/>
        <c:minorUnit val="1"/>
        <c:minorTimeUnit val="years"/>
      </c:dateAx>
      <c:valAx>
        <c:axId val="111673920"/>
        <c:scaling>
          <c:orientation val="minMax"/>
          <c:max val="20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4075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22" l="0.70000000000000062" r="0.70000000000000062" t="0.75000000000000722" header="0.30000000000000032" footer="0.30000000000000032"/>
    <c:pageSetup orientation="portrait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04765851637133E-2"/>
          <c:y val="9.7008398950131247E-2"/>
          <c:w val="0.8451189390799837"/>
          <c:h val="0.72879580052495063"/>
        </c:manualLayout>
      </c:layout>
      <c:lineChart>
        <c:grouping val="standard"/>
        <c:varyColors val="0"/>
        <c:ser>
          <c:idx val="0"/>
          <c:order val="0"/>
          <c:tx>
            <c:strRef>
              <c:f>'G18'!$B$2</c:f>
              <c:strCache>
                <c:ptCount val="1"/>
                <c:pt idx="0">
                  <c:v>Inversiones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'G18'!$A$3:$A$297</c:f>
              <c:numCache>
                <c:formatCode>mmm\-yy</c:formatCode>
                <c:ptCount val="295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</c:numCache>
            </c:numRef>
          </c:cat>
          <c:val>
            <c:numRef>
              <c:f>'G18'!$B$3:$B$297</c:f>
              <c:numCache>
                <c:formatCode>#,#00</c:formatCode>
                <c:ptCount val="295"/>
                <c:pt idx="0">
                  <c:v>11.606342288908026</c:v>
                </c:pt>
                <c:pt idx="1">
                  <c:v>11.850250252743237</c:v>
                </c:pt>
                <c:pt idx="2">
                  <c:v>11.686603047774737</c:v>
                </c:pt>
                <c:pt idx="3">
                  <c:v>12.45948720672857</c:v>
                </c:pt>
                <c:pt idx="4">
                  <c:v>12.344595889610646</c:v>
                </c:pt>
                <c:pt idx="5">
                  <c:v>12.168461637884992</c:v>
                </c:pt>
                <c:pt idx="6">
                  <c:v>11.438514287814499</c:v>
                </c:pt>
                <c:pt idx="7">
                  <c:v>14.504391965846626</c:v>
                </c:pt>
                <c:pt idx="8">
                  <c:v>14.530886092939395</c:v>
                </c:pt>
                <c:pt idx="9">
                  <c:v>14.607585846159379</c:v>
                </c:pt>
                <c:pt idx="10">
                  <c:v>16.078533266403753</c:v>
                </c:pt>
                <c:pt idx="11">
                  <c:v>16.926800019458305</c:v>
                </c:pt>
                <c:pt idx="12">
                  <c:v>15.890492986696765</c:v>
                </c:pt>
                <c:pt idx="13">
                  <c:v>15.163497606207464</c:v>
                </c:pt>
                <c:pt idx="14">
                  <c:v>14.450172071128693</c:v>
                </c:pt>
                <c:pt idx="15">
                  <c:v>13.285019014556514</c:v>
                </c:pt>
                <c:pt idx="16">
                  <c:v>13.397881918170437</c:v>
                </c:pt>
                <c:pt idx="17">
                  <c:v>14.125833649508934</c:v>
                </c:pt>
                <c:pt idx="18">
                  <c:v>13.489445947136227</c:v>
                </c:pt>
                <c:pt idx="19">
                  <c:v>16.51659944457586</c:v>
                </c:pt>
                <c:pt idx="20">
                  <c:v>16.731725041930414</c:v>
                </c:pt>
                <c:pt idx="21">
                  <c:v>17.201868017649893</c:v>
                </c:pt>
                <c:pt idx="22">
                  <c:v>17.120219283616535</c:v>
                </c:pt>
                <c:pt idx="23">
                  <c:v>17.89590406445296</c:v>
                </c:pt>
                <c:pt idx="24">
                  <c:v>18.283429975995737</c:v>
                </c:pt>
                <c:pt idx="25">
                  <c:v>17.514653781562224</c:v>
                </c:pt>
                <c:pt idx="26">
                  <c:v>16.918467491675944</c:v>
                </c:pt>
                <c:pt idx="27">
                  <c:v>16.593866661888367</c:v>
                </c:pt>
                <c:pt idx="28">
                  <c:v>16.541465189267335</c:v>
                </c:pt>
                <c:pt idx="29">
                  <c:v>16.18091559763252</c:v>
                </c:pt>
                <c:pt idx="30">
                  <c:v>15.551802834992625</c:v>
                </c:pt>
                <c:pt idx="31">
                  <c:v>16.627620403253964</c:v>
                </c:pt>
                <c:pt idx="32">
                  <c:v>15.630176493452401</c:v>
                </c:pt>
                <c:pt idx="33">
                  <c:v>15.255541461790054</c:v>
                </c:pt>
                <c:pt idx="34">
                  <c:v>15.7043814021805</c:v>
                </c:pt>
                <c:pt idx="35">
                  <c:v>15.591294946222403</c:v>
                </c:pt>
                <c:pt idx="36">
                  <c:v>15.487733641901603</c:v>
                </c:pt>
                <c:pt idx="37">
                  <c:v>17.191991358362309</c:v>
                </c:pt>
                <c:pt idx="38">
                  <c:v>16.47019133244871</c:v>
                </c:pt>
                <c:pt idx="39">
                  <c:v>16.04636346918241</c:v>
                </c:pt>
                <c:pt idx="40">
                  <c:v>15.916388931714957</c:v>
                </c:pt>
                <c:pt idx="41">
                  <c:v>15.899421220574244</c:v>
                </c:pt>
                <c:pt idx="42">
                  <c:v>15.365402242017398</c:v>
                </c:pt>
                <c:pt idx="43">
                  <c:v>17.131992418753917</c:v>
                </c:pt>
                <c:pt idx="44">
                  <c:v>15.864912259922802</c:v>
                </c:pt>
                <c:pt idx="45">
                  <c:v>16.50330843083821</c:v>
                </c:pt>
                <c:pt idx="46">
                  <c:v>16.460539555955037</c:v>
                </c:pt>
                <c:pt idx="47">
                  <c:v>17.37535754211369</c:v>
                </c:pt>
                <c:pt idx="48">
                  <c:v>16.327191896960166</c:v>
                </c:pt>
                <c:pt idx="49">
                  <c:v>16.715205946868661</c:v>
                </c:pt>
                <c:pt idx="50">
                  <c:v>15.821422884484218</c:v>
                </c:pt>
                <c:pt idx="51">
                  <c:v>17.158229127423866</c:v>
                </c:pt>
                <c:pt idx="52">
                  <c:v>16.787106406493283</c:v>
                </c:pt>
                <c:pt idx="53">
                  <c:v>16.768654629717943</c:v>
                </c:pt>
                <c:pt idx="54">
                  <c:v>16.507143016659775</c:v>
                </c:pt>
                <c:pt idx="55">
                  <c:v>17.641236589012586</c:v>
                </c:pt>
                <c:pt idx="56">
                  <c:v>16.7166793386546</c:v>
                </c:pt>
                <c:pt idx="57">
                  <c:v>17.852342641387782</c:v>
                </c:pt>
                <c:pt idx="58">
                  <c:v>17.220565055338735</c:v>
                </c:pt>
                <c:pt idx="59">
                  <c:v>15.62484403198301</c:v>
                </c:pt>
                <c:pt idx="60">
                  <c:v>14.825446031754261</c:v>
                </c:pt>
                <c:pt idx="61">
                  <c:v>15.468206124460064</c:v>
                </c:pt>
                <c:pt idx="62">
                  <c:v>15.098992068080115</c:v>
                </c:pt>
                <c:pt idx="63">
                  <c:v>16.290239208277839</c:v>
                </c:pt>
                <c:pt idx="64">
                  <c:v>16.187758674703897</c:v>
                </c:pt>
                <c:pt idx="65">
                  <c:v>14.813749523493691</c:v>
                </c:pt>
                <c:pt idx="66">
                  <c:v>14.653382772104971</c:v>
                </c:pt>
                <c:pt idx="67">
                  <c:v>15.820897681833802</c:v>
                </c:pt>
                <c:pt idx="68">
                  <c:v>14.523267630774511</c:v>
                </c:pt>
                <c:pt idx="69">
                  <c:v>13.667903988846062</c:v>
                </c:pt>
                <c:pt idx="70">
                  <c:v>14.670827785902581</c:v>
                </c:pt>
                <c:pt idx="71">
                  <c:v>14.82254873304775</c:v>
                </c:pt>
                <c:pt idx="72">
                  <c:v>14.525979735863586</c:v>
                </c:pt>
                <c:pt idx="73">
                  <c:v>16.66562196839941</c:v>
                </c:pt>
                <c:pt idx="74">
                  <c:v>15.508962989854027</c:v>
                </c:pt>
                <c:pt idx="75">
                  <c:v>16.500990045459471</c:v>
                </c:pt>
                <c:pt idx="76">
                  <c:v>17.934253860833191</c:v>
                </c:pt>
                <c:pt idx="77">
                  <c:v>17.528474683798844</c:v>
                </c:pt>
                <c:pt idx="78">
                  <c:v>20.14174405599055</c:v>
                </c:pt>
                <c:pt idx="79">
                  <c:v>22.269953253149762</c:v>
                </c:pt>
                <c:pt idx="80">
                  <c:v>19.826662813986463</c:v>
                </c:pt>
                <c:pt idx="81">
                  <c:v>19.639091263386867</c:v>
                </c:pt>
                <c:pt idx="82">
                  <c:v>21.777902960388978</c:v>
                </c:pt>
                <c:pt idx="83">
                  <c:v>20.187713146688136</c:v>
                </c:pt>
                <c:pt idx="84">
                  <c:v>19.70796476282732</c:v>
                </c:pt>
                <c:pt idx="85">
                  <c:v>20.994995930943126</c:v>
                </c:pt>
                <c:pt idx="86">
                  <c:v>20.57606065543704</c:v>
                </c:pt>
                <c:pt idx="87">
                  <c:v>20.990409541828978</c:v>
                </c:pt>
                <c:pt idx="88">
                  <c:v>20.946307802649901</c:v>
                </c:pt>
                <c:pt idx="89">
                  <c:v>20.842699654911652</c:v>
                </c:pt>
                <c:pt idx="90">
                  <c:v>22.389928794128892</c:v>
                </c:pt>
                <c:pt idx="91">
                  <c:v>22.183605786529146</c:v>
                </c:pt>
                <c:pt idx="92">
                  <c:v>20.770070648342074</c:v>
                </c:pt>
                <c:pt idx="93">
                  <c:v>20.484384172198659</c:v>
                </c:pt>
                <c:pt idx="94">
                  <c:v>20.159598526490857</c:v>
                </c:pt>
                <c:pt idx="95">
                  <c:v>19.344317318322545</c:v>
                </c:pt>
                <c:pt idx="96">
                  <c:v>19.449259072393037</c:v>
                </c:pt>
                <c:pt idx="97">
                  <c:v>19.308004219689323</c:v>
                </c:pt>
                <c:pt idx="98">
                  <c:v>18.609386640142656</c:v>
                </c:pt>
                <c:pt idx="99">
                  <c:v>19.555391749450585</c:v>
                </c:pt>
                <c:pt idx="100">
                  <c:v>19.137045429749403</c:v>
                </c:pt>
                <c:pt idx="101">
                  <c:v>19.504341005240114</c:v>
                </c:pt>
                <c:pt idx="102">
                  <c:v>21.032402470888236</c:v>
                </c:pt>
                <c:pt idx="103">
                  <c:v>21.289403655233603</c:v>
                </c:pt>
                <c:pt idx="104">
                  <c:v>20.82076763517049</c:v>
                </c:pt>
                <c:pt idx="105">
                  <c:v>18.789924658002917</c:v>
                </c:pt>
                <c:pt idx="106">
                  <c:v>20.274039749831861</c:v>
                </c:pt>
                <c:pt idx="107">
                  <c:v>18.660788809243158</c:v>
                </c:pt>
                <c:pt idx="108">
                  <c:v>17.358190088594331</c:v>
                </c:pt>
                <c:pt idx="109">
                  <c:v>18.558084955321856</c:v>
                </c:pt>
                <c:pt idx="110">
                  <c:v>21.246141218083164</c:v>
                </c:pt>
                <c:pt idx="111">
                  <c:v>22.95508783916997</c:v>
                </c:pt>
                <c:pt idx="112">
                  <c:v>23.641273555251008</c:v>
                </c:pt>
                <c:pt idx="113">
                  <c:v>24.434788080348273</c:v>
                </c:pt>
                <c:pt idx="114">
                  <c:v>24.781529225227988</c:v>
                </c:pt>
                <c:pt idx="115">
                  <c:v>27.017103845307471</c:v>
                </c:pt>
                <c:pt idx="116">
                  <c:v>24.283567174503059</c:v>
                </c:pt>
                <c:pt idx="117">
                  <c:v>25.584237626429378</c:v>
                </c:pt>
                <c:pt idx="118">
                  <c:v>26.804540695263597</c:v>
                </c:pt>
                <c:pt idx="119">
                  <c:v>27.754059099957914</c:v>
                </c:pt>
                <c:pt idx="120">
                  <c:v>26.899092740519716</c:v>
                </c:pt>
                <c:pt idx="121">
                  <c:v>27.847539939041468</c:v>
                </c:pt>
                <c:pt idx="122">
                  <c:v>29.002752809517183</c:v>
                </c:pt>
                <c:pt idx="123">
                  <c:v>29.046425562229437</c:v>
                </c:pt>
                <c:pt idx="124">
                  <c:v>31.53397144413136</c:v>
                </c:pt>
                <c:pt idx="125">
                  <c:v>30.977844610764297</c:v>
                </c:pt>
                <c:pt idx="126">
                  <c:v>31.872779754612896</c:v>
                </c:pt>
                <c:pt idx="127">
                  <c:v>31.907962016835267</c:v>
                </c:pt>
                <c:pt idx="128">
                  <c:v>31.525070188967113</c:v>
                </c:pt>
                <c:pt idx="129">
                  <c:v>31.829245468148553</c:v>
                </c:pt>
                <c:pt idx="130">
                  <c:v>32.232909396112952</c:v>
                </c:pt>
                <c:pt idx="131">
                  <c:v>32.511794463454436</c:v>
                </c:pt>
                <c:pt idx="132">
                  <c:v>32.07338172197322</c:v>
                </c:pt>
                <c:pt idx="133">
                  <c:v>32.234221140107671</c:v>
                </c:pt>
                <c:pt idx="134">
                  <c:v>33.215276966623797</c:v>
                </c:pt>
                <c:pt idx="135">
                  <c:v>34.416847796927037</c:v>
                </c:pt>
                <c:pt idx="136">
                  <c:v>35.640231109029905</c:v>
                </c:pt>
                <c:pt idx="137">
                  <c:v>36.798699164636886</c:v>
                </c:pt>
                <c:pt idx="138">
                  <c:v>38.641541971940086</c:v>
                </c:pt>
                <c:pt idx="139">
                  <c:v>38.121387674102607</c:v>
                </c:pt>
                <c:pt idx="140">
                  <c:v>38.8742918674184</c:v>
                </c:pt>
                <c:pt idx="141">
                  <c:v>38.767385685103342</c:v>
                </c:pt>
                <c:pt idx="142">
                  <c:v>38.701413870898357</c:v>
                </c:pt>
                <c:pt idx="143">
                  <c:v>40.429111916141494</c:v>
                </c:pt>
                <c:pt idx="144">
                  <c:v>40.734436650002039</c:v>
                </c:pt>
                <c:pt idx="145">
                  <c:v>38.597876822158909</c:v>
                </c:pt>
                <c:pt idx="146">
                  <c:v>38.174321852746488</c:v>
                </c:pt>
                <c:pt idx="147">
                  <c:v>37.96255693940293</c:v>
                </c:pt>
                <c:pt idx="148">
                  <c:v>37.984102709521885</c:v>
                </c:pt>
                <c:pt idx="149">
                  <c:v>39.433656498668348</c:v>
                </c:pt>
                <c:pt idx="150">
                  <c:v>40.826106497145268</c:v>
                </c:pt>
                <c:pt idx="151">
                  <c:v>40.478563706694224</c:v>
                </c:pt>
                <c:pt idx="152">
                  <c:v>40.652768915216122</c:v>
                </c:pt>
                <c:pt idx="153">
                  <c:v>39.9182660263861</c:v>
                </c:pt>
                <c:pt idx="154">
                  <c:v>40.158195505500039</c:v>
                </c:pt>
                <c:pt idx="155">
                  <c:v>40.270365049961164</c:v>
                </c:pt>
                <c:pt idx="156">
                  <c:v>40.599420434013808</c:v>
                </c:pt>
                <c:pt idx="157">
                  <c:v>40.99345359834323</c:v>
                </c:pt>
                <c:pt idx="158">
                  <c:v>41.134382883574837</c:v>
                </c:pt>
                <c:pt idx="159">
                  <c:v>40.780671631352824</c:v>
                </c:pt>
                <c:pt idx="160">
                  <c:v>40.741081369279968</c:v>
                </c:pt>
                <c:pt idx="161">
                  <c:v>43.203545644621258</c:v>
                </c:pt>
                <c:pt idx="162">
                  <c:v>44.295338661573929</c:v>
                </c:pt>
                <c:pt idx="163">
                  <c:v>44.34078190031439</c:v>
                </c:pt>
                <c:pt idx="164">
                  <c:v>45.629433151766065</c:v>
                </c:pt>
                <c:pt idx="165">
                  <c:v>46.746978348847861</c:v>
                </c:pt>
                <c:pt idx="166">
                  <c:v>46.84494675857372</c:v>
                </c:pt>
                <c:pt idx="167">
                  <c:v>44.44416542077753</c:v>
                </c:pt>
                <c:pt idx="168">
                  <c:v>45.354203558977382</c:v>
                </c:pt>
                <c:pt idx="169">
                  <c:v>45.833711116864066</c:v>
                </c:pt>
                <c:pt idx="170">
                  <c:v>47.029700566043516</c:v>
                </c:pt>
                <c:pt idx="171">
                  <c:v>49.314818128720084</c:v>
                </c:pt>
                <c:pt idx="172">
                  <c:v>50.577807823356189</c:v>
                </c:pt>
                <c:pt idx="173">
                  <c:v>51.414038777032182</c:v>
                </c:pt>
                <c:pt idx="174">
                  <c:v>53.82718247908511</c:v>
                </c:pt>
                <c:pt idx="175">
                  <c:v>55.11221716794271</c:v>
                </c:pt>
                <c:pt idx="176">
                  <c:v>52.49748545901663</c:v>
                </c:pt>
                <c:pt idx="177">
                  <c:v>50.568000706591228</c:v>
                </c:pt>
                <c:pt idx="178">
                  <c:v>53.765315855443795</c:v>
                </c:pt>
                <c:pt idx="179">
                  <c:v>53.214151751646646</c:v>
                </c:pt>
                <c:pt idx="180">
                  <c:v>54.793406017271522</c:v>
                </c:pt>
                <c:pt idx="181">
                  <c:v>54.536661597524045</c:v>
                </c:pt>
                <c:pt idx="182">
                  <c:v>55.331577868624315</c:v>
                </c:pt>
                <c:pt idx="183">
                  <c:v>56.400410962183585</c:v>
                </c:pt>
                <c:pt idx="184">
                  <c:v>57.515465460837532</c:v>
                </c:pt>
                <c:pt idx="185">
                  <c:v>59.021547932125607</c:v>
                </c:pt>
                <c:pt idx="186">
                  <c:v>61.076235992081692</c:v>
                </c:pt>
                <c:pt idx="187">
                  <c:v>61.980456565349755</c:v>
                </c:pt>
                <c:pt idx="188">
                  <c:v>61.589847808224533</c:v>
                </c:pt>
                <c:pt idx="189">
                  <c:v>62.166455859937237</c:v>
                </c:pt>
                <c:pt idx="190">
                  <c:v>57.940157226237815</c:v>
                </c:pt>
                <c:pt idx="191">
                  <c:v>55.970456732823848</c:v>
                </c:pt>
                <c:pt idx="192">
                  <c:v>54.858874216338656</c:v>
                </c:pt>
                <c:pt idx="193">
                  <c:v>51.843911976444829</c:v>
                </c:pt>
                <c:pt idx="194">
                  <c:v>52.02811270309715</c:v>
                </c:pt>
                <c:pt idx="195">
                  <c:v>48.45125012853746</c:v>
                </c:pt>
                <c:pt idx="196">
                  <c:v>49.989380288459373</c:v>
                </c:pt>
                <c:pt idx="197">
                  <c:v>49.071085171111555</c:v>
                </c:pt>
                <c:pt idx="198">
                  <c:v>50.094889800342635</c:v>
                </c:pt>
                <c:pt idx="199">
                  <c:v>47.244658494548951</c:v>
                </c:pt>
                <c:pt idx="200">
                  <c:v>46.983426290094066</c:v>
                </c:pt>
                <c:pt idx="201">
                  <c:v>44.858794230480406</c:v>
                </c:pt>
                <c:pt idx="202">
                  <c:v>43.505866175962318</c:v>
                </c:pt>
                <c:pt idx="203">
                  <c:v>43.849124508014611</c:v>
                </c:pt>
                <c:pt idx="204">
                  <c:v>44.130802957463246</c:v>
                </c:pt>
                <c:pt idx="205">
                  <c:v>44.761415976955888</c:v>
                </c:pt>
                <c:pt idx="206">
                  <c:v>44.084544283245762</c:v>
                </c:pt>
                <c:pt idx="207">
                  <c:v>42.15048947264615</c:v>
                </c:pt>
                <c:pt idx="208">
                  <c:v>42.736553975418431</c:v>
                </c:pt>
                <c:pt idx="209">
                  <c:v>42.298874656319583</c:v>
                </c:pt>
                <c:pt idx="210">
                  <c:v>44.002814273995952</c:v>
                </c:pt>
                <c:pt idx="211">
                  <c:v>43.591794864633741</c:v>
                </c:pt>
                <c:pt idx="212">
                  <c:v>42.427013181480085</c:v>
                </c:pt>
                <c:pt idx="213">
                  <c:v>42.717508694468719</c:v>
                </c:pt>
                <c:pt idx="214">
                  <c:v>42.430509957929573</c:v>
                </c:pt>
                <c:pt idx="215">
                  <c:v>42.623458326061105</c:v>
                </c:pt>
                <c:pt idx="216">
                  <c:v>42.101232005363279</c:v>
                </c:pt>
                <c:pt idx="217">
                  <c:v>41.449639552935515</c:v>
                </c:pt>
                <c:pt idx="218">
                  <c:v>40.314308939689099</c:v>
                </c:pt>
                <c:pt idx="219">
                  <c:v>40.72917761515717</c:v>
                </c:pt>
                <c:pt idx="220">
                  <c:v>40.165961191049384</c:v>
                </c:pt>
                <c:pt idx="221">
                  <c:v>41.545160599291172</c:v>
                </c:pt>
                <c:pt idx="222">
                  <c:v>45.306827011019614</c:v>
                </c:pt>
                <c:pt idx="223">
                  <c:v>47.56040794268192</c:v>
                </c:pt>
                <c:pt idx="224">
                  <c:v>48.616090606224496</c:v>
                </c:pt>
                <c:pt idx="225">
                  <c:v>50.531887351221272</c:v>
                </c:pt>
                <c:pt idx="226">
                  <c:v>51.849741115879318</c:v>
                </c:pt>
                <c:pt idx="227">
                  <c:v>50.964465765268585</c:v>
                </c:pt>
                <c:pt idx="228">
                  <c:v>52.106812873187543</c:v>
                </c:pt>
                <c:pt idx="229">
                  <c:v>51.709242068155291</c:v>
                </c:pt>
                <c:pt idx="230">
                  <c:v>52.983280153132448</c:v>
                </c:pt>
                <c:pt idx="231">
                  <c:v>54.259993683934859</c:v>
                </c:pt>
                <c:pt idx="232">
                  <c:v>57.024263041452727</c:v>
                </c:pt>
                <c:pt idx="233">
                  <c:v>57.725594023674802</c:v>
                </c:pt>
                <c:pt idx="234">
                  <c:v>58.190624905854484</c:v>
                </c:pt>
                <c:pt idx="235">
                  <c:v>58.846704750218635</c:v>
                </c:pt>
                <c:pt idx="236">
                  <c:v>57.409757568704322</c:v>
                </c:pt>
                <c:pt idx="237">
                  <c:v>59.934029813406461</c:v>
                </c:pt>
                <c:pt idx="238">
                  <c:v>62.414543956427551</c:v>
                </c:pt>
                <c:pt idx="239">
                  <c:v>59.9987105469447</c:v>
                </c:pt>
                <c:pt idx="240">
                  <c:v>60.81700436671639</c:v>
                </c:pt>
                <c:pt idx="241">
                  <c:v>63.568586785895285</c:v>
                </c:pt>
                <c:pt idx="242">
                  <c:v>64.335957497375531</c:v>
                </c:pt>
                <c:pt idx="243">
                  <c:v>62.296625562682543</c:v>
                </c:pt>
                <c:pt idx="244">
                  <c:v>63.834920664667209</c:v>
                </c:pt>
                <c:pt idx="245">
                  <c:v>62.655856909803461</c:v>
                </c:pt>
                <c:pt idx="246">
                  <c:v>67.035058080410181</c:v>
                </c:pt>
                <c:pt idx="247">
                  <c:v>67.872084216214617</c:v>
                </c:pt>
                <c:pt idx="248">
                  <c:v>69.854336338621721</c:v>
                </c:pt>
                <c:pt idx="249">
                  <c:v>70.486062456067401</c:v>
                </c:pt>
                <c:pt idx="250">
                  <c:v>70.657649704118569</c:v>
                </c:pt>
                <c:pt idx="251">
                  <c:v>65.54294721691322</c:v>
                </c:pt>
                <c:pt idx="252">
                  <c:v>67.423656103673281</c:v>
                </c:pt>
                <c:pt idx="253">
                  <c:v>66.287895938512861</c:v>
                </c:pt>
                <c:pt idx="254">
                  <c:v>69.431997665781481</c:v>
                </c:pt>
                <c:pt idx="255">
                  <c:v>69.197965272038715</c:v>
                </c:pt>
                <c:pt idx="256">
                  <c:v>68.424989318907365</c:v>
                </c:pt>
                <c:pt idx="257">
                  <c:v>69.346828884846857</c:v>
                </c:pt>
                <c:pt idx="258" formatCode="0.00">
                  <c:v>68.546531735730412</c:v>
                </c:pt>
                <c:pt idx="259">
                  <c:v>69.064682245424351</c:v>
                </c:pt>
                <c:pt idx="260">
                  <c:v>68.528742493402973</c:v>
                </c:pt>
                <c:pt idx="261">
                  <c:v>69.593392079533686</c:v>
                </c:pt>
                <c:pt idx="262">
                  <c:v>69.212799544200521</c:v>
                </c:pt>
                <c:pt idx="263">
                  <c:v>69.847794357827411</c:v>
                </c:pt>
                <c:pt idx="264">
                  <c:v>71.004458748593336</c:v>
                </c:pt>
                <c:pt idx="265">
                  <c:v>71.930960658075108</c:v>
                </c:pt>
                <c:pt idx="266">
                  <c:v>71.360560966166531</c:v>
                </c:pt>
                <c:pt idx="267">
                  <c:v>72.807027880540375</c:v>
                </c:pt>
                <c:pt idx="268">
                  <c:v>72.464435992670246</c:v>
                </c:pt>
                <c:pt idx="269">
                  <c:v>74.175568769914534</c:v>
                </c:pt>
                <c:pt idx="270">
                  <c:v>75.862452006596058</c:v>
                </c:pt>
                <c:pt idx="271">
                  <c:v>77.850502739333081</c:v>
                </c:pt>
                <c:pt idx="272">
                  <c:v>79.760397706532927</c:v>
                </c:pt>
                <c:pt idx="273">
                  <c:v>79.146504203463735</c:v>
                </c:pt>
                <c:pt idx="274">
                  <c:v>82.363576959585217</c:v>
                </c:pt>
                <c:pt idx="275">
                  <c:v>82.344120492001267</c:v>
                </c:pt>
                <c:pt idx="276">
                  <c:v>80.001082824272515</c:v>
                </c:pt>
                <c:pt idx="277">
                  <c:v>81.826905297016765</c:v>
                </c:pt>
                <c:pt idx="278">
                  <c:v>84.09511771492042</c:v>
                </c:pt>
                <c:pt idx="279">
                  <c:v>84.929230424188432</c:v>
                </c:pt>
                <c:pt idx="280">
                  <c:v>83.005195575776796</c:v>
                </c:pt>
                <c:pt idx="281">
                  <c:v>82.812690606975522</c:v>
                </c:pt>
                <c:pt idx="282">
                  <c:v>85.926439948638702</c:v>
                </c:pt>
                <c:pt idx="283">
                  <c:v>87.527455482845625</c:v>
                </c:pt>
                <c:pt idx="284">
                  <c:v>89.255946681821825</c:v>
                </c:pt>
                <c:pt idx="285">
                  <c:v>91.110236930524451</c:v>
                </c:pt>
                <c:pt idx="286">
                  <c:v>90.091907615214865</c:v>
                </c:pt>
                <c:pt idx="287">
                  <c:v>82.508259141627221</c:v>
                </c:pt>
                <c:pt idx="288">
                  <c:v>80.290553858340033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19680"/>
        <c:axId val="111675072"/>
      </c:lineChart>
      <c:lineChart>
        <c:grouping val="standard"/>
        <c:varyColors val="0"/>
        <c:ser>
          <c:idx val="1"/>
          <c:order val="1"/>
          <c:tx>
            <c:strRef>
              <c:f>'G18'!$C$2</c:f>
              <c:strCache>
                <c:ptCount val="1"/>
                <c:pt idx="0">
                  <c:v>Crecimiento real anual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'G18'!$A$3:$A$297</c:f>
              <c:numCache>
                <c:formatCode>mmm\-yy</c:formatCode>
                <c:ptCount val="295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</c:numCache>
            </c:numRef>
          </c:cat>
          <c:val>
            <c:numRef>
              <c:f>'G18'!$C$3:$C$297</c:f>
              <c:numCache>
                <c:formatCode>#,#00</c:formatCode>
                <c:ptCount val="2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36.91215191786155</c:v>
                </c:pt>
                <c:pt idx="13">
                  <c:v>27.959302823138586</c:v>
                </c:pt>
                <c:pt idx="14">
                  <c:v>23.647325164177381</c:v>
                </c:pt>
                <c:pt idx="15">
                  <c:v>6.6257286044816288</c:v>
                </c:pt>
                <c:pt idx="16">
                  <c:v>8.5323654008492067</c:v>
                </c:pt>
                <c:pt idx="17">
                  <c:v>16.085615995450951</c:v>
                </c:pt>
                <c:pt idx="18">
                  <c:v>17.930052869773426</c:v>
                </c:pt>
                <c:pt idx="19">
                  <c:v>13.873090878041383</c:v>
                </c:pt>
                <c:pt idx="20">
                  <c:v>15.145937659372422</c:v>
                </c:pt>
                <c:pt idx="21">
                  <c:v>17.759828344069618</c:v>
                </c:pt>
                <c:pt idx="22">
                  <c:v>6.4787378298329923</c:v>
                </c:pt>
                <c:pt idx="23">
                  <c:v>5.7252643375039325</c:v>
                </c:pt>
                <c:pt idx="24">
                  <c:v>15.058922283294152</c:v>
                </c:pt>
                <c:pt idx="25">
                  <c:v>15.505368460587011</c:v>
                </c:pt>
                <c:pt idx="26">
                  <c:v>17.081425801696049</c:v>
                </c:pt>
                <c:pt idx="27">
                  <c:v>24.906608290935207</c:v>
                </c:pt>
                <c:pt idx="28">
                  <c:v>23.463285393144993</c:v>
                </c:pt>
                <c:pt idx="29">
                  <c:v>14.548394092089767</c:v>
                </c:pt>
                <c:pt idx="30">
                  <c:v>15.288670090221391</c:v>
                </c:pt>
                <c:pt idx="31">
                  <c:v>0.67217806577348771</c:v>
                </c:pt>
                <c:pt idx="32">
                  <c:v>-6.5835922220660699</c:v>
                </c:pt>
                <c:pt idx="33">
                  <c:v>-11.314623236632325</c:v>
                </c:pt>
                <c:pt idx="34">
                  <c:v>-8.2699751561648771</c:v>
                </c:pt>
                <c:pt idx="35">
                  <c:v>-12.877858027906253</c:v>
                </c:pt>
                <c:pt idx="36">
                  <c:v>-15.290874511864549</c:v>
                </c:pt>
                <c:pt idx="37">
                  <c:v>-1.8422426570577355</c:v>
                </c:pt>
                <c:pt idx="38">
                  <c:v>-2.6496262705105522</c:v>
                </c:pt>
                <c:pt idx="39">
                  <c:v>-3.2994310721046305</c:v>
                </c:pt>
                <c:pt idx="40">
                  <c:v>-3.7788445606254273</c:v>
                </c:pt>
                <c:pt idx="41">
                  <c:v>-1.7396690277493465</c:v>
                </c:pt>
                <c:pt idx="42">
                  <c:v>-1.1985786789671327</c:v>
                </c:pt>
                <c:pt idx="43">
                  <c:v>3.0333385251039902</c:v>
                </c:pt>
                <c:pt idx="44">
                  <c:v>1.5018113619429174</c:v>
                </c:pt>
                <c:pt idx="45">
                  <c:v>8.1791064065040775</c:v>
                </c:pt>
                <c:pt idx="46">
                  <c:v>4.8149502639406538</c:v>
                </c:pt>
                <c:pt idx="47">
                  <c:v>11.442683895371664</c:v>
                </c:pt>
                <c:pt idx="48">
                  <c:v>5.4201490964916443</c:v>
                </c:pt>
                <c:pt idx="49">
                  <c:v>-2.7732995064689514</c:v>
                </c:pt>
                <c:pt idx="50">
                  <c:v>-3.9390462130596049</c:v>
                </c:pt>
                <c:pt idx="51">
                  <c:v>6.9290818469669668</c:v>
                </c:pt>
                <c:pt idx="52">
                  <c:v>5.4705717390666209</c:v>
                </c:pt>
                <c:pt idx="53">
                  <c:v>5.4670757953056093</c:v>
                </c:pt>
                <c:pt idx="54">
                  <c:v>7.4305947651681636</c:v>
                </c:pt>
                <c:pt idx="55">
                  <c:v>2.9724748751418506</c:v>
                </c:pt>
                <c:pt idx="56">
                  <c:v>5.3688735542741783</c:v>
                </c:pt>
                <c:pt idx="57">
                  <c:v>8.1743258704948918</c:v>
                </c:pt>
                <c:pt idx="58">
                  <c:v>4.617257513340367</c:v>
                </c:pt>
                <c:pt idx="59">
                  <c:v>-10.074690583418821</c:v>
                </c:pt>
                <c:pt idx="60">
                  <c:v>-9.1978208787115605</c:v>
                </c:pt>
                <c:pt idx="61">
                  <c:v>-7.4602719605869066</c:v>
                </c:pt>
                <c:pt idx="62">
                  <c:v>-4.5661557855999018</c:v>
                </c:pt>
                <c:pt idx="63">
                  <c:v>-5.0587383622166744</c:v>
                </c:pt>
                <c:pt idx="64">
                  <c:v>-3.5702861307744915</c:v>
                </c:pt>
                <c:pt idx="65">
                  <c:v>-11.658091536811233</c:v>
                </c:pt>
                <c:pt idx="66">
                  <c:v>-11.23004897142954</c:v>
                </c:pt>
                <c:pt idx="67">
                  <c:v>-10.318658207398778</c:v>
                </c:pt>
                <c:pt idx="68">
                  <c:v>-13.12109698011723</c:v>
                </c:pt>
                <c:pt idx="69">
                  <c:v>-23.439157182882951</c:v>
                </c:pt>
                <c:pt idx="70">
                  <c:v>-14.806350786066002</c:v>
                </c:pt>
                <c:pt idx="71">
                  <c:v>-5.1347411679311117</c:v>
                </c:pt>
                <c:pt idx="72">
                  <c:v>-2.0199479681707766</c:v>
                </c:pt>
                <c:pt idx="73">
                  <c:v>7.741142277939117</c:v>
                </c:pt>
                <c:pt idx="74">
                  <c:v>2.7152204592557405</c:v>
                </c:pt>
                <c:pt idx="75">
                  <c:v>1.2937246315851469</c:v>
                </c:pt>
                <c:pt idx="76">
                  <c:v>10.788987044009302</c:v>
                </c:pt>
                <c:pt idx="77">
                  <c:v>18.325712582083064</c:v>
                </c:pt>
                <c:pt idx="78">
                  <c:v>37.454568472295293</c:v>
                </c:pt>
                <c:pt idx="79">
                  <c:v>40.762892858608325</c:v>
                </c:pt>
                <c:pt idx="80">
                  <c:v>36.516542406573606</c:v>
                </c:pt>
                <c:pt idx="81">
                  <c:v>43.687658908152272</c:v>
                </c:pt>
                <c:pt idx="82">
                  <c:v>48.443586675563679</c:v>
                </c:pt>
                <c:pt idx="83">
                  <c:v>36.195964069785333</c:v>
                </c:pt>
                <c:pt idx="84">
                  <c:v>35.67391061526672</c:v>
                </c:pt>
                <c:pt idx="85">
                  <c:v>25.97787211754159</c:v>
                </c:pt>
                <c:pt idx="86">
                  <c:v>32.672059820491619</c:v>
                </c:pt>
                <c:pt idx="87">
                  <c:v>27.206970515110672</c:v>
                </c:pt>
                <c:pt idx="88">
                  <c:v>16.794977729153082</c:v>
                </c:pt>
                <c:pt idx="89">
                  <c:v>18.907663278745336</c:v>
                </c:pt>
                <c:pt idx="90">
                  <c:v>11.161817625567959</c:v>
                </c:pt>
                <c:pt idx="91">
                  <c:v>-0.387730794218899</c:v>
                </c:pt>
                <c:pt idx="92">
                  <c:v>4.7582785020689133</c:v>
                </c:pt>
                <c:pt idx="93">
                  <c:v>4.3041345318643787</c:v>
                </c:pt>
                <c:pt idx="94">
                  <c:v>-7.4309470330618854</c:v>
                </c:pt>
                <c:pt idx="95">
                  <c:v>-4.1777680425578723</c:v>
                </c:pt>
                <c:pt idx="96">
                  <c:v>-1.3126961284315231</c:v>
                </c:pt>
                <c:pt idx="97">
                  <c:v>-8.0352085649488476</c:v>
                </c:pt>
                <c:pt idx="98">
                  <c:v>-9.5580687101770696</c:v>
                </c:pt>
                <c:pt idx="99">
                  <c:v>-6.8365402281396097</c:v>
                </c:pt>
                <c:pt idx="100">
                  <c:v>-8.6376195267769855</c:v>
                </c:pt>
                <c:pt idx="101">
                  <c:v>-6.4212346376931517</c:v>
                </c:pt>
                <c:pt idx="102">
                  <c:v>-6.0631113913887313</c:v>
                </c:pt>
                <c:pt idx="103">
                  <c:v>-4.0309142702064316</c:v>
                </c:pt>
                <c:pt idx="104">
                  <c:v>0.24408673271636427</c:v>
                </c:pt>
                <c:pt idx="105">
                  <c:v>-8.2719573112452043</c:v>
                </c:pt>
                <c:pt idx="106">
                  <c:v>0.56767610322507878</c:v>
                </c:pt>
                <c:pt idx="107">
                  <c:v>-3.5334847843504047</c:v>
                </c:pt>
                <c:pt idx="108">
                  <c:v>-10.751406909720496</c:v>
                </c:pt>
                <c:pt idx="109">
                  <c:v>-3.8839812537576401</c:v>
                </c:pt>
                <c:pt idx="110">
                  <c:v>14.168949406708098</c:v>
                </c:pt>
                <c:pt idx="111">
                  <c:v>17.384955173883942</c:v>
                </c:pt>
                <c:pt idx="112">
                  <c:v>23.536695578407208</c:v>
                </c:pt>
                <c:pt idx="113">
                  <c:v>25.2787165369162</c:v>
                </c:pt>
                <c:pt idx="114">
                  <c:v>17.825480277533991</c:v>
                </c:pt>
                <c:pt idx="115">
                  <c:v>26.903995446888995</c:v>
                </c:pt>
                <c:pt idx="116">
                  <c:v>16.631469117801402</c:v>
                </c:pt>
                <c:pt idx="117">
                  <c:v>36.159341200618698</c:v>
                </c:pt>
                <c:pt idx="118">
                  <c:v>32.211147980440828</c:v>
                </c:pt>
                <c:pt idx="119">
                  <c:v>48.729292119798437</c:v>
                </c:pt>
                <c:pt idx="120">
                  <c:v>54.964847159926514</c:v>
                </c:pt>
                <c:pt idx="121">
                  <c:v>50.056107653800218</c:v>
                </c:pt>
                <c:pt idx="122">
                  <c:v>36.508331145008867</c:v>
                </c:pt>
                <c:pt idx="123">
                  <c:v>26.535893766720275</c:v>
                </c:pt>
                <c:pt idx="124">
                  <c:v>33.38524834727987</c:v>
                </c:pt>
                <c:pt idx="125">
                  <c:v>26.777627491184553</c:v>
                </c:pt>
                <c:pt idx="126">
                  <c:v>28.615064328499564</c:v>
                </c:pt>
                <c:pt idx="127">
                  <c:v>18.102821825505465</c:v>
                </c:pt>
                <c:pt idx="128">
                  <c:v>29.820590041101514</c:v>
                </c:pt>
                <c:pt idx="129">
                  <c:v>24.409591299558109</c:v>
                </c:pt>
                <c:pt idx="130">
                  <c:v>20.251675872993257</c:v>
                </c:pt>
                <c:pt idx="131">
                  <c:v>17.142484803254376</c:v>
                </c:pt>
                <c:pt idx="132">
                  <c:v>19.235923796266796</c:v>
                </c:pt>
                <c:pt idx="133">
                  <c:v>15.752490922604622</c:v>
                </c:pt>
                <c:pt idx="134">
                  <c:v>14.524566632600067</c:v>
                </c:pt>
                <c:pt idx="135">
                  <c:v>18.489098506086201</c:v>
                </c:pt>
                <c:pt idx="136">
                  <c:v>13.021701602583091</c:v>
                </c:pt>
                <c:pt idx="137">
                  <c:v>18.790379469622408</c:v>
                </c:pt>
                <c:pt idx="138">
                  <c:v>21.236811691479641</c:v>
                </c:pt>
                <c:pt idx="139">
                  <c:v>19.472963061661574</c:v>
                </c:pt>
                <c:pt idx="140">
                  <c:v>23.312308693997164</c:v>
                </c:pt>
                <c:pt idx="141">
                  <c:v>21.798004052272525</c:v>
                </c:pt>
                <c:pt idx="142">
                  <c:v>20.068013083440306</c:v>
                </c:pt>
                <c:pt idx="143">
                  <c:v>24.352139226232762</c:v>
                </c:pt>
                <c:pt idx="144">
                  <c:v>27.00387194311724</c:v>
                </c:pt>
                <c:pt idx="145">
                  <c:v>19.74192475255192</c:v>
                </c:pt>
                <c:pt idx="146">
                  <c:v>14.930012148041882</c:v>
                </c:pt>
                <c:pt idx="147">
                  <c:v>10.302248373810908</c:v>
                </c:pt>
                <c:pt idx="148">
                  <c:v>6.5764769968007508</c:v>
                </c:pt>
                <c:pt idx="149">
                  <c:v>7.1604632605155372</c:v>
                </c:pt>
                <c:pt idx="150">
                  <c:v>5.6534092940481617</c:v>
                </c:pt>
                <c:pt idx="151">
                  <c:v>6.183342675620751</c:v>
                </c:pt>
                <c:pt idx="152">
                  <c:v>4.574943908594542</c:v>
                </c:pt>
                <c:pt idx="153">
                  <c:v>2.9686818467230092</c:v>
                </c:pt>
                <c:pt idx="154">
                  <c:v>3.7641561092865317</c:v>
                </c:pt>
                <c:pt idx="155">
                  <c:v>-0.39265484364238157</c:v>
                </c:pt>
                <c:pt idx="156">
                  <c:v>-0.33145472747865279</c:v>
                </c:pt>
                <c:pt idx="157">
                  <c:v>6.2064988372858565</c:v>
                </c:pt>
                <c:pt idx="158">
                  <c:v>7.7540631690760087</c:v>
                </c:pt>
                <c:pt idx="159">
                  <c:v>7.42340590084134</c:v>
                </c:pt>
                <c:pt idx="160">
                  <c:v>7.2582434837060505</c:v>
                </c:pt>
                <c:pt idx="161">
                  <c:v>9.5600800957431176</c:v>
                </c:pt>
                <c:pt idx="162">
                  <c:v>8.4975827040260299</c:v>
                </c:pt>
                <c:pt idx="163">
                  <c:v>9.5413913932461014</c:v>
                </c:pt>
                <c:pt idx="164">
                  <c:v>12.241882581058828</c:v>
                </c:pt>
                <c:pt idx="165">
                  <c:v>17.106735843555843</c:v>
                </c:pt>
                <c:pt idx="166">
                  <c:v>16.651025198973059</c:v>
                </c:pt>
                <c:pt idx="167">
                  <c:v>10.364446325823383</c:v>
                </c:pt>
                <c:pt idx="168">
                  <c:v>11.711455666446069</c:v>
                </c:pt>
                <c:pt idx="169">
                  <c:v>11.807391409238232</c:v>
                </c:pt>
                <c:pt idx="170">
                  <c:v>14.331849098489101</c:v>
                </c:pt>
                <c:pt idx="171">
                  <c:v>20.926939542619195</c:v>
                </c:pt>
                <c:pt idx="172">
                  <c:v>24.144490336217284</c:v>
                </c:pt>
                <c:pt idx="173">
                  <c:v>19.004211367159197</c:v>
                </c:pt>
                <c:pt idx="174">
                  <c:v>21.518841723587556</c:v>
                </c:pt>
                <c:pt idx="175">
                  <c:v>24.292389096440246</c:v>
                </c:pt>
                <c:pt idx="176">
                  <c:v>15.05180282298717</c:v>
                </c:pt>
                <c:pt idx="177">
                  <c:v>8.1738381660288351</c:v>
                </c:pt>
                <c:pt idx="178">
                  <c:v>14.772925525000158</c:v>
                </c:pt>
                <c:pt idx="179">
                  <c:v>19.732593126316587</c:v>
                </c:pt>
                <c:pt idx="180">
                  <c:v>20.812188766625916</c:v>
                </c:pt>
                <c:pt idx="181">
                  <c:v>18.988099083815648</c:v>
                </c:pt>
                <c:pt idx="182">
                  <c:v>17.652413693177827</c:v>
                </c:pt>
                <c:pt idx="183">
                  <c:v>14.368080634443171</c:v>
                </c:pt>
                <c:pt idx="184">
                  <c:v>13.716801767508846</c:v>
                </c:pt>
                <c:pt idx="185">
                  <c:v>14.796560114806368</c:v>
                </c:pt>
                <c:pt idx="186">
                  <c:v>13.467272814833375</c:v>
                </c:pt>
                <c:pt idx="187">
                  <c:v>12.462281051908231</c:v>
                </c:pt>
                <c:pt idx="188">
                  <c:v>17.319614967665565</c:v>
                </c:pt>
                <c:pt idx="189">
                  <c:v>22.936353012339318</c:v>
                </c:pt>
                <c:pt idx="190">
                  <c:v>7.7649341482875611</c:v>
                </c:pt>
                <c:pt idx="191">
                  <c:v>5.1796465610145059</c:v>
                </c:pt>
                <c:pt idx="192">
                  <c:v>0.11948189358130801</c:v>
                </c:pt>
                <c:pt idx="193">
                  <c:v>-4.9375035841971453</c:v>
                </c:pt>
                <c:pt idx="194">
                  <c:v>-5.9703071786073032</c:v>
                </c:pt>
                <c:pt idx="195">
                  <c:v>-14.09415409929553</c:v>
                </c:pt>
                <c:pt idx="196">
                  <c:v>-13.08532428986895</c:v>
                </c:pt>
                <c:pt idx="197">
                  <c:v>-16.859033877689921</c:v>
                </c:pt>
                <c:pt idx="198">
                  <c:v>-17.979736330121497</c:v>
                </c:pt>
                <c:pt idx="199">
                  <c:v>-23.77491049176761</c:v>
                </c:pt>
                <c:pt idx="200">
                  <c:v>-23.71563177686561</c:v>
                </c:pt>
                <c:pt idx="201">
                  <c:v>-27.840836975573257</c:v>
                </c:pt>
                <c:pt idx="202">
                  <c:v>-24.91241263622085</c:v>
                </c:pt>
                <c:pt idx="203">
                  <c:v>-21.656661268051948</c:v>
                </c:pt>
                <c:pt idx="204">
                  <c:v>-19.555762694962965</c:v>
                </c:pt>
                <c:pt idx="205">
                  <c:v>-13.661191313469667</c:v>
                </c:pt>
                <c:pt idx="206">
                  <c:v>-15.267838880072471</c:v>
                </c:pt>
                <c:pt idx="207">
                  <c:v>-13.004330412891052</c:v>
                </c:pt>
                <c:pt idx="208">
                  <c:v>-14.508734197521832</c:v>
                </c:pt>
                <c:pt idx="209">
                  <c:v>-13.800816695162087</c:v>
                </c:pt>
                <c:pt idx="210">
                  <c:v>-12.161071819155922</c:v>
                </c:pt>
                <c:pt idx="211">
                  <c:v>-7.7318023800228675</c:v>
                </c:pt>
                <c:pt idx="212">
                  <c:v>-9.697915772427713</c:v>
                </c:pt>
                <c:pt idx="213">
                  <c:v>-4.7733907536835591</c:v>
                </c:pt>
                <c:pt idx="214">
                  <c:v>-2.4717499329478865</c:v>
                </c:pt>
                <c:pt idx="215">
                  <c:v>-2.7951896319605707</c:v>
                </c:pt>
                <c:pt idx="216">
                  <c:v>-4.5989894044217277</c:v>
                </c:pt>
                <c:pt idx="217">
                  <c:v>-7.398730249564367</c:v>
                </c:pt>
                <c:pt idx="218">
                  <c:v>-8.5522838102457861</c:v>
                </c:pt>
                <c:pt idx="219">
                  <c:v>-3.3719937188661842</c:v>
                </c:pt>
                <c:pt idx="220">
                  <c:v>-6.0149744077344742</c:v>
                </c:pt>
                <c:pt idx="221">
                  <c:v>-1.7818773268848731</c:v>
                </c:pt>
                <c:pt idx="222">
                  <c:v>2.9634757652177823</c:v>
                </c:pt>
                <c:pt idx="223">
                  <c:v>9.1040368729298002</c:v>
                </c:pt>
                <c:pt idx="224">
                  <c:v>14.587586918435314</c:v>
                </c:pt>
                <c:pt idx="225">
                  <c:v>18.293151673810982</c:v>
                </c:pt>
                <c:pt idx="226">
                  <c:v>22.199193851992447</c:v>
                </c:pt>
                <c:pt idx="227">
                  <c:v>19.569053677907622</c:v>
                </c:pt>
                <c:pt idx="228">
                  <c:v>23.76552986988516</c:v>
                </c:pt>
                <c:pt idx="229">
                  <c:v>24.751970405236445</c:v>
                </c:pt>
                <c:pt idx="230">
                  <c:v>31.425495181862971</c:v>
                </c:pt>
                <c:pt idx="231">
                  <c:v>33.221432056959245</c:v>
                </c:pt>
                <c:pt idx="232">
                  <c:v>41.971613153278795</c:v>
                </c:pt>
                <c:pt idx="233">
                  <c:v>38.946614216866671</c:v>
                </c:pt>
                <c:pt idx="234">
                  <c:v>28.436769345381997</c:v>
                </c:pt>
                <c:pt idx="235">
                  <c:v>23.730445754667517</c:v>
                </c:pt>
                <c:pt idx="236">
                  <c:v>18.087976332169209</c:v>
                </c:pt>
                <c:pt idx="237">
                  <c:v>18.606355224446112</c:v>
                </c:pt>
                <c:pt idx="238">
                  <c:v>20.375806345757617</c:v>
                </c:pt>
                <c:pt idx="239">
                  <c:v>17.726556427150463</c:v>
                </c:pt>
                <c:pt idx="240">
                  <c:v>16.716031960593813</c:v>
                </c:pt>
                <c:pt idx="241">
                  <c:v>22.934671334205213</c:v>
                </c:pt>
                <c:pt idx="242">
                  <c:v>21.426905452874067</c:v>
                </c:pt>
                <c:pt idx="243">
                  <c:v>14.811339502841015</c:v>
                </c:pt>
                <c:pt idx="244">
                  <c:v>11.943438213771573</c:v>
                </c:pt>
                <c:pt idx="245">
                  <c:v>8.5408612410408971</c:v>
                </c:pt>
                <c:pt idx="246">
                  <c:v>15.19906890304914</c:v>
                </c:pt>
                <c:pt idx="247">
                  <c:v>15.337102568963212</c:v>
                </c:pt>
                <c:pt idx="248">
                  <c:v>21.676765931339336</c:v>
                </c:pt>
                <c:pt idx="249">
                  <c:v>17.606079009725772</c:v>
                </c:pt>
                <c:pt idx="250">
                  <c:v>13.207027120867277</c:v>
                </c:pt>
                <c:pt idx="251">
                  <c:v>9.2405930384629631</c:v>
                </c:pt>
                <c:pt idx="252">
                  <c:v>10.863165336325808</c:v>
                </c:pt>
                <c:pt idx="253">
                  <c:v>4.2777561844759227</c:v>
                </c:pt>
                <c:pt idx="254">
                  <c:v>7.9209828634536628</c:v>
                </c:pt>
                <c:pt idx="255">
                  <c:v>11.07819187158392</c:v>
                </c:pt>
                <c:pt idx="256">
                  <c:v>7.1905292690067846</c:v>
                </c:pt>
                <c:pt idx="257">
                  <c:v>10.678925012031071</c:v>
                </c:pt>
                <c:pt idx="258">
                  <c:v>2.2547510192460596</c:v>
                </c:pt>
                <c:pt idx="259">
                  <c:v>1.7571259863047306</c:v>
                </c:pt>
                <c:pt idx="260">
                  <c:v>-1.897654340015309</c:v>
                </c:pt>
                <c:pt idx="261">
                  <c:v>-1.2664494872161369</c:v>
                </c:pt>
                <c:pt idx="262">
                  <c:v>-2.0448602040520902</c:v>
                </c:pt>
                <c:pt idx="263">
                  <c:v>6.5679792009770033</c:v>
                </c:pt>
                <c:pt idx="264">
                  <c:v>5.310899544536829</c:v>
                </c:pt>
                <c:pt idx="265">
                  <c:v>8.5129640029555596</c:v>
                </c:pt>
                <c:pt idx="266">
                  <c:v>2.777628997034487</c:v>
                </c:pt>
                <c:pt idx="267">
                  <c:v>5.2155617499926699</c:v>
                </c:pt>
                <c:pt idx="268">
                  <c:v>5.9034670139826995</c:v>
                </c:pt>
                <c:pt idx="269">
                  <c:v>6.9631733169601695</c:v>
                </c:pt>
                <c:pt idx="270">
                  <c:v>10.672925508574149</c:v>
                </c:pt>
                <c:pt idx="271">
                  <c:v>12.721148072017385</c:v>
                </c:pt>
                <c:pt idx="272">
                  <c:v>16.389699860917762</c:v>
                </c:pt>
                <c:pt idx="273">
                  <c:v>13.727039074359858</c:v>
                </c:pt>
                <c:pt idx="274">
                  <c:v>19.000499187995381</c:v>
                </c:pt>
                <c:pt idx="275">
                  <c:v>17.890795620768895</c:v>
                </c:pt>
                <c:pt idx="276">
                  <c:v>12.670505816449751</c:v>
                </c:pt>
                <c:pt idx="277">
                  <c:v>13.75755939918859</c:v>
                </c:pt>
                <c:pt idx="278">
                  <c:v>17.845370855186516</c:v>
                </c:pt>
                <c:pt idx="279">
                  <c:v>16.649769804554882</c:v>
                </c:pt>
                <c:pt idx="280">
                  <c:v>14.546114157533419</c:v>
                </c:pt>
                <c:pt idx="281">
                  <c:v>11.644159903717766</c:v>
                </c:pt>
                <c:pt idx="282">
                  <c:v>13.266098940708648</c:v>
                </c:pt>
                <c:pt idx="283">
                  <c:v>12.430173734283901</c:v>
                </c:pt>
                <c:pt idx="284">
                  <c:v>11.905092311884435</c:v>
                </c:pt>
                <c:pt idx="285">
                  <c:v>15.115933227202639</c:v>
                </c:pt>
                <c:pt idx="286">
                  <c:v>9.3831896827669894</c:v>
                </c:pt>
                <c:pt idx="287">
                  <c:v>0.19933256757767026</c:v>
                </c:pt>
                <c:pt idx="288">
                  <c:v>0.36183389505284325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39328"/>
        <c:axId val="111675648"/>
      </c:lineChart>
      <c:dateAx>
        <c:axId val="93319680"/>
        <c:scaling>
          <c:orientation val="minMax"/>
          <c:max val="41791"/>
          <c:min val="35217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1675072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111675072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93319680"/>
        <c:crosses val="autoZero"/>
        <c:crossBetween val="between"/>
      </c:valAx>
      <c:valAx>
        <c:axId val="111675648"/>
        <c:scaling>
          <c:orientation val="minMax"/>
          <c:max val="60"/>
          <c:min val="-4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6385964912280944"/>
              <c:y val="7.7312335958005969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1539328"/>
        <c:crosses val="max"/>
        <c:crossBetween val="between"/>
        <c:majorUnit val="20"/>
      </c:valAx>
      <c:dateAx>
        <c:axId val="1415393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11675648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455201271318414E-2"/>
          <c:y val="7.3491337273613913E-2"/>
          <c:w val="0.88489562241050523"/>
          <c:h val="0.70839692242780983"/>
        </c:manualLayout>
      </c:layout>
      <c:lineChart>
        <c:grouping val="standard"/>
        <c:varyColors val="0"/>
        <c:ser>
          <c:idx val="0"/>
          <c:order val="0"/>
          <c:tx>
            <c:strRef>
              <c:f>'G19'!$B$3</c:f>
              <c:strCache>
                <c:ptCount val="1"/>
                <c:pt idx="0">
                  <c:v>Vivienda con titularizaciones</c:v>
                </c:pt>
              </c:strCache>
            </c:strRef>
          </c:tx>
          <c:spPr>
            <a:ln>
              <a:solidFill>
                <a:srgbClr val="996600"/>
              </a:solidFill>
            </a:ln>
          </c:spPr>
          <c:marker>
            <c:symbol val="none"/>
          </c:marker>
          <c:dLbls>
            <c:dLbl>
              <c:idx val="9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chemeClr val="bg2">
                        <a:lumMod val="50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'G19'!$A$4:$A$100</c:f>
              <c:numCache>
                <c:formatCode>mmm\-yy</c:formatCode>
                <c:ptCount val="97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</c:numCache>
            </c:numRef>
          </c:cat>
          <c:val>
            <c:numRef>
              <c:f>'G19'!$B$4:$B$100</c:f>
              <c:numCache>
                <c:formatCode>0.00</c:formatCode>
                <c:ptCount val="97"/>
                <c:pt idx="0">
                  <c:v>4.3881288906097486</c:v>
                </c:pt>
                <c:pt idx="1">
                  <c:v>4.4061487395221439</c:v>
                </c:pt>
                <c:pt idx="2">
                  <c:v>4.4056248845293391</c:v>
                </c:pt>
                <c:pt idx="3">
                  <c:v>4.4325919322159972</c:v>
                </c:pt>
                <c:pt idx="4">
                  <c:v>4.4489115932541008</c:v>
                </c:pt>
                <c:pt idx="5">
                  <c:v>4.5428710398874346</c:v>
                </c:pt>
                <c:pt idx="6">
                  <c:v>4.6463450070199004</c:v>
                </c:pt>
                <c:pt idx="7">
                  <c:v>5.1572026433006224</c:v>
                </c:pt>
                <c:pt idx="8">
                  <c:v>5.1586565075624877</c:v>
                </c:pt>
                <c:pt idx="9">
                  <c:v>5.1608500811232529</c:v>
                </c:pt>
                <c:pt idx="10">
                  <c:v>5.299747249709168</c:v>
                </c:pt>
                <c:pt idx="11">
                  <c:v>5.3652034069105206</c:v>
                </c:pt>
                <c:pt idx="12">
                  <c:v>5.4933099411979711</c:v>
                </c:pt>
                <c:pt idx="13">
                  <c:v>5.6769425108709575</c:v>
                </c:pt>
                <c:pt idx="14">
                  <c:v>5.8749228770091193</c:v>
                </c:pt>
                <c:pt idx="15">
                  <c:v>5.8691188889848167</c:v>
                </c:pt>
                <c:pt idx="16">
                  <c:v>6.0682064852073463</c:v>
                </c:pt>
                <c:pt idx="17">
                  <c:v>6.2395353806583325</c:v>
                </c:pt>
                <c:pt idx="18">
                  <c:v>6.4041242769121114</c:v>
                </c:pt>
                <c:pt idx="19">
                  <c:v>6.6873426435828511</c:v>
                </c:pt>
                <c:pt idx="20">
                  <c:v>6.8300207366596339</c:v>
                </c:pt>
                <c:pt idx="21">
                  <c:v>6.9764145993012381</c:v>
                </c:pt>
                <c:pt idx="22">
                  <c:v>7.2149938529339472</c:v>
                </c:pt>
                <c:pt idx="23">
                  <c:v>7.449785138613783</c:v>
                </c:pt>
                <c:pt idx="24">
                  <c:v>7.7342073164258913</c:v>
                </c:pt>
                <c:pt idx="25">
                  <c:v>8.0561764974200081</c:v>
                </c:pt>
                <c:pt idx="26">
                  <c:v>8.3076168943659958</c:v>
                </c:pt>
                <c:pt idx="27">
                  <c:v>8.5638623896487811</c:v>
                </c:pt>
                <c:pt idx="28">
                  <c:v>8.7666278801373956</c:v>
                </c:pt>
                <c:pt idx="29">
                  <c:v>8.9039611712648572</c:v>
                </c:pt>
                <c:pt idx="30">
                  <c:v>9.1109052912187352</c:v>
                </c:pt>
                <c:pt idx="31">
                  <c:v>9.2311998702845184</c:v>
                </c:pt>
                <c:pt idx="32">
                  <c:v>9.3402605650975055</c:v>
                </c:pt>
                <c:pt idx="33">
                  <c:v>9.5599292230043549</c:v>
                </c:pt>
                <c:pt idx="34">
                  <c:v>9.2414821314281053</c:v>
                </c:pt>
                <c:pt idx="35">
                  <c:v>9.2541732814474607</c:v>
                </c:pt>
                <c:pt idx="36">
                  <c:v>9.2644147464692175</c:v>
                </c:pt>
                <c:pt idx="37">
                  <c:v>9.0875983344999334</c:v>
                </c:pt>
                <c:pt idx="38">
                  <c:v>8.8503143965257678</c:v>
                </c:pt>
                <c:pt idx="39">
                  <c:v>7.5908629079016396</c:v>
                </c:pt>
                <c:pt idx="40">
                  <c:v>7.308079638431149</c:v>
                </c:pt>
                <c:pt idx="41">
                  <c:v>6.6006222515273798</c:v>
                </c:pt>
                <c:pt idx="42">
                  <c:v>6.1613056950765115</c:v>
                </c:pt>
                <c:pt idx="43">
                  <c:v>6.0067758748008622</c:v>
                </c:pt>
                <c:pt idx="44">
                  <c:v>5.8858844950082965</c:v>
                </c:pt>
                <c:pt idx="45">
                  <c:v>5.6966885221159993</c:v>
                </c:pt>
                <c:pt idx="46">
                  <c:v>5.4896115788727968</c:v>
                </c:pt>
                <c:pt idx="47">
                  <c:v>5.2868525817657472</c:v>
                </c:pt>
                <c:pt idx="48">
                  <c:v>5.2243860068610193</c:v>
                </c:pt>
                <c:pt idx="49">
                  <c:v>4.9939295442773064</c:v>
                </c:pt>
                <c:pt idx="50">
                  <c:v>4.846340359807658</c:v>
                </c:pt>
                <c:pt idx="51">
                  <c:v>4.6794672261983017</c:v>
                </c:pt>
                <c:pt idx="52">
                  <c:v>4.527448201352966</c:v>
                </c:pt>
                <c:pt idx="53">
                  <c:v>4.3452451993125223</c:v>
                </c:pt>
                <c:pt idx="54">
                  <c:v>4.1035657321814609</c:v>
                </c:pt>
                <c:pt idx="55">
                  <c:v>3.9531207920156382</c:v>
                </c:pt>
                <c:pt idx="56">
                  <c:v>3.8033114234660421</c:v>
                </c:pt>
                <c:pt idx="57">
                  <c:v>3.6532479618772742</c:v>
                </c:pt>
                <c:pt idx="58">
                  <c:v>3.3199903060428895</c:v>
                </c:pt>
                <c:pt idx="59">
                  <c:v>3.2092064368958448</c:v>
                </c:pt>
                <c:pt idx="60">
                  <c:v>3.094568543193664</c:v>
                </c:pt>
                <c:pt idx="61">
                  <c:v>2.9665040619883771</c:v>
                </c:pt>
                <c:pt idx="62">
                  <c:v>2.8714230606754527</c:v>
                </c:pt>
                <c:pt idx="63">
                  <c:v>2.7836743999765186</c:v>
                </c:pt>
                <c:pt idx="64">
                  <c:v>2.718132872597038</c:v>
                </c:pt>
                <c:pt idx="65">
                  <c:v>2.7182248249271419</c:v>
                </c:pt>
                <c:pt idx="66">
                  <c:v>2.716274840720168</c:v>
                </c:pt>
                <c:pt idx="67">
                  <c:v>2.7380367893840298</c:v>
                </c:pt>
                <c:pt idx="68">
                  <c:v>2.7987420464268928</c:v>
                </c:pt>
                <c:pt idx="69">
                  <c:v>2.8083027421703743</c:v>
                </c:pt>
                <c:pt idx="70">
                  <c:v>2.8843602129407824</c:v>
                </c:pt>
                <c:pt idx="71">
                  <c:v>2.9034751755710437</c:v>
                </c:pt>
                <c:pt idx="72">
                  <c:v>2.9404811013482761</c:v>
                </c:pt>
                <c:pt idx="73">
                  <c:v>2.9629330006604682</c:v>
                </c:pt>
                <c:pt idx="74">
                  <c:v>2.9762352206742575</c:v>
                </c:pt>
                <c:pt idx="75">
                  <c:v>2.9925155012025004</c:v>
                </c:pt>
                <c:pt idx="76">
                  <c:v>3.0108197593907389</c:v>
                </c:pt>
                <c:pt idx="77">
                  <c:v>3.0849528296613302</c:v>
                </c:pt>
                <c:pt idx="78">
                  <c:v>3.1557354791805423</c:v>
                </c:pt>
                <c:pt idx="79">
                  <c:v>3.2114073879414153</c:v>
                </c:pt>
                <c:pt idx="80">
                  <c:v>3.2693231566790582</c:v>
                </c:pt>
                <c:pt idx="81">
                  <c:v>3.3483837311139659</c:v>
                </c:pt>
                <c:pt idx="82">
                  <c:v>3.3976182948247251</c:v>
                </c:pt>
                <c:pt idx="83">
                  <c:v>3.4264575896252669</c:v>
                </c:pt>
                <c:pt idx="84">
                  <c:v>3.4634992192523195</c:v>
                </c:pt>
                <c:pt idx="85">
                  <c:v>3.482994444684695</c:v>
                </c:pt>
                <c:pt idx="86">
                  <c:v>3.5111296116290687</c:v>
                </c:pt>
                <c:pt idx="87">
                  <c:v>3.5340751115380846</c:v>
                </c:pt>
                <c:pt idx="88">
                  <c:v>3.5767658797186437</c:v>
                </c:pt>
                <c:pt idx="89">
                  <c:v>3.6665502219239428</c:v>
                </c:pt>
                <c:pt idx="90">
                  <c:v>3.7581246371187325</c:v>
                </c:pt>
                <c:pt idx="91">
                  <c:v>3.8132114969172148</c:v>
                </c:pt>
                <c:pt idx="92">
                  <c:v>3.8882591496729608</c:v>
                </c:pt>
                <c:pt idx="93">
                  <c:v>3.967041179035101</c:v>
                </c:pt>
                <c:pt idx="94">
                  <c:v>4.0847362354117784</c:v>
                </c:pt>
                <c:pt idx="95">
                  <c:v>4.1423430914586756</c:v>
                </c:pt>
                <c:pt idx="96">
                  <c:v>4.2459205190222153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'G19'!$C$3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9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'G19'!$A$4:$A$100</c:f>
              <c:numCache>
                <c:formatCode>mmm\-yy</c:formatCode>
                <c:ptCount val="97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</c:numCache>
            </c:numRef>
          </c:cat>
          <c:val>
            <c:numRef>
              <c:f>'G19'!$C$4:$C$100</c:f>
              <c:numCache>
                <c:formatCode>0.00</c:formatCode>
                <c:ptCount val="97"/>
                <c:pt idx="0">
                  <c:v>10.169081921707225</c:v>
                </c:pt>
                <c:pt idx="1">
                  <c:v>10.335475883279466</c:v>
                </c:pt>
                <c:pt idx="2">
                  <c:v>9.7792849443943712</c:v>
                </c:pt>
                <c:pt idx="3">
                  <c:v>9.2412168638857075</c:v>
                </c:pt>
                <c:pt idx="4">
                  <c:v>8.6492101311890828</c:v>
                </c:pt>
                <c:pt idx="5">
                  <c:v>8.7089532341974589</c:v>
                </c:pt>
                <c:pt idx="6">
                  <c:v>8.5773121602829878</c:v>
                </c:pt>
                <c:pt idx="7">
                  <c:v>7.4722265350092441</c:v>
                </c:pt>
                <c:pt idx="8">
                  <c:v>7.4993529553324247</c:v>
                </c:pt>
                <c:pt idx="9">
                  <c:v>7.6536010781329571</c:v>
                </c:pt>
                <c:pt idx="10">
                  <c:v>8.1813452086676843</c:v>
                </c:pt>
                <c:pt idx="11">
                  <c:v>8.1830009394706824</c:v>
                </c:pt>
                <c:pt idx="12">
                  <c:v>8.5123782932706806</c:v>
                </c:pt>
                <c:pt idx="13">
                  <c:v>8.9201538957155577</c:v>
                </c:pt>
                <c:pt idx="14">
                  <c:v>9.5749569042469425</c:v>
                </c:pt>
                <c:pt idx="15">
                  <c:v>12.189829195232758</c:v>
                </c:pt>
                <c:pt idx="16">
                  <c:v>12.2642233612347</c:v>
                </c:pt>
                <c:pt idx="17">
                  <c:v>12.92372291924376</c:v>
                </c:pt>
                <c:pt idx="18">
                  <c:v>13.598753865077521</c:v>
                </c:pt>
                <c:pt idx="19">
                  <c:v>13.912829693172768</c:v>
                </c:pt>
                <c:pt idx="20">
                  <c:v>14.412761001542284</c:v>
                </c:pt>
                <c:pt idx="21">
                  <c:v>15.245010693944657</c:v>
                </c:pt>
                <c:pt idx="22">
                  <c:v>15.843967415932905</c:v>
                </c:pt>
                <c:pt idx="23">
                  <c:v>15.989516955698829</c:v>
                </c:pt>
                <c:pt idx="24">
                  <c:v>16.126509738065359</c:v>
                </c:pt>
                <c:pt idx="25">
                  <c:v>16.048793446568826</c:v>
                </c:pt>
                <c:pt idx="26">
                  <c:v>17.24302245671749</c:v>
                </c:pt>
                <c:pt idx="27">
                  <c:v>17.148961219799531</c:v>
                </c:pt>
                <c:pt idx="28">
                  <c:v>17.472560277791178</c:v>
                </c:pt>
                <c:pt idx="29">
                  <c:v>17.650724752221723</c:v>
                </c:pt>
                <c:pt idx="30">
                  <c:v>18.049271460701423</c:v>
                </c:pt>
                <c:pt idx="31">
                  <c:v>17.676305700632678</c:v>
                </c:pt>
                <c:pt idx="32">
                  <c:v>17.426909708405962</c:v>
                </c:pt>
                <c:pt idx="33">
                  <c:v>17.415495135830433</c:v>
                </c:pt>
                <c:pt idx="34">
                  <c:v>16.772794648905371</c:v>
                </c:pt>
                <c:pt idx="35">
                  <c:v>16.157893507339864</c:v>
                </c:pt>
                <c:pt idx="36">
                  <c:v>15.999331098181575</c:v>
                </c:pt>
                <c:pt idx="37">
                  <c:v>16.117807520736331</c:v>
                </c:pt>
                <c:pt idx="38">
                  <c:v>15.482636915361731</c:v>
                </c:pt>
                <c:pt idx="39">
                  <c:v>14.17175192605105</c:v>
                </c:pt>
                <c:pt idx="40">
                  <c:v>13.696804050051695</c:v>
                </c:pt>
                <c:pt idx="41">
                  <c:v>13.478926614658409</c:v>
                </c:pt>
                <c:pt idx="42">
                  <c:v>13.16300246965679</c:v>
                </c:pt>
                <c:pt idx="43">
                  <c:v>12.805129621403804</c:v>
                </c:pt>
                <c:pt idx="44">
                  <c:v>12.622923315242801</c:v>
                </c:pt>
                <c:pt idx="45">
                  <c:v>12.384822723299965</c:v>
                </c:pt>
                <c:pt idx="46">
                  <c:v>12.176676440662208</c:v>
                </c:pt>
                <c:pt idx="47">
                  <c:v>12.308380534399511</c:v>
                </c:pt>
                <c:pt idx="48">
                  <c:v>12.201224423001975</c:v>
                </c:pt>
                <c:pt idx="49">
                  <c:v>12.415768316976587</c:v>
                </c:pt>
                <c:pt idx="50">
                  <c:v>12.562453512715887</c:v>
                </c:pt>
                <c:pt idx="51">
                  <c:v>12.445514339190524</c:v>
                </c:pt>
                <c:pt idx="52">
                  <c:v>12.236183909122442</c:v>
                </c:pt>
                <c:pt idx="53">
                  <c:v>12.206344351637757</c:v>
                </c:pt>
                <c:pt idx="54">
                  <c:v>12.178250834052397</c:v>
                </c:pt>
                <c:pt idx="55">
                  <c:v>11.773812163097293</c:v>
                </c:pt>
                <c:pt idx="56">
                  <c:v>12.103115614897664</c:v>
                </c:pt>
                <c:pt idx="57">
                  <c:v>12.263617820507216</c:v>
                </c:pt>
                <c:pt idx="58">
                  <c:v>12.372262565878826</c:v>
                </c:pt>
                <c:pt idx="59">
                  <c:v>12.371310155281767</c:v>
                </c:pt>
                <c:pt idx="60">
                  <c:v>12.49374908095545</c:v>
                </c:pt>
                <c:pt idx="61">
                  <c:v>12.256474281062019</c:v>
                </c:pt>
                <c:pt idx="62">
                  <c:v>12.477427515316505</c:v>
                </c:pt>
                <c:pt idx="63">
                  <c:v>12.470134658290664</c:v>
                </c:pt>
                <c:pt idx="64">
                  <c:v>13.48226371441134</c:v>
                </c:pt>
                <c:pt idx="65">
                  <c:v>13.735584285836675</c:v>
                </c:pt>
                <c:pt idx="66">
                  <c:v>14.193327596233893</c:v>
                </c:pt>
                <c:pt idx="67">
                  <c:v>14.296215283174146</c:v>
                </c:pt>
                <c:pt idx="68">
                  <c:v>14.781082975549339</c:v>
                </c:pt>
                <c:pt idx="69">
                  <c:v>15.415590969871401</c:v>
                </c:pt>
                <c:pt idx="70">
                  <c:v>15.536293370754766</c:v>
                </c:pt>
                <c:pt idx="71">
                  <c:v>15.519835219730751</c:v>
                </c:pt>
                <c:pt idx="72">
                  <c:v>15.928880458007283</c:v>
                </c:pt>
                <c:pt idx="73">
                  <c:v>16.456826571763937</c:v>
                </c:pt>
                <c:pt idx="74">
                  <c:v>16.955204322089536</c:v>
                </c:pt>
                <c:pt idx="75">
                  <c:v>16.763675113747357</c:v>
                </c:pt>
                <c:pt idx="76">
                  <c:v>17.04164211623776</c:v>
                </c:pt>
                <c:pt idx="77">
                  <c:v>16.35694291267286</c:v>
                </c:pt>
                <c:pt idx="78">
                  <c:v>16.183732360794775</c:v>
                </c:pt>
                <c:pt idx="79">
                  <c:v>16.001594842777152</c:v>
                </c:pt>
                <c:pt idx="80">
                  <c:v>16.401459188665029</c:v>
                </c:pt>
                <c:pt idx="81">
                  <c:v>17.03355124382092</c:v>
                </c:pt>
                <c:pt idx="82">
                  <c:v>18.095830268817299</c:v>
                </c:pt>
                <c:pt idx="83">
                  <c:v>18.151798934595977</c:v>
                </c:pt>
                <c:pt idx="84">
                  <c:v>18.3627457332259</c:v>
                </c:pt>
                <c:pt idx="85">
                  <c:v>18.612286683352941</c:v>
                </c:pt>
                <c:pt idx="86">
                  <c:v>18.769697625021376</c:v>
                </c:pt>
                <c:pt idx="87">
                  <c:v>18.328450359519238</c:v>
                </c:pt>
                <c:pt idx="88">
                  <c:v>18.56629369154026</c:v>
                </c:pt>
                <c:pt idx="89">
                  <c:v>18.795853040954167</c:v>
                </c:pt>
                <c:pt idx="90">
                  <c:v>19.59743106546486</c:v>
                </c:pt>
                <c:pt idx="91">
                  <c:v>19.702593785801366</c:v>
                </c:pt>
                <c:pt idx="92">
                  <c:v>20.571718086388298</c:v>
                </c:pt>
                <c:pt idx="93">
                  <c:v>20.66156668792269</c:v>
                </c:pt>
                <c:pt idx="94">
                  <c:v>20.638609106626784</c:v>
                </c:pt>
                <c:pt idx="95">
                  <c:v>20.885999560547834</c:v>
                </c:pt>
                <c:pt idx="96">
                  <c:v>21.495064306895046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'G19'!$D$3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9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'G19'!$A$4:$A$100</c:f>
              <c:numCache>
                <c:formatCode>mmm\-yy</c:formatCode>
                <c:ptCount val="97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</c:numCache>
            </c:numRef>
          </c:cat>
          <c:val>
            <c:numRef>
              <c:f>'G19'!$D$4:$D$100</c:f>
              <c:numCache>
                <c:formatCode>0.00</c:formatCode>
                <c:ptCount val="97"/>
                <c:pt idx="0">
                  <c:v>7.2977836834072249</c:v>
                </c:pt>
                <c:pt idx="1">
                  <c:v>7.4061300760565825</c:v>
                </c:pt>
                <c:pt idx="2">
                  <c:v>7.4049164448897518</c:v>
                </c:pt>
                <c:pt idx="3">
                  <c:v>6.7696306503436885</c:v>
                </c:pt>
                <c:pt idx="4">
                  <c:v>6.5721367321629254</c:v>
                </c:pt>
                <c:pt idx="5">
                  <c:v>6.5416216986155877</c:v>
                </c:pt>
                <c:pt idx="6">
                  <c:v>6.5989737173632541</c:v>
                </c:pt>
                <c:pt idx="7">
                  <c:v>6.6315545458204648</c:v>
                </c:pt>
                <c:pt idx="8">
                  <c:v>6.7316127208084646</c:v>
                </c:pt>
                <c:pt idx="9">
                  <c:v>6.8990497963200044</c:v>
                </c:pt>
                <c:pt idx="10">
                  <c:v>7.5369862723526735</c:v>
                </c:pt>
                <c:pt idx="11">
                  <c:v>7.8011678833470963</c:v>
                </c:pt>
                <c:pt idx="12">
                  <c:v>8.2301240714583965</c:v>
                </c:pt>
                <c:pt idx="13">
                  <c:v>8.493436078920455</c:v>
                </c:pt>
                <c:pt idx="14">
                  <c:v>8.9788021658480286</c:v>
                </c:pt>
                <c:pt idx="15">
                  <c:v>6.5942868519551237</c:v>
                </c:pt>
                <c:pt idx="16">
                  <c:v>6.6255740299519372</c:v>
                </c:pt>
                <c:pt idx="17">
                  <c:v>6.7440744584602612</c:v>
                </c:pt>
                <c:pt idx="18">
                  <c:v>6.7242053686492316</c:v>
                </c:pt>
                <c:pt idx="19">
                  <c:v>6.769169498338627</c:v>
                </c:pt>
                <c:pt idx="20">
                  <c:v>6.7458744362577274</c:v>
                </c:pt>
                <c:pt idx="21">
                  <c:v>6.7547918822037589</c:v>
                </c:pt>
                <c:pt idx="22">
                  <c:v>6.6859929748660534</c:v>
                </c:pt>
                <c:pt idx="23">
                  <c:v>6.7587767205745513</c:v>
                </c:pt>
                <c:pt idx="24">
                  <c:v>6.5975550852864799</c:v>
                </c:pt>
                <c:pt idx="25">
                  <c:v>6.560869288913314</c:v>
                </c:pt>
                <c:pt idx="26">
                  <c:v>5.6875166149704777</c:v>
                </c:pt>
                <c:pt idx="27">
                  <c:v>5.9133662476919762</c:v>
                </c:pt>
                <c:pt idx="28">
                  <c:v>5.8748517943506471</c:v>
                </c:pt>
                <c:pt idx="29">
                  <c:v>5.9616248715909466</c:v>
                </c:pt>
                <c:pt idx="30">
                  <c:v>5.9874761582091569</c:v>
                </c:pt>
                <c:pt idx="31">
                  <c:v>6.1463764121402003</c:v>
                </c:pt>
                <c:pt idx="32">
                  <c:v>6.1357291769845261</c:v>
                </c:pt>
                <c:pt idx="33">
                  <c:v>6.0135057590162795</c:v>
                </c:pt>
                <c:pt idx="34">
                  <c:v>5.7470094817773179</c:v>
                </c:pt>
                <c:pt idx="35">
                  <c:v>5.6156605815990561</c:v>
                </c:pt>
                <c:pt idx="36">
                  <c:v>5.0590049034050288</c:v>
                </c:pt>
                <c:pt idx="37">
                  <c:v>4.428885507160361</c:v>
                </c:pt>
                <c:pt idx="38">
                  <c:v>3.8879758605987615</c:v>
                </c:pt>
                <c:pt idx="39">
                  <c:v>3.555663982617542</c:v>
                </c:pt>
                <c:pt idx="40">
                  <c:v>3.4815532671521461</c:v>
                </c:pt>
                <c:pt idx="41">
                  <c:v>3.4244944614561192</c:v>
                </c:pt>
                <c:pt idx="42">
                  <c:v>3.2361950534932453</c:v>
                </c:pt>
                <c:pt idx="43">
                  <c:v>3.1750435910411392</c:v>
                </c:pt>
                <c:pt idx="44">
                  <c:v>3.136606918253408</c:v>
                </c:pt>
                <c:pt idx="45">
                  <c:v>3.177857293459359</c:v>
                </c:pt>
                <c:pt idx="46">
                  <c:v>3.3301465452887076</c:v>
                </c:pt>
                <c:pt idx="47">
                  <c:v>2.9021990539861484</c:v>
                </c:pt>
                <c:pt idx="48">
                  <c:v>2.9968435773235171</c:v>
                </c:pt>
                <c:pt idx="49">
                  <c:v>3.1408108506483465</c:v>
                </c:pt>
                <c:pt idx="50">
                  <c:v>3.2372032100536843</c:v>
                </c:pt>
                <c:pt idx="51">
                  <c:v>3.2319086333662388</c:v>
                </c:pt>
                <c:pt idx="52">
                  <c:v>3.340866027286391</c:v>
                </c:pt>
                <c:pt idx="53">
                  <c:v>3.4698073339459077</c:v>
                </c:pt>
                <c:pt idx="54">
                  <c:v>3.6155199063687604</c:v>
                </c:pt>
                <c:pt idx="55">
                  <c:v>3.7032587305777103</c:v>
                </c:pt>
                <c:pt idx="56">
                  <c:v>3.8340508587743281</c:v>
                </c:pt>
                <c:pt idx="57">
                  <c:v>3.9991207681212533</c:v>
                </c:pt>
                <c:pt idx="58">
                  <c:v>4.2025788960300483</c:v>
                </c:pt>
                <c:pt idx="59">
                  <c:v>4.3155802393729141</c:v>
                </c:pt>
                <c:pt idx="60">
                  <c:v>4.5419124840866427</c:v>
                </c:pt>
                <c:pt idx="61">
                  <c:v>4.8568225496134678</c:v>
                </c:pt>
                <c:pt idx="62">
                  <c:v>5.2564341860793293</c:v>
                </c:pt>
                <c:pt idx="63">
                  <c:v>5.597022293074021</c:v>
                </c:pt>
                <c:pt idx="64">
                  <c:v>6.0200441994512399</c:v>
                </c:pt>
                <c:pt idx="65">
                  <c:v>6.4949242860683665</c:v>
                </c:pt>
                <c:pt idx="66">
                  <c:v>6.9326483632866003</c:v>
                </c:pt>
                <c:pt idx="67">
                  <c:v>7.2908943904737207</c:v>
                </c:pt>
                <c:pt idx="68">
                  <c:v>7.7031566269423175</c:v>
                </c:pt>
                <c:pt idx="69">
                  <c:v>8.031001615381669</c:v>
                </c:pt>
                <c:pt idx="70">
                  <c:v>8.3567919822906642</c:v>
                </c:pt>
                <c:pt idx="71">
                  <c:v>8.3535007841231081</c:v>
                </c:pt>
                <c:pt idx="72">
                  <c:v>8.3705434295396142</c:v>
                </c:pt>
                <c:pt idx="73">
                  <c:v>8.4015691766953822</c:v>
                </c:pt>
                <c:pt idx="74">
                  <c:v>8.4067887935499179</c:v>
                </c:pt>
                <c:pt idx="75">
                  <c:v>8.1682610831506999</c:v>
                </c:pt>
                <c:pt idx="76">
                  <c:v>8.0048252574003893</c:v>
                </c:pt>
                <c:pt idx="77">
                  <c:v>8.010965752807925</c:v>
                </c:pt>
                <c:pt idx="78">
                  <c:v>8.1257850193006167</c:v>
                </c:pt>
                <c:pt idx="79">
                  <c:v>8.0954539003976294</c:v>
                </c:pt>
                <c:pt idx="80">
                  <c:v>8.2160102416362495</c:v>
                </c:pt>
                <c:pt idx="81">
                  <c:v>8.4778817384839922</c:v>
                </c:pt>
                <c:pt idx="82">
                  <c:v>8.7503080520402872</c:v>
                </c:pt>
                <c:pt idx="83">
                  <c:v>8.8730221729013969</c:v>
                </c:pt>
                <c:pt idx="84">
                  <c:v>9.2522413462990194</c:v>
                </c:pt>
                <c:pt idx="85">
                  <c:v>9.4285520412769124</c:v>
                </c:pt>
                <c:pt idx="86">
                  <c:v>9.6404151613985611</c:v>
                </c:pt>
                <c:pt idx="87">
                  <c:v>9.7612045543776027</c:v>
                </c:pt>
                <c:pt idx="88">
                  <c:v>9.9961220992832356</c:v>
                </c:pt>
                <c:pt idx="89">
                  <c:v>10.253765092445853</c:v>
                </c:pt>
                <c:pt idx="90">
                  <c:v>10.551216563803552</c:v>
                </c:pt>
                <c:pt idx="91">
                  <c:v>10.667302603629963</c:v>
                </c:pt>
                <c:pt idx="92">
                  <c:v>10.822822828585519</c:v>
                </c:pt>
                <c:pt idx="93">
                  <c:v>10.966699720948036</c:v>
                </c:pt>
                <c:pt idx="94">
                  <c:v>11.12941508149445</c:v>
                </c:pt>
                <c:pt idx="95">
                  <c:v>11.088556862111574</c:v>
                </c:pt>
                <c:pt idx="96">
                  <c:v>11.241287265976901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'G19'!$E$3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rgbClr val="D65700"/>
              </a:solidFill>
              <a:prstDash val="solid"/>
            </a:ln>
          </c:spPr>
          <c:marker>
            <c:symbol val="none"/>
          </c:marker>
          <c:dLbls>
            <c:dLbl>
              <c:idx val="9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'G19'!$A$4:$A$100</c:f>
              <c:numCache>
                <c:formatCode>mmm\-yy</c:formatCode>
                <c:ptCount val="97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</c:numCache>
            </c:numRef>
          </c:cat>
          <c:val>
            <c:numRef>
              <c:f>'G19'!$E$4:$E$100</c:f>
              <c:numCache>
                <c:formatCode>0.00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5.8640298442245088E-2</c:v>
                </c:pt>
                <c:pt idx="48">
                  <c:v>5.7870446223227248E-2</c:v>
                </c:pt>
                <c:pt idx="49">
                  <c:v>0.13754207872145582</c:v>
                </c:pt>
                <c:pt idx="50">
                  <c:v>0.1590329414690021</c:v>
                </c:pt>
                <c:pt idx="51">
                  <c:v>0.16839372122408686</c:v>
                </c:pt>
                <c:pt idx="52">
                  <c:v>0.16556943577292171</c:v>
                </c:pt>
                <c:pt idx="53">
                  <c:v>0.19318431533519617</c:v>
                </c:pt>
                <c:pt idx="54">
                  <c:v>0.20927785272356753</c:v>
                </c:pt>
                <c:pt idx="55">
                  <c:v>0.21602786073023528</c:v>
                </c:pt>
                <c:pt idx="56">
                  <c:v>0.21445289994421521</c:v>
                </c:pt>
                <c:pt idx="57">
                  <c:v>0.23538758081815037</c:v>
                </c:pt>
                <c:pt idx="58">
                  <c:v>0.27426549898947883</c:v>
                </c:pt>
                <c:pt idx="59">
                  <c:v>0.30119813623843467</c:v>
                </c:pt>
                <c:pt idx="60">
                  <c:v>0.32746074879859932</c:v>
                </c:pt>
                <c:pt idx="61">
                  <c:v>0.35110684572895368</c:v>
                </c:pt>
                <c:pt idx="62">
                  <c:v>0.36954216741730272</c:v>
                </c:pt>
                <c:pt idx="63">
                  <c:v>0.38804351964201195</c:v>
                </c:pt>
                <c:pt idx="64">
                  <c:v>0.4023366503105556</c:v>
                </c:pt>
                <c:pt idx="65">
                  <c:v>0.42853333053418252</c:v>
                </c:pt>
                <c:pt idx="66">
                  <c:v>0.43880642256015917</c:v>
                </c:pt>
                <c:pt idx="67">
                  <c:v>0.44930545338258088</c:v>
                </c:pt>
                <c:pt idx="68">
                  <c:v>0.45100053037325871</c:v>
                </c:pt>
                <c:pt idx="69">
                  <c:v>0.45543225327362502</c:v>
                </c:pt>
                <c:pt idx="70">
                  <c:v>0.45916653468794072</c:v>
                </c:pt>
                <c:pt idx="71">
                  <c:v>0.45381625167237488</c:v>
                </c:pt>
                <c:pt idx="72">
                  <c:v>0.48462514654736782</c:v>
                </c:pt>
                <c:pt idx="73">
                  <c:v>0.50934941779593101</c:v>
                </c:pt>
                <c:pt idx="74">
                  <c:v>0.64238560926873678</c:v>
                </c:pt>
                <c:pt idx="75">
                  <c:v>0.67462813273945821</c:v>
                </c:pt>
                <c:pt idx="76">
                  <c:v>0.71111009255499991</c:v>
                </c:pt>
                <c:pt idx="77">
                  <c:v>0.74850443791606358</c:v>
                </c:pt>
                <c:pt idx="78">
                  <c:v>0.76030594512798044</c:v>
                </c:pt>
                <c:pt idx="79">
                  <c:v>0.74969278947552809</c:v>
                </c:pt>
                <c:pt idx="80">
                  <c:v>0.75042157701228096</c:v>
                </c:pt>
                <c:pt idx="81">
                  <c:v>0.76884740473749835</c:v>
                </c:pt>
                <c:pt idx="82">
                  <c:v>0.7891384923732484</c:v>
                </c:pt>
                <c:pt idx="83">
                  <c:v>0.89321162128110521</c:v>
                </c:pt>
                <c:pt idx="84">
                  <c:v>0.91338867358696441</c:v>
                </c:pt>
                <c:pt idx="85">
                  <c:v>0.93797134414887828</c:v>
                </c:pt>
                <c:pt idx="86">
                  <c:v>0.95956251244244972</c:v>
                </c:pt>
                <c:pt idx="87">
                  <c:v>0.96574847233568772</c:v>
                </c:pt>
                <c:pt idx="88">
                  <c:v>0.9841417080895174</c:v>
                </c:pt>
                <c:pt idx="89">
                  <c:v>1.0308078190331211</c:v>
                </c:pt>
                <c:pt idx="90">
                  <c:v>1.0703878690823077</c:v>
                </c:pt>
                <c:pt idx="91">
                  <c:v>1.0912976810615997</c:v>
                </c:pt>
                <c:pt idx="92">
                  <c:v>1.1300405965938445</c:v>
                </c:pt>
                <c:pt idx="93">
                  <c:v>1.164536813081263</c:v>
                </c:pt>
                <c:pt idx="94">
                  <c:v>1.1821666345370396</c:v>
                </c:pt>
                <c:pt idx="95">
                  <c:v>1.1792186541347549</c:v>
                </c:pt>
                <c:pt idx="96">
                  <c:v>1.1927951330896229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'G19'!$F$3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9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'G19'!$A$4:$A$100</c:f>
              <c:numCache>
                <c:formatCode>mmm\-yy</c:formatCode>
                <c:ptCount val="97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</c:numCache>
            </c:numRef>
          </c:cat>
          <c:val>
            <c:numRef>
              <c:f>'G19'!$F$4:$F$100</c:f>
              <c:numCache>
                <c:formatCode>0.00</c:formatCode>
                <c:ptCount val="97"/>
                <c:pt idx="0">
                  <c:v>21.854994495724199</c:v>
                </c:pt>
                <c:pt idx="1">
                  <c:v>22.147754698858193</c:v>
                </c:pt>
                <c:pt idx="2">
                  <c:v>21.589826273813465</c:v>
                </c:pt>
                <c:pt idx="3">
                  <c:v>20.443439446445392</c:v>
                </c:pt>
                <c:pt idx="4">
                  <c:v>19.670258456606106</c:v>
                </c:pt>
                <c:pt idx="5">
                  <c:v>19.793445972700479</c:v>
                </c:pt>
                <c:pt idx="6">
                  <c:v>19.822630884666143</c:v>
                </c:pt>
                <c:pt idx="7">
                  <c:v>19.26098372413033</c:v>
                </c:pt>
                <c:pt idx="8">
                  <c:v>19.389622183703377</c:v>
                </c:pt>
                <c:pt idx="9">
                  <c:v>19.713500955576215</c:v>
                </c:pt>
                <c:pt idx="10">
                  <c:v>21.018078730729524</c:v>
                </c:pt>
                <c:pt idx="11">
                  <c:v>21.349372229728296</c:v>
                </c:pt>
                <c:pt idx="12">
                  <c:v>22.235812305927048</c:v>
                </c:pt>
                <c:pt idx="13">
                  <c:v>23.090532485506969</c:v>
                </c:pt>
                <c:pt idx="14">
                  <c:v>24.428681947104089</c:v>
                </c:pt>
                <c:pt idx="15">
                  <c:v>24.653234936172698</c:v>
                </c:pt>
                <c:pt idx="16">
                  <c:v>24.958003876393985</c:v>
                </c:pt>
                <c:pt idx="17">
                  <c:v>25.907332758362354</c:v>
                </c:pt>
                <c:pt idx="18">
                  <c:v>26.72708351063886</c:v>
                </c:pt>
                <c:pt idx="19">
                  <c:v>27.369341835094247</c:v>
                </c:pt>
                <c:pt idx="20">
                  <c:v>27.988656174459649</c:v>
                </c:pt>
                <c:pt idx="21">
                  <c:v>28.976217175449655</c:v>
                </c:pt>
                <c:pt idx="22">
                  <c:v>29.744954243732906</c:v>
                </c:pt>
                <c:pt idx="23">
                  <c:v>30.198078814887165</c:v>
                </c:pt>
                <c:pt idx="24">
                  <c:v>30.45827213977773</c:v>
                </c:pt>
                <c:pt idx="25">
                  <c:v>30.665839232902147</c:v>
                </c:pt>
                <c:pt idx="26">
                  <c:v>31.238155966053966</c:v>
                </c:pt>
                <c:pt idx="27">
                  <c:v>31.62618985714029</c:v>
                </c:pt>
                <c:pt idx="28">
                  <c:v>32.114039952279221</c:v>
                </c:pt>
                <c:pt idx="29">
                  <c:v>32.516310795077523</c:v>
                </c:pt>
                <c:pt idx="30">
                  <c:v>33.147652910129317</c:v>
                </c:pt>
                <c:pt idx="31">
                  <c:v>33.053881983057401</c:v>
                </c:pt>
                <c:pt idx="32">
                  <c:v>32.902899450487993</c:v>
                </c:pt>
                <c:pt idx="33">
                  <c:v>32.988930117851069</c:v>
                </c:pt>
                <c:pt idx="34">
                  <c:v>31.761286262110801</c:v>
                </c:pt>
                <c:pt idx="35">
                  <c:v>31.027727370386376</c:v>
                </c:pt>
                <c:pt idx="36">
                  <c:v>30.322750748055821</c:v>
                </c:pt>
                <c:pt idx="37">
                  <c:v>29.634291362396624</c:v>
                </c:pt>
                <c:pt idx="38">
                  <c:v>28.22092717248626</c:v>
                </c:pt>
                <c:pt idx="39">
                  <c:v>25.318278816570235</c:v>
                </c:pt>
                <c:pt idx="40">
                  <c:v>24.486436955634989</c:v>
                </c:pt>
                <c:pt idx="41">
                  <c:v>23.504043327641909</c:v>
                </c:pt>
                <c:pt idx="42">
                  <c:v>22.560503218226547</c:v>
                </c:pt>
                <c:pt idx="43">
                  <c:v>21.986949087245804</c:v>
                </c:pt>
                <c:pt idx="44">
                  <c:v>21.645414728504505</c:v>
                </c:pt>
                <c:pt idx="45">
                  <c:v>21.259368538875322</c:v>
                </c:pt>
                <c:pt idx="46">
                  <c:v>20.996434564823709</c:v>
                </c:pt>
                <c:pt idx="47">
                  <c:v>20.556072468593651</c:v>
                </c:pt>
                <c:pt idx="48">
                  <c:v>20.480324453409736</c:v>
                </c:pt>
                <c:pt idx="49">
                  <c:v>20.688050790623695</c:v>
                </c:pt>
                <c:pt idx="50">
                  <c:v>20.805030024046232</c:v>
                </c:pt>
                <c:pt idx="51">
                  <c:v>20.525283919979152</c:v>
                </c:pt>
                <c:pt idx="52">
                  <c:v>20.270067573534721</c:v>
                </c:pt>
                <c:pt idx="53">
                  <c:v>20.214581200231386</c:v>
                </c:pt>
                <c:pt idx="54">
                  <c:v>20.106614325326184</c:v>
                </c:pt>
                <c:pt idx="55">
                  <c:v>19.646219546420877</c:v>
                </c:pt>
                <c:pt idx="56">
                  <c:v>19.954930797082248</c:v>
                </c:pt>
                <c:pt idx="57">
                  <c:v>20.151374131323895</c:v>
                </c:pt>
                <c:pt idx="58">
                  <c:v>20.16909726694124</c:v>
                </c:pt>
                <c:pt idx="59">
                  <c:v>20.197294967788963</c:v>
                </c:pt>
                <c:pt idx="60">
                  <c:v>20.457690857034354</c:v>
                </c:pt>
                <c:pt idx="61">
                  <c:v>20.430907738392818</c:v>
                </c:pt>
                <c:pt idx="62">
                  <c:v>20.974826929488589</c:v>
                </c:pt>
                <c:pt idx="63">
                  <c:v>21.238874870983217</c:v>
                </c:pt>
                <c:pt idx="64">
                  <c:v>22.622777436770171</c:v>
                </c:pt>
                <c:pt idx="65">
                  <c:v>23.377266727366365</c:v>
                </c:pt>
                <c:pt idx="66">
                  <c:v>24.281057222800822</c:v>
                </c:pt>
                <c:pt idx="67">
                  <c:v>24.774451916414481</c:v>
                </c:pt>
                <c:pt idx="68">
                  <c:v>25.733982179291807</c:v>
                </c:pt>
                <c:pt idx="69">
                  <c:v>26.710327580697076</c:v>
                </c:pt>
                <c:pt idx="70">
                  <c:v>27.236612100674158</c:v>
                </c:pt>
                <c:pt idx="71">
                  <c:v>27.230627431097275</c:v>
                </c:pt>
                <c:pt idx="72">
                  <c:v>27.724530135442542</c:v>
                </c:pt>
                <c:pt idx="73">
                  <c:v>28.330678166915717</c:v>
                </c:pt>
                <c:pt idx="74">
                  <c:v>28.980613945582441</c:v>
                </c:pt>
                <c:pt idx="75">
                  <c:v>28.599079830840019</c:v>
                </c:pt>
                <c:pt idx="76">
                  <c:v>28.768397225583886</c:v>
                </c:pt>
                <c:pt idx="77">
                  <c:v>28.201365933058177</c:v>
                </c:pt>
                <c:pt idx="78">
                  <c:v>28.225558804403917</c:v>
                </c:pt>
                <c:pt idx="79">
                  <c:v>28.058148920591723</c:v>
                </c:pt>
                <c:pt idx="80">
                  <c:v>28.637214163992621</c:v>
                </c:pt>
                <c:pt idx="81">
                  <c:v>29.628664118156379</c:v>
                </c:pt>
                <c:pt idx="82">
                  <c:v>31.032895108055559</c:v>
                </c:pt>
                <c:pt idx="83">
                  <c:v>31.344490318403746</c:v>
                </c:pt>
                <c:pt idx="84">
                  <c:v>31.991874972364204</c:v>
                </c:pt>
                <c:pt idx="85">
                  <c:v>32.461804513463427</c:v>
                </c:pt>
                <c:pt idx="86">
                  <c:v>32.880804910491456</c:v>
                </c:pt>
                <c:pt idx="87">
                  <c:v>32.589478497770614</c:v>
                </c:pt>
                <c:pt idx="88">
                  <c:v>33.123323378631653</c:v>
                </c:pt>
                <c:pt idx="89">
                  <c:v>33.746976174357087</c:v>
                </c:pt>
                <c:pt idx="90">
                  <c:v>34.977160135469447</c:v>
                </c:pt>
                <c:pt idx="91">
                  <c:v>35.274405567410142</c:v>
                </c:pt>
                <c:pt idx="92" formatCode="#,#00">
                  <c:v>36.412840661240622</c:v>
                </c:pt>
                <c:pt idx="93" formatCode="#,#00">
                  <c:v>36.759844400987099</c:v>
                </c:pt>
                <c:pt idx="94" formatCode="#,#00">
                  <c:v>37.034927058070053</c:v>
                </c:pt>
                <c:pt idx="95" formatCode="#,#00">
                  <c:v>37.296118168252839</c:v>
                </c:pt>
                <c:pt idx="96" formatCode="#,#00">
                  <c:v>38.175067224983792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06048"/>
        <c:axId val="111679104"/>
      </c:lineChart>
      <c:dateAx>
        <c:axId val="141506048"/>
        <c:scaling>
          <c:orientation val="minMax"/>
          <c:max val="41791"/>
          <c:min val="35217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11679104"/>
        <c:crosses val="autoZero"/>
        <c:auto val="0"/>
        <c:lblOffset val="100"/>
        <c:baseTimeUnit val="months"/>
        <c:majorUnit val="24"/>
        <c:majorTimeUnit val="months"/>
      </c:dateAx>
      <c:valAx>
        <c:axId val="111679104"/>
        <c:scaling>
          <c:orientation val="minMax"/>
          <c:max val="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93400052649279E-4"/>
              <c:y val="2.9569237716414954E-4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4150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499054251250585E-2"/>
          <c:y val="0.86752131595105064"/>
          <c:w val="0.84607617915928857"/>
          <c:h val="0.1104495464568024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23493044822302"/>
          <c:y val="9.141055949566583E-2"/>
          <c:w val="0.84448230679047653"/>
          <c:h val="0.73700812221167555"/>
        </c:manualLayout>
      </c:layout>
      <c:areaChart>
        <c:grouping val="stacked"/>
        <c:varyColors val="0"/>
        <c:ser>
          <c:idx val="0"/>
          <c:order val="0"/>
          <c:tx>
            <c:strRef>
              <c:f>'G20'!$B$3</c:f>
              <c:strCache>
                <c:ptCount val="1"/>
                <c:pt idx="0">
                  <c:v>Cuentas de ahorro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'G20'!$A$4:$A$237</c:f>
              <c:numCache>
                <c:formatCode>mmm\-yy</c:formatCode>
                <c:ptCount val="234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  <c:pt idx="228">
                  <c:v>41670</c:v>
                </c:pt>
                <c:pt idx="229">
                  <c:v>41698</c:v>
                </c:pt>
                <c:pt idx="230">
                  <c:v>41729</c:v>
                </c:pt>
                <c:pt idx="231">
                  <c:v>41759</c:v>
                </c:pt>
                <c:pt idx="232">
                  <c:v>41790</c:v>
                </c:pt>
                <c:pt idx="233">
                  <c:v>41820</c:v>
                </c:pt>
              </c:numCache>
            </c:numRef>
          </c:cat>
          <c:val>
            <c:numRef>
              <c:f>'G20'!$B$4:$B$237</c:f>
              <c:numCache>
                <c:formatCode>_(* #.##00_);_(* \(#.##00\);_(* "-"???_);_(@_)</c:formatCode>
                <c:ptCount val="234"/>
                <c:pt idx="0">
                  <c:v>23.503358950078251</c:v>
                </c:pt>
                <c:pt idx="1">
                  <c:v>23.32061040791908</c:v>
                </c:pt>
                <c:pt idx="2">
                  <c:v>23.222176840909793</c:v>
                </c:pt>
                <c:pt idx="3">
                  <c:v>23.461080503384171</c:v>
                </c:pt>
                <c:pt idx="4">
                  <c:v>23.630465299251288</c:v>
                </c:pt>
                <c:pt idx="5">
                  <c:v>23.901392962876585</c:v>
                </c:pt>
                <c:pt idx="6">
                  <c:v>23.785267943804278</c:v>
                </c:pt>
                <c:pt idx="7">
                  <c:v>23.336034091475138</c:v>
                </c:pt>
                <c:pt idx="8">
                  <c:v>23.083141279932132</c:v>
                </c:pt>
                <c:pt idx="9">
                  <c:v>23.673809145657032</c:v>
                </c:pt>
                <c:pt idx="10">
                  <c:v>23.661486192339023</c:v>
                </c:pt>
                <c:pt idx="11">
                  <c:v>23.658501771233226</c:v>
                </c:pt>
                <c:pt idx="12">
                  <c:v>23.266065732680911</c:v>
                </c:pt>
                <c:pt idx="13">
                  <c:v>22.635872455170382</c:v>
                </c:pt>
                <c:pt idx="14">
                  <c:v>22.095407834051361</c:v>
                </c:pt>
                <c:pt idx="15">
                  <c:v>22.150431394864334</c:v>
                </c:pt>
                <c:pt idx="16">
                  <c:v>21.976007253371286</c:v>
                </c:pt>
                <c:pt idx="17">
                  <c:v>22.505953958665792</c:v>
                </c:pt>
                <c:pt idx="18">
                  <c:v>21.932916231605212</c:v>
                </c:pt>
                <c:pt idx="19">
                  <c:v>22.461527991982528</c:v>
                </c:pt>
                <c:pt idx="20">
                  <c:v>22.331747477114611</c:v>
                </c:pt>
                <c:pt idx="21">
                  <c:v>22.989577765330186</c:v>
                </c:pt>
                <c:pt idx="22">
                  <c:v>22.886692487792118</c:v>
                </c:pt>
                <c:pt idx="23">
                  <c:v>22.760910287269315</c:v>
                </c:pt>
                <c:pt idx="24">
                  <c:v>23.548612822593601</c:v>
                </c:pt>
                <c:pt idx="25">
                  <c:v>22.703993639891785</c:v>
                </c:pt>
                <c:pt idx="26">
                  <c:v>23.013273048114293</c:v>
                </c:pt>
                <c:pt idx="27">
                  <c:v>23.209662108367006</c:v>
                </c:pt>
                <c:pt idx="28">
                  <c:v>23.166214607041052</c:v>
                </c:pt>
                <c:pt idx="29">
                  <c:v>23.477453392925</c:v>
                </c:pt>
                <c:pt idx="30">
                  <c:v>23.687894098019651</c:v>
                </c:pt>
                <c:pt idx="31">
                  <c:v>23.635848092555666</c:v>
                </c:pt>
                <c:pt idx="32">
                  <c:v>23.282468721818496</c:v>
                </c:pt>
                <c:pt idx="33">
                  <c:v>23.809268629686112</c:v>
                </c:pt>
                <c:pt idx="34">
                  <c:v>23.372758514710409</c:v>
                </c:pt>
                <c:pt idx="35">
                  <c:v>23.57723490748856</c:v>
                </c:pt>
                <c:pt idx="36">
                  <c:v>23.12382365866565</c:v>
                </c:pt>
                <c:pt idx="37">
                  <c:v>22.903702006045961</c:v>
                </c:pt>
                <c:pt idx="38">
                  <c:v>22.444223690476438</c:v>
                </c:pt>
                <c:pt idx="39">
                  <c:v>23.217893650621644</c:v>
                </c:pt>
                <c:pt idx="40">
                  <c:v>22.523043428549578</c:v>
                </c:pt>
                <c:pt idx="41">
                  <c:v>21.814395223804929</c:v>
                </c:pt>
                <c:pt idx="42">
                  <c:v>20.983855806136297</c:v>
                </c:pt>
                <c:pt idx="43">
                  <c:v>20.65718981080645</c:v>
                </c:pt>
                <c:pt idx="44">
                  <c:v>20.092108876099942</c:v>
                </c:pt>
                <c:pt idx="45">
                  <c:v>20.587100584879074</c:v>
                </c:pt>
                <c:pt idx="46">
                  <c:v>21.118485234653956</c:v>
                </c:pt>
                <c:pt idx="47">
                  <c:v>20.828528271821408</c:v>
                </c:pt>
                <c:pt idx="48">
                  <c:v>20.828274012857285</c:v>
                </c:pt>
                <c:pt idx="49">
                  <c:v>20.936026975593606</c:v>
                </c:pt>
                <c:pt idx="50">
                  <c:v>21.529262881352068</c:v>
                </c:pt>
                <c:pt idx="51">
                  <c:v>22.205637127469188</c:v>
                </c:pt>
                <c:pt idx="52">
                  <c:v>22.821826907355835</c:v>
                </c:pt>
                <c:pt idx="53">
                  <c:v>23.168299073726363</c:v>
                </c:pt>
                <c:pt idx="54">
                  <c:v>23.255602670329647</c:v>
                </c:pt>
                <c:pt idx="55">
                  <c:v>23.671417137964891</c:v>
                </c:pt>
                <c:pt idx="56">
                  <c:v>22.684385919293614</c:v>
                </c:pt>
                <c:pt idx="57">
                  <c:v>23.423600531422714</c:v>
                </c:pt>
                <c:pt idx="58">
                  <c:v>24.147563796569564</c:v>
                </c:pt>
                <c:pt idx="59">
                  <c:v>24.03637772445191</c:v>
                </c:pt>
                <c:pt idx="60">
                  <c:v>24.357850398477201</c:v>
                </c:pt>
                <c:pt idx="61">
                  <c:v>24.827779505877807</c:v>
                </c:pt>
                <c:pt idx="62">
                  <c:v>24.563460129413095</c:v>
                </c:pt>
                <c:pt idx="63">
                  <c:v>24.146032952738306</c:v>
                </c:pt>
                <c:pt idx="64">
                  <c:v>24.237208280278814</c:v>
                </c:pt>
                <c:pt idx="65">
                  <c:v>24.639345452440221</c:v>
                </c:pt>
                <c:pt idx="66">
                  <c:v>24.667756250740066</c:v>
                </c:pt>
                <c:pt idx="67">
                  <c:v>24.542389547316297</c:v>
                </c:pt>
                <c:pt idx="68">
                  <c:v>24.110491893040383</c:v>
                </c:pt>
                <c:pt idx="69">
                  <c:v>23.82745900932726</c:v>
                </c:pt>
                <c:pt idx="70">
                  <c:v>24.130727590089766</c:v>
                </c:pt>
                <c:pt idx="71">
                  <c:v>23.950654311497253</c:v>
                </c:pt>
                <c:pt idx="72">
                  <c:v>25.4907754511839</c:v>
                </c:pt>
                <c:pt idx="73">
                  <c:v>24.880685237510662</c:v>
                </c:pt>
                <c:pt idx="74">
                  <c:v>24.678091996217052</c:v>
                </c:pt>
                <c:pt idx="75">
                  <c:v>24.96274473498627</c:v>
                </c:pt>
                <c:pt idx="76">
                  <c:v>25.194522336339993</c:v>
                </c:pt>
                <c:pt idx="77">
                  <c:v>25.357317886354064</c:v>
                </c:pt>
                <c:pt idx="78">
                  <c:v>25.421194199315348</c:v>
                </c:pt>
                <c:pt idx="79">
                  <c:v>25.375966010956532</c:v>
                </c:pt>
                <c:pt idx="80">
                  <c:v>24.999217126704771</c:v>
                </c:pt>
                <c:pt idx="81">
                  <c:v>24.307671008607734</c:v>
                </c:pt>
                <c:pt idx="82">
                  <c:v>24.845860019545988</c:v>
                </c:pt>
                <c:pt idx="83">
                  <c:v>25.648885832393486</c:v>
                </c:pt>
                <c:pt idx="84">
                  <c:v>25.941020845523546</c:v>
                </c:pt>
                <c:pt idx="85">
                  <c:v>25.502928360176885</c:v>
                </c:pt>
                <c:pt idx="86">
                  <c:v>26.030745418463528</c:v>
                </c:pt>
                <c:pt idx="87">
                  <c:v>26.529950298638539</c:v>
                </c:pt>
                <c:pt idx="88">
                  <c:v>27.18662516551786</c:v>
                </c:pt>
                <c:pt idx="89">
                  <c:v>27.653502810853922</c:v>
                </c:pt>
                <c:pt idx="90">
                  <c:v>27.863770241467503</c:v>
                </c:pt>
                <c:pt idx="91">
                  <c:v>28.595168375791591</c:v>
                </c:pt>
                <c:pt idx="92">
                  <c:v>28.836157239931644</c:v>
                </c:pt>
                <c:pt idx="93">
                  <c:v>29.710200291825618</c:v>
                </c:pt>
                <c:pt idx="94">
                  <c:v>29.77812149526299</c:v>
                </c:pt>
                <c:pt idx="95">
                  <c:v>28.873836349544721</c:v>
                </c:pt>
                <c:pt idx="96">
                  <c:v>30.112899212713234</c:v>
                </c:pt>
                <c:pt idx="97">
                  <c:v>29.92084204312015</c:v>
                </c:pt>
                <c:pt idx="98">
                  <c:v>29.44228539889032</c:v>
                </c:pt>
                <c:pt idx="99">
                  <c:v>29.881205484271028</c:v>
                </c:pt>
                <c:pt idx="100">
                  <c:v>29.525291338449062</c:v>
                </c:pt>
                <c:pt idx="101">
                  <c:v>29.78342450740783</c:v>
                </c:pt>
                <c:pt idx="102">
                  <c:v>30.354901783042145</c:v>
                </c:pt>
                <c:pt idx="103">
                  <c:v>30.538101697560943</c:v>
                </c:pt>
                <c:pt idx="104">
                  <c:v>30.147909653536054</c:v>
                </c:pt>
                <c:pt idx="105">
                  <c:v>30.945184400806301</c:v>
                </c:pt>
                <c:pt idx="106">
                  <c:v>30.174794870807805</c:v>
                </c:pt>
                <c:pt idx="107">
                  <c:v>29.678897380660825</c:v>
                </c:pt>
                <c:pt idx="108">
                  <c:v>31.054151010005189</c:v>
                </c:pt>
                <c:pt idx="109">
                  <c:v>30.972812066156806</c:v>
                </c:pt>
                <c:pt idx="110">
                  <c:v>30.666941191248714</c:v>
                </c:pt>
                <c:pt idx="111">
                  <c:v>31.28429158904348</c:v>
                </c:pt>
                <c:pt idx="112">
                  <c:v>32.415279696172902</c:v>
                </c:pt>
                <c:pt idx="113">
                  <c:v>31.86985403054311</c:v>
                </c:pt>
                <c:pt idx="114">
                  <c:v>32.265898088885791</c:v>
                </c:pt>
                <c:pt idx="115">
                  <c:v>31.863087807166835</c:v>
                </c:pt>
                <c:pt idx="116">
                  <c:v>31.23328976455786</c:v>
                </c:pt>
                <c:pt idx="117">
                  <c:v>31.029249369952371</c:v>
                </c:pt>
                <c:pt idx="118">
                  <c:v>32.761561178875205</c:v>
                </c:pt>
                <c:pt idx="119">
                  <c:v>32.272499184023005</c:v>
                </c:pt>
                <c:pt idx="120">
                  <c:v>33.050383760659145</c:v>
                </c:pt>
                <c:pt idx="121">
                  <c:v>33.313350124529563</c:v>
                </c:pt>
                <c:pt idx="122">
                  <c:v>35.344975001293108</c:v>
                </c:pt>
                <c:pt idx="123">
                  <c:v>34.518439677101746</c:v>
                </c:pt>
                <c:pt idx="124">
                  <c:v>34.940618500656967</c:v>
                </c:pt>
                <c:pt idx="125">
                  <c:v>34.857625991827064</c:v>
                </c:pt>
                <c:pt idx="126">
                  <c:v>35.885396516127969</c:v>
                </c:pt>
                <c:pt idx="127">
                  <c:v>35.4826346720779</c:v>
                </c:pt>
                <c:pt idx="128">
                  <c:v>36.752899567958657</c:v>
                </c:pt>
                <c:pt idx="129">
                  <c:v>37.226218937188335</c:v>
                </c:pt>
                <c:pt idx="130">
                  <c:v>37.887515254977721</c:v>
                </c:pt>
                <c:pt idx="131">
                  <c:v>34.449893432917605</c:v>
                </c:pt>
                <c:pt idx="132">
                  <c:v>35.750527152876494</c:v>
                </c:pt>
                <c:pt idx="133">
                  <c:v>36.283693821759357</c:v>
                </c:pt>
                <c:pt idx="134">
                  <c:v>35.332013963197156</c:v>
                </c:pt>
                <c:pt idx="135">
                  <c:v>36.024729397198627</c:v>
                </c:pt>
                <c:pt idx="136">
                  <c:v>36.775945827216006</c:v>
                </c:pt>
                <c:pt idx="137">
                  <c:v>36.525587128641575</c:v>
                </c:pt>
                <c:pt idx="138">
                  <c:v>37.985777160660433</c:v>
                </c:pt>
                <c:pt idx="139">
                  <c:v>36.77582546894903</c:v>
                </c:pt>
                <c:pt idx="140">
                  <c:v>36.338498015899425</c:v>
                </c:pt>
                <c:pt idx="141">
                  <c:v>36.913035226431319</c:v>
                </c:pt>
                <c:pt idx="142">
                  <c:v>37.445731501859449</c:v>
                </c:pt>
                <c:pt idx="143">
                  <c:v>35.598529559534065</c:v>
                </c:pt>
                <c:pt idx="144">
                  <c:v>37.315315875848903</c:v>
                </c:pt>
                <c:pt idx="145">
                  <c:v>37.730091335802037</c:v>
                </c:pt>
                <c:pt idx="146">
                  <c:v>38.778526960494872</c:v>
                </c:pt>
                <c:pt idx="147">
                  <c:v>38.651575415562434</c:v>
                </c:pt>
                <c:pt idx="148">
                  <c:v>37.658069097053328</c:v>
                </c:pt>
                <c:pt idx="149">
                  <c:v>36.652398274632965</c:v>
                </c:pt>
                <c:pt idx="150">
                  <c:v>37.51994334687781</c:v>
                </c:pt>
                <c:pt idx="151">
                  <c:v>35.592758637308108</c:v>
                </c:pt>
                <c:pt idx="152">
                  <c:v>35.2854093953787</c:v>
                </c:pt>
                <c:pt idx="153">
                  <c:v>35.71379869562918</c:v>
                </c:pt>
                <c:pt idx="154">
                  <c:v>36.342827241661588</c:v>
                </c:pt>
                <c:pt idx="155">
                  <c:v>33.382516145370303</c:v>
                </c:pt>
                <c:pt idx="156">
                  <c:v>34.174988316468166</c:v>
                </c:pt>
                <c:pt idx="157">
                  <c:v>35.546061172891072</c:v>
                </c:pt>
                <c:pt idx="158">
                  <c:v>35.082119704193062</c:v>
                </c:pt>
                <c:pt idx="159">
                  <c:v>33.175143909706222</c:v>
                </c:pt>
                <c:pt idx="160">
                  <c:v>32.856639797204515</c:v>
                </c:pt>
                <c:pt idx="161">
                  <c:v>31.467273028823072</c:v>
                </c:pt>
                <c:pt idx="162">
                  <c:v>32.04145765738172</c:v>
                </c:pt>
                <c:pt idx="163">
                  <c:v>31.917642879401534</c:v>
                </c:pt>
                <c:pt idx="164">
                  <c:v>31.103467481248117</c:v>
                </c:pt>
                <c:pt idx="165">
                  <c:v>32.164015224132889</c:v>
                </c:pt>
                <c:pt idx="166">
                  <c:v>32.27301994436489</c:v>
                </c:pt>
                <c:pt idx="167">
                  <c:v>31.000835382646876</c:v>
                </c:pt>
                <c:pt idx="168">
                  <c:v>30.626756451834762</c:v>
                </c:pt>
                <c:pt idx="169">
                  <c:v>30.979437803221273</c:v>
                </c:pt>
                <c:pt idx="170">
                  <c:v>30.147683350330084</c:v>
                </c:pt>
                <c:pt idx="171">
                  <c:v>29.32212971629508</c:v>
                </c:pt>
                <c:pt idx="172">
                  <c:v>30.421958167749306</c:v>
                </c:pt>
                <c:pt idx="173">
                  <c:v>30.778976077986719</c:v>
                </c:pt>
                <c:pt idx="174">
                  <c:v>32.874701685129388</c:v>
                </c:pt>
                <c:pt idx="175">
                  <c:v>32.24542767854102</c:v>
                </c:pt>
                <c:pt idx="176">
                  <c:v>32.855252944815327</c:v>
                </c:pt>
                <c:pt idx="177">
                  <c:v>33.884400324710697</c:v>
                </c:pt>
                <c:pt idx="178">
                  <c:v>33.714653670147101</c:v>
                </c:pt>
                <c:pt idx="179">
                  <c:v>32.632604365320461</c:v>
                </c:pt>
                <c:pt idx="180">
                  <c:v>33.51849502279736</c:v>
                </c:pt>
                <c:pt idx="181">
                  <c:v>34.409257829326386</c:v>
                </c:pt>
                <c:pt idx="182">
                  <c:v>34.663469634054124</c:v>
                </c:pt>
                <c:pt idx="183">
                  <c:v>33.944088869194601</c:v>
                </c:pt>
                <c:pt idx="184">
                  <c:v>34.295477511209896</c:v>
                </c:pt>
                <c:pt idx="185">
                  <c:v>33.69099405125629</c:v>
                </c:pt>
                <c:pt idx="186">
                  <c:v>33.418634953982746</c:v>
                </c:pt>
                <c:pt idx="187">
                  <c:v>32.894856039293323</c:v>
                </c:pt>
                <c:pt idx="188">
                  <c:v>32.722690100467481</c:v>
                </c:pt>
                <c:pt idx="189">
                  <c:v>32.985235640365119</c:v>
                </c:pt>
                <c:pt idx="190">
                  <c:v>34.105378197856261</c:v>
                </c:pt>
                <c:pt idx="191">
                  <c:v>33.770393308921314</c:v>
                </c:pt>
                <c:pt idx="192">
                  <c:v>33.638154030792258</c:v>
                </c:pt>
                <c:pt idx="193">
                  <c:v>34.393656238136785</c:v>
                </c:pt>
                <c:pt idx="194">
                  <c:v>34.712095645700309</c:v>
                </c:pt>
                <c:pt idx="195">
                  <c:v>33.261624275582491</c:v>
                </c:pt>
                <c:pt idx="196">
                  <c:v>35.278569507637236</c:v>
                </c:pt>
                <c:pt idx="197">
                  <c:v>34.56986314521486</c:v>
                </c:pt>
                <c:pt idx="198">
                  <c:v>34.282853104573597</c:v>
                </c:pt>
                <c:pt idx="199">
                  <c:v>34.996927091905761</c:v>
                </c:pt>
                <c:pt idx="200">
                  <c:v>33.215157578131894</c:v>
                </c:pt>
                <c:pt idx="201">
                  <c:v>33.98559186928167</c:v>
                </c:pt>
                <c:pt idx="202">
                  <c:v>33.812982167082914</c:v>
                </c:pt>
                <c:pt idx="203">
                  <c:v>34.311310819442852</c:v>
                </c:pt>
                <c:pt idx="204">
                  <c:v>35.152982373673197</c:v>
                </c:pt>
                <c:pt idx="205">
                  <c:v>36.021165880633383</c:v>
                </c:pt>
                <c:pt idx="206">
                  <c:v>35.080541145462711</c:v>
                </c:pt>
                <c:pt idx="207">
                  <c:v>34.070286795123437</c:v>
                </c:pt>
                <c:pt idx="208">
                  <c:v>34.539389404357578</c:v>
                </c:pt>
                <c:pt idx="209">
                  <c:v>32.976374568445586</c:v>
                </c:pt>
                <c:pt idx="210">
                  <c:v>32.238870465447661</c:v>
                </c:pt>
                <c:pt idx="211">
                  <c:v>33.346832435498087</c:v>
                </c:pt>
                <c:pt idx="212">
                  <c:v>32.202818427610808</c:v>
                </c:pt>
                <c:pt idx="213">
                  <c:v>33.905970118146449</c:v>
                </c:pt>
                <c:pt idx="214">
                  <c:v>34.573663303983373</c:v>
                </c:pt>
                <c:pt idx="215">
                  <c:v>34.776036802318743</c:v>
                </c:pt>
                <c:pt idx="216">
                  <c:v>34.363682145979979</c:v>
                </c:pt>
                <c:pt idx="217">
                  <c:v>35.106892370879265</c:v>
                </c:pt>
                <c:pt idx="218">
                  <c:v>34.788419983051952</c:v>
                </c:pt>
                <c:pt idx="219">
                  <c:v>34.248552468327851</c:v>
                </c:pt>
                <c:pt idx="220">
                  <c:v>34.727554830120383</c:v>
                </c:pt>
                <c:pt idx="221">
                  <c:v>34.852393625665648</c:v>
                </c:pt>
                <c:pt idx="222">
                  <c:v>35.983386383151561</c:v>
                </c:pt>
                <c:pt idx="223">
                  <c:v>36.067378992759977</c:v>
                </c:pt>
                <c:pt idx="224">
                  <c:v>35.304251560517919</c:v>
                </c:pt>
                <c:pt idx="225">
                  <c:v>36.005923764323718</c:v>
                </c:pt>
                <c:pt idx="226">
                  <c:v>36.426697479818301</c:v>
                </c:pt>
                <c:pt idx="227">
                  <c:v>35.734478727796862</c:v>
                </c:pt>
                <c:pt idx="228">
                  <c:v>36.386977099903433</c:v>
                </c:pt>
                <c:pt idx="229">
                  <c:v>36.878889033315616</c:v>
                </c:pt>
                <c:pt idx="230">
                  <c:v>36.168005454389821</c:v>
                </c:pt>
                <c:pt idx="231">
                  <c:v>36.384943830143939</c:v>
                </c:pt>
                <c:pt idx="232">
                  <c:v>36.107017433355281</c:v>
                </c:pt>
                <c:pt idx="233">
                  <c:v>36.304966937389139</c:v>
                </c:pt>
              </c:numCache>
            </c:numRef>
          </c:val>
        </c:ser>
        <c:ser>
          <c:idx val="1"/>
          <c:order val="1"/>
          <c:tx>
            <c:strRef>
              <c:f>'G20'!$C$3</c:f>
              <c:strCache>
                <c:ptCount val="1"/>
                <c:pt idx="0">
                  <c:v>Cuentas corrientes</c:v>
                </c:pt>
              </c:strCache>
            </c:strRef>
          </c:tx>
          <c:spPr>
            <a:solidFill>
              <a:srgbClr val="FF9A00"/>
            </a:solidFill>
          </c:spPr>
          <c:cat>
            <c:numRef>
              <c:f>'G20'!$A$4:$A$237</c:f>
              <c:numCache>
                <c:formatCode>mmm\-yy</c:formatCode>
                <c:ptCount val="234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  <c:pt idx="228">
                  <c:v>41670</c:v>
                </c:pt>
                <c:pt idx="229">
                  <c:v>41698</c:v>
                </c:pt>
                <c:pt idx="230">
                  <c:v>41729</c:v>
                </c:pt>
                <c:pt idx="231">
                  <c:v>41759</c:v>
                </c:pt>
                <c:pt idx="232">
                  <c:v>41790</c:v>
                </c:pt>
                <c:pt idx="233">
                  <c:v>41820</c:v>
                </c:pt>
              </c:numCache>
            </c:numRef>
          </c:cat>
          <c:val>
            <c:numRef>
              <c:f>'G20'!$C$4:$C$237</c:f>
              <c:numCache>
                <c:formatCode>_(* #.##00_);_(* \(#.##00\);_(* "-"???_);_(@_)</c:formatCode>
                <c:ptCount val="234"/>
                <c:pt idx="0">
                  <c:v>13.127465979438837</c:v>
                </c:pt>
                <c:pt idx="1">
                  <c:v>12.441552416447418</c:v>
                </c:pt>
                <c:pt idx="2">
                  <c:v>11.75509223369018</c:v>
                </c:pt>
                <c:pt idx="3">
                  <c:v>11.816637112340093</c:v>
                </c:pt>
                <c:pt idx="4">
                  <c:v>11.451631016851902</c:v>
                </c:pt>
                <c:pt idx="5">
                  <c:v>11.647364905253504</c:v>
                </c:pt>
                <c:pt idx="6">
                  <c:v>11.894034425360971</c:v>
                </c:pt>
                <c:pt idx="7">
                  <c:v>10.873669322453887</c:v>
                </c:pt>
                <c:pt idx="8">
                  <c:v>10.697512363445099</c:v>
                </c:pt>
                <c:pt idx="9">
                  <c:v>10.612083250335823</c:v>
                </c:pt>
                <c:pt idx="10">
                  <c:v>10.903354979760767</c:v>
                </c:pt>
                <c:pt idx="11">
                  <c:v>12.090181041576466</c:v>
                </c:pt>
                <c:pt idx="12">
                  <c:v>10.941176123076097</c:v>
                </c:pt>
                <c:pt idx="13">
                  <c:v>10.354662358897597</c:v>
                </c:pt>
                <c:pt idx="14">
                  <c:v>10.539097861710822</c:v>
                </c:pt>
                <c:pt idx="15">
                  <c:v>10.498120969087934</c:v>
                </c:pt>
                <c:pt idx="16">
                  <c:v>10.059057842192223</c:v>
                </c:pt>
                <c:pt idx="17">
                  <c:v>10.499532231919147</c:v>
                </c:pt>
                <c:pt idx="18">
                  <c:v>10.118372760689459</c:v>
                </c:pt>
                <c:pt idx="19">
                  <c:v>9.5313053294732555</c:v>
                </c:pt>
                <c:pt idx="20">
                  <c:v>10.122535720183283</c:v>
                </c:pt>
                <c:pt idx="21">
                  <c:v>9.7934886646537205</c:v>
                </c:pt>
                <c:pt idx="22">
                  <c:v>10.005733693178406</c:v>
                </c:pt>
                <c:pt idx="23">
                  <c:v>11.641859736207373</c:v>
                </c:pt>
                <c:pt idx="24">
                  <c:v>9.781419935291769</c:v>
                </c:pt>
                <c:pt idx="25">
                  <c:v>9.822131672761973</c:v>
                </c:pt>
                <c:pt idx="26">
                  <c:v>10.427508386693473</c:v>
                </c:pt>
                <c:pt idx="27">
                  <c:v>9.8975067134713441</c:v>
                </c:pt>
                <c:pt idx="28">
                  <c:v>9.8563755918845164</c:v>
                </c:pt>
                <c:pt idx="29">
                  <c:v>10.441886792357469</c:v>
                </c:pt>
                <c:pt idx="30">
                  <c:v>9.6872239052986764</c:v>
                </c:pt>
                <c:pt idx="31">
                  <c:v>9.3887608325997043</c:v>
                </c:pt>
                <c:pt idx="32">
                  <c:v>9.4500925962145068</c:v>
                </c:pt>
                <c:pt idx="33">
                  <c:v>9.1540467344376371</c:v>
                </c:pt>
                <c:pt idx="34">
                  <c:v>9.6725470081419829</c:v>
                </c:pt>
                <c:pt idx="35">
                  <c:v>10.872152350977267</c:v>
                </c:pt>
                <c:pt idx="36">
                  <c:v>9.35128412768948</c:v>
                </c:pt>
                <c:pt idx="37">
                  <c:v>8.6588333549248766</c:v>
                </c:pt>
                <c:pt idx="38">
                  <c:v>8.5367159917913931</c:v>
                </c:pt>
                <c:pt idx="39">
                  <c:v>8.1500703531485463</c:v>
                </c:pt>
                <c:pt idx="40">
                  <c:v>8.3605654395621265</c:v>
                </c:pt>
                <c:pt idx="41">
                  <c:v>8.3313126174729941</c:v>
                </c:pt>
                <c:pt idx="42">
                  <c:v>7.688187103737592</c:v>
                </c:pt>
                <c:pt idx="43">
                  <c:v>7.690102468104965</c:v>
                </c:pt>
                <c:pt idx="44">
                  <c:v>7.2770552291484405</c:v>
                </c:pt>
                <c:pt idx="45">
                  <c:v>7.1734131534296441</c:v>
                </c:pt>
                <c:pt idx="46">
                  <c:v>7.7250691359420287</c:v>
                </c:pt>
                <c:pt idx="47">
                  <c:v>8.5419604706746863</c:v>
                </c:pt>
                <c:pt idx="48">
                  <c:v>7.6107855203179078</c:v>
                </c:pt>
                <c:pt idx="49">
                  <c:v>7.1328946765577586</c:v>
                </c:pt>
                <c:pt idx="50">
                  <c:v>6.9481137711292043</c:v>
                </c:pt>
                <c:pt idx="51">
                  <c:v>7.1924555918413562</c:v>
                </c:pt>
                <c:pt idx="52">
                  <c:v>7.5084258246080653</c:v>
                </c:pt>
                <c:pt idx="53">
                  <c:v>7.6036625196285978</c:v>
                </c:pt>
                <c:pt idx="54">
                  <c:v>7.6032006730982866</c:v>
                </c:pt>
                <c:pt idx="55">
                  <c:v>7.1086977704678294</c:v>
                </c:pt>
                <c:pt idx="56">
                  <c:v>7.0827067645361357</c:v>
                </c:pt>
                <c:pt idx="57">
                  <c:v>7.0248102850101519</c:v>
                </c:pt>
                <c:pt idx="58">
                  <c:v>7.3876486571269036</c:v>
                </c:pt>
                <c:pt idx="59">
                  <c:v>9.560290913187222</c:v>
                </c:pt>
                <c:pt idx="60">
                  <c:v>9.4351134200373039</c:v>
                </c:pt>
                <c:pt idx="61">
                  <c:v>10.359126212576109</c:v>
                </c:pt>
                <c:pt idx="62">
                  <c:v>10.044311250573555</c:v>
                </c:pt>
                <c:pt idx="63">
                  <c:v>10.152984386086777</c:v>
                </c:pt>
                <c:pt idx="64">
                  <c:v>10.472106685657655</c:v>
                </c:pt>
                <c:pt idx="65">
                  <c:v>10.515300616673589</c:v>
                </c:pt>
                <c:pt idx="66">
                  <c:v>10.881523381511693</c:v>
                </c:pt>
                <c:pt idx="67">
                  <c:v>10.552194766698122</c:v>
                </c:pt>
                <c:pt idx="68">
                  <c:v>10.448627369782134</c:v>
                </c:pt>
                <c:pt idx="69">
                  <c:v>10.41697403353623</c:v>
                </c:pt>
                <c:pt idx="70">
                  <c:v>11.176613687579716</c:v>
                </c:pt>
                <c:pt idx="71">
                  <c:v>13.360035875153169</c:v>
                </c:pt>
                <c:pt idx="72">
                  <c:v>11.127335211131992</c:v>
                </c:pt>
                <c:pt idx="73">
                  <c:v>10.774715777049531</c:v>
                </c:pt>
                <c:pt idx="74">
                  <c:v>10.895521588435757</c:v>
                </c:pt>
                <c:pt idx="75">
                  <c:v>10.682016541352676</c:v>
                </c:pt>
                <c:pt idx="76">
                  <c:v>10.5952718352387</c:v>
                </c:pt>
                <c:pt idx="77">
                  <c:v>10.668815053063652</c:v>
                </c:pt>
                <c:pt idx="78">
                  <c:v>10.48178514995069</c:v>
                </c:pt>
                <c:pt idx="79">
                  <c:v>10.037206753140653</c:v>
                </c:pt>
                <c:pt idx="80">
                  <c:v>10.22971307729599</c:v>
                </c:pt>
                <c:pt idx="81">
                  <c:v>10.158907288644732</c:v>
                </c:pt>
                <c:pt idx="82">
                  <c:v>10.870489986033391</c:v>
                </c:pt>
                <c:pt idx="83">
                  <c:v>14.165558918040633</c:v>
                </c:pt>
                <c:pt idx="84">
                  <c:v>11.147446299413915</c:v>
                </c:pt>
                <c:pt idx="85">
                  <c:v>11.343569644685296</c:v>
                </c:pt>
                <c:pt idx="86">
                  <c:v>11.19516558049312</c:v>
                </c:pt>
                <c:pt idx="87">
                  <c:v>11.71670384747916</c:v>
                </c:pt>
                <c:pt idx="88">
                  <c:v>11.836308907484474</c:v>
                </c:pt>
                <c:pt idx="89">
                  <c:v>12.625116245813796</c:v>
                </c:pt>
                <c:pt idx="90">
                  <c:v>11.988237048697417</c:v>
                </c:pt>
                <c:pt idx="91">
                  <c:v>12.150276207976455</c:v>
                </c:pt>
                <c:pt idx="92">
                  <c:v>11.949116217052236</c:v>
                </c:pt>
                <c:pt idx="93">
                  <c:v>11.871430228145414</c:v>
                </c:pt>
                <c:pt idx="94">
                  <c:v>12.193603123022809</c:v>
                </c:pt>
                <c:pt idx="95">
                  <c:v>14.889962135149664</c:v>
                </c:pt>
                <c:pt idx="96">
                  <c:v>12.958673329693346</c:v>
                </c:pt>
                <c:pt idx="97">
                  <c:v>12.654810397730898</c:v>
                </c:pt>
                <c:pt idx="98">
                  <c:v>12.669942265336298</c:v>
                </c:pt>
                <c:pt idx="99">
                  <c:v>12.334848148295434</c:v>
                </c:pt>
                <c:pt idx="100">
                  <c:v>11.814411025100638</c:v>
                </c:pt>
                <c:pt idx="101">
                  <c:v>13.026392413874605</c:v>
                </c:pt>
                <c:pt idx="102">
                  <c:v>12.600787522878127</c:v>
                </c:pt>
                <c:pt idx="103">
                  <c:v>12.857797532189572</c:v>
                </c:pt>
                <c:pt idx="104">
                  <c:v>12.815952422689541</c:v>
                </c:pt>
                <c:pt idx="105">
                  <c:v>12.801030204217726</c:v>
                </c:pt>
                <c:pt idx="106">
                  <c:v>13.286401066188976</c:v>
                </c:pt>
                <c:pt idx="107">
                  <c:v>15.487509307614813</c:v>
                </c:pt>
                <c:pt idx="108">
                  <c:v>13.610398137823823</c:v>
                </c:pt>
                <c:pt idx="109">
                  <c:v>13.409071299445605</c:v>
                </c:pt>
                <c:pt idx="110">
                  <c:v>13.390965880616317</c:v>
                </c:pt>
                <c:pt idx="111">
                  <c:v>12.715504745899555</c:v>
                </c:pt>
                <c:pt idx="112">
                  <c:v>12.639962627181745</c:v>
                </c:pt>
                <c:pt idx="113">
                  <c:v>13.248298292390018</c:v>
                </c:pt>
                <c:pt idx="114">
                  <c:v>12.698112075141148</c:v>
                </c:pt>
                <c:pt idx="115">
                  <c:v>12.562277800300928</c:v>
                </c:pt>
                <c:pt idx="116">
                  <c:v>12.310309051007307</c:v>
                </c:pt>
                <c:pt idx="117">
                  <c:v>12.418931167024468</c:v>
                </c:pt>
                <c:pt idx="118">
                  <c:v>13.008934162827027</c:v>
                </c:pt>
                <c:pt idx="119">
                  <c:v>15.442014343343168</c:v>
                </c:pt>
                <c:pt idx="120">
                  <c:v>13.334325851807044</c:v>
                </c:pt>
                <c:pt idx="121">
                  <c:v>13.424404920716977</c:v>
                </c:pt>
                <c:pt idx="122">
                  <c:v>13.141187709220508</c:v>
                </c:pt>
                <c:pt idx="123">
                  <c:v>13.241161661125144</c:v>
                </c:pt>
                <c:pt idx="124">
                  <c:v>12.745249926968755</c:v>
                </c:pt>
                <c:pt idx="125">
                  <c:v>13.433404600734461</c:v>
                </c:pt>
                <c:pt idx="126">
                  <c:v>12.623297108315969</c:v>
                </c:pt>
                <c:pt idx="127">
                  <c:v>12.909627854227001</c:v>
                </c:pt>
                <c:pt idx="128">
                  <c:v>12.561604161091314</c:v>
                </c:pt>
                <c:pt idx="129">
                  <c:v>12.394296249875969</c:v>
                </c:pt>
                <c:pt idx="130">
                  <c:v>12.673966324809937</c:v>
                </c:pt>
                <c:pt idx="131">
                  <c:v>15.534670484999673</c:v>
                </c:pt>
                <c:pt idx="132">
                  <c:v>13.314000009451689</c:v>
                </c:pt>
                <c:pt idx="133">
                  <c:v>12.896669804543414</c:v>
                </c:pt>
                <c:pt idx="134">
                  <c:v>12.767640283886417</c:v>
                </c:pt>
                <c:pt idx="135">
                  <c:v>12.605667508382641</c:v>
                </c:pt>
                <c:pt idx="136">
                  <c:v>12.581391056354493</c:v>
                </c:pt>
                <c:pt idx="137">
                  <c:v>13.281698047672588</c:v>
                </c:pt>
                <c:pt idx="138">
                  <c:v>12.754030617590693</c:v>
                </c:pt>
                <c:pt idx="139">
                  <c:v>13.046336723046753</c:v>
                </c:pt>
                <c:pt idx="140">
                  <c:v>12.542970314942171</c:v>
                </c:pt>
                <c:pt idx="141">
                  <c:v>12.634675181638015</c:v>
                </c:pt>
                <c:pt idx="142">
                  <c:v>12.884773348628418</c:v>
                </c:pt>
                <c:pt idx="143">
                  <c:v>15.494433647603968</c:v>
                </c:pt>
                <c:pt idx="144">
                  <c:v>13.341714384230729</c:v>
                </c:pt>
                <c:pt idx="145">
                  <c:v>12.827304129737346</c:v>
                </c:pt>
                <c:pt idx="146">
                  <c:v>13.011860828730184</c:v>
                </c:pt>
                <c:pt idx="147">
                  <c:v>13.101541024856671</c:v>
                </c:pt>
                <c:pt idx="148">
                  <c:v>12.27141227774465</c:v>
                </c:pt>
                <c:pt idx="149">
                  <c:v>12.36133413169024</c:v>
                </c:pt>
                <c:pt idx="150">
                  <c:v>12.191727048369644</c:v>
                </c:pt>
                <c:pt idx="151">
                  <c:v>11.986672103659048</c:v>
                </c:pt>
                <c:pt idx="152">
                  <c:v>12.377196819808564</c:v>
                </c:pt>
                <c:pt idx="153">
                  <c:v>12.263618737475296</c:v>
                </c:pt>
                <c:pt idx="154">
                  <c:v>11.915706215309939</c:v>
                </c:pt>
                <c:pt idx="155">
                  <c:v>14.468119295241854</c:v>
                </c:pt>
                <c:pt idx="156">
                  <c:v>12.084617477011282</c:v>
                </c:pt>
                <c:pt idx="157">
                  <c:v>11.915567453346888</c:v>
                </c:pt>
                <c:pt idx="158">
                  <c:v>11.849890233578103</c:v>
                </c:pt>
                <c:pt idx="159">
                  <c:v>11.769086210713322</c:v>
                </c:pt>
                <c:pt idx="160">
                  <c:v>11.292665430665</c:v>
                </c:pt>
                <c:pt idx="161">
                  <c:v>11.734637317360532</c:v>
                </c:pt>
                <c:pt idx="162">
                  <c:v>11.780743313457736</c:v>
                </c:pt>
                <c:pt idx="163">
                  <c:v>11.502851323057717</c:v>
                </c:pt>
                <c:pt idx="164">
                  <c:v>11.083707283726945</c:v>
                </c:pt>
                <c:pt idx="165">
                  <c:v>11.077320552866313</c:v>
                </c:pt>
                <c:pt idx="166">
                  <c:v>11.310471467352697</c:v>
                </c:pt>
                <c:pt idx="167">
                  <c:v>13.449854373534489</c:v>
                </c:pt>
                <c:pt idx="168">
                  <c:v>11.214260028971857</c:v>
                </c:pt>
                <c:pt idx="169">
                  <c:v>11.445798713775101</c:v>
                </c:pt>
                <c:pt idx="170">
                  <c:v>11.19816741758966</c:v>
                </c:pt>
                <c:pt idx="171">
                  <c:v>11.024944337882287</c:v>
                </c:pt>
                <c:pt idx="172">
                  <c:v>11.089330181517319</c:v>
                </c:pt>
                <c:pt idx="173">
                  <c:v>11.887181865929421</c:v>
                </c:pt>
                <c:pt idx="174">
                  <c:v>11.192487522758256</c:v>
                </c:pt>
                <c:pt idx="175">
                  <c:v>11.77798832773415</c:v>
                </c:pt>
                <c:pt idx="176">
                  <c:v>11.227299365697014</c:v>
                </c:pt>
                <c:pt idx="177">
                  <c:v>11.58428884296457</c:v>
                </c:pt>
                <c:pt idx="178">
                  <c:v>12.516746683441246</c:v>
                </c:pt>
                <c:pt idx="179">
                  <c:v>13.660804598736711</c:v>
                </c:pt>
                <c:pt idx="180">
                  <c:v>12.352758434532651</c:v>
                </c:pt>
                <c:pt idx="181">
                  <c:v>12.31877921096701</c:v>
                </c:pt>
                <c:pt idx="182">
                  <c:v>12.126725132381168</c:v>
                </c:pt>
                <c:pt idx="183">
                  <c:v>12.412663624843272</c:v>
                </c:pt>
                <c:pt idx="184">
                  <c:v>12.252673409505904</c:v>
                </c:pt>
                <c:pt idx="185">
                  <c:v>12.410445453766394</c:v>
                </c:pt>
                <c:pt idx="186">
                  <c:v>12.093537455285967</c:v>
                </c:pt>
                <c:pt idx="187">
                  <c:v>12.316302016766537</c:v>
                </c:pt>
                <c:pt idx="188">
                  <c:v>12.058385396448617</c:v>
                </c:pt>
                <c:pt idx="189">
                  <c:v>12.244445074707604</c:v>
                </c:pt>
                <c:pt idx="190">
                  <c:v>12.827939705858038</c:v>
                </c:pt>
                <c:pt idx="191">
                  <c:v>14.155442112355026</c:v>
                </c:pt>
                <c:pt idx="192">
                  <c:v>12.665461487381089</c:v>
                </c:pt>
                <c:pt idx="193">
                  <c:v>12.571797541620093</c:v>
                </c:pt>
                <c:pt idx="194">
                  <c:v>12.311539557733216</c:v>
                </c:pt>
                <c:pt idx="195">
                  <c:v>12.218359408841293</c:v>
                </c:pt>
                <c:pt idx="196">
                  <c:v>11.818089032512335</c:v>
                </c:pt>
                <c:pt idx="197">
                  <c:v>12.372216599674509</c:v>
                </c:pt>
                <c:pt idx="198">
                  <c:v>12.200746050467204</c:v>
                </c:pt>
                <c:pt idx="199">
                  <c:v>12.083062710733168</c:v>
                </c:pt>
                <c:pt idx="200">
                  <c:v>11.709781050698505</c:v>
                </c:pt>
                <c:pt idx="201">
                  <c:v>11.913183944244198</c:v>
                </c:pt>
                <c:pt idx="202">
                  <c:v>12.217194123082191</c:v>
                </c:pt>
                <c:pt idx="203">
                  <c:v>12.91437052949272</c:v>
                </c:pt>
                <c:pt idx="204">
                  <c:v>11.598842677418682</c:v>
                </c:pt>
                <c:pt idx="205">
                  <c:v>11.728475639459239</c:v>
                </c:pt>
                <c:pt idx="206">
                  <c:v>11.573238427693536</c:v>
                </c:pt>
                <c:pt idx="207">
                  <c:v>11.834859963307498</c:v>
                </c:pt>
                <c:pt idx="208">
                  <c:v>11.499000099005187</c:v>
                </c:pt>
                <c:pt idx="209">
                  <c:v>11.570074648354005</c:v>
                </c:pt>
                <c:pt idx="210">
                  <c:v>11.090157866220917</c:v>
                </c:pt>
                <c:pt idx="211">
                  <c:v>11.178569757294849</c:v>
                </c:pt>
                <c:pt idx="212">
                  <c:v>11.389938269448443</c:v>
                </c:pt>
                <c:pt idx="213">
                  <c:v>11.150733827431852</c:v>
                </c:pt>
                <c:pt idx="214">
                  <c:v>11.541133603091254</c:v>
                </c:pt>
                <c:pt idx="215">
                  <c:v>12.417718386584966</c:v>
                </c:pt>
                <c:pt idx="216">
                  <c:v>11.592589101089471</c:v>
                </c:pt>
                <c:pt idx="217">
                  <c:v>11.209847862048308</c:v>
                </c:pt>
                <c:pt idx="218">
                  <c:v>11.228371869680615</c:v>
                </c:pt>
                <c:pt idx="219">
                  <c:v>11.113595402624693</c:v>
                </c:pt>
                <c:pt idx="220">
                  <c:v>10.817126097745952</c:v>
                </c:pt>
                <c:pt idx="221">
                  <c:v>11.693819719100114</c:v>
                </c:pt>
                <c:pt idx="222">
                  <c:v>11.417376849489717</c:v>
                </c:pt>
                <c:pt idx="223">
                  <c:v>11.437883745582836</c:v>
                </c:pt>
                <c:pt idx="224">
                  <c:v>11.21010121490251</c:v>
                </c:pt>
                <c:pt idx="225">
                  <c:v>11.218097797048205</c:v>
                </c:pt>
                <c:pt idx="226">
                  <c:v>11.668181457489686</c:v>
                </c:pt>
                <c:pt idx="227">
                  <c:v>12.810274858819918</c:v>
                </c:pt>
                <c:pt idx="228">
                  <c:v>11.792504765886646</c:v>
                </c:pt>
                <c:pt idx="229">
                  <c:v>11.800290123242076</c:v>
                </c:pt>
                <c:pt idx="230">
                  <c:v>11.941301011251189</c:v>
                </c:pt>
                <c:pt idx="231">
                  <c:v>11.679094651908887</c:v>
                </c:pt>
                <c:pt idx="232">
                  <c:v>11.434412223660326</c:v>
                </c:pt>
                <c:pt idx="233">
                  <c:v>11.885032918706852</c:v>
                </c:pt>
              </c:numCache>
            </c:numRef>
          </c:val>
        </c:ser>
        <c:ser>
          <c:idx val="2"/>
          <c:order val="2"/>
          <c:tx>
            <c:strRef>
              <c:f>'G20'!$D$3</c:f>
              <c:strCache>
                <c:ptCount val="1"/>
                <c:pt idx="0">
                  <c:v>CDT menores a un año</c:v>
                </c:pt>
              </c:strCache>
            </c:strRef>
          </c:tx>
          <c:spPr>
            <a:solidFill>
              <a:srgbClr val="6E4739"/>
            </a:solidFill>
          </c:spPr>
          <c:cat>
            <c:numRef>
              <c:f>'G20'!$A$4:$A$237</c:f>
              <c:numCache>
                <c:formatCode>mmm\-yy</c:formatCode>
                <c:ptCount val="234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  <c:pt idx="228">
                  <c:v>41670</c:v>
                </c:pt>
                <c:pt idx="229">
                  <c:v>41698</c:v>
                </c:pt>
                <c:pt idx="230">
                  <c:v>41729</c:v>
                </c:pt>
                <c:pt idx="231">
                  <c:v>41759</c:v>
                </c:pt>
                <c:pt idx="232">
                  <c:v>41790</c:v>
                </c:pt>
                <c:pt idx="233">
                  <c:v>41820</c:v>
                </c:pt>
              </c:numCache>
            </c:numRef>
          </c:cat>
          <c:val>
            <c:numRef>
              <c:f>'G20'!$D$4:$D$237</c:f>
              <c:numCache>
                <c:formatCode>_(* #.##00_);_(* \(#.##00\);_(* "-"???_);_(@_)</c:formatCode>
                <c:ptCount val="234"/>
                <c:pt idx="0">
                  <c:v>20.459065936515017</c:v>
                </c:pt>
                <c:pt idx="1">
                  <c:v>22.182467295632755</c:v>
                </c:pt>
                <c:pt idx="2">
                  <c:v>23.438726424865141</c:v>
                </c:pt>
                <c:pt idx="3">
                  <c:v>23.864825837946348</c:v>
                </c:pt>
                <c:pt idx="4">
                  <c:v>23.589312193673624</c:v>
                </c:pt>
                <c:pt idx="5">
                  <c:v>23.977908029750065</c:v>
                </c:pt>
                <c:pt idx="6">
                  <c:v>23.476362975110021</c:v>
                </c:pt>
                <c:pt idx="7">
                  <c:v>24.555517244409206</c:v>
                </c:pt>
                <c:pt idx="8">
                  <c:v>24.730334276872352</c:v>
                </c:pt>
                <c:pt idx="9">
                  <c:v>24.960952556400017</c:v>
                </c:pt>
                <c:pt idx="10">
                  <c:v>23.292779764127484</c:v>
                </c:pt>
                <c:pt idx="11">
                  <c:v>22.974731114658717</c:v>
                </c:pt>
                <c:pt idx="12">
                  <c:v>24.261750564684281</c:v>
                </c:pt>
                <c:pt idx="13">
                  <c:v>25.111703803012702</c:v>
                </c:pt>
                <c:pt idx="14">
                  <c:v>24.530978013346658</c:v>
                </c:pt>
                <c:pt idx="15">
                  <c:v>25.393705650223165</c:v>
                </c:pt>
                <c:pt idx="16">
                  <c:v>25.24818517535428</c:v>
                </c:pt>
                <c:pt idx="17">
                  <c:v>24.399756120162376</c:v>
                </c:pt>
                <c:pt idx="18">
                  <c:v>24.967259556172522</c:v>
                </c:pt>
                <c:pt idx="19">
                  <c:v>24.681162357141947</c:v>
                </c:pt>
                <c:pt idx="20">
                  <c:v>23.828299419078725</c:v>
                </c:pt>
                <c:pt idx="21">
                  <c:v>24.257312257614</c:v>
                </c:pt>
                <c:pt idx="22">
                  <c:v>22.647688129917725</c:v>
                </c:pt>
                <c:pt idx="23">
                  <c:v>22.266592590306676</c:v>
                </c:pt>
                <c:pt idx="24">
                  <c:v>21.775490041925529</c:v>
                </c:pt>
                <c:pt idx="25">
                  <c:v>21.757369566686041</c:v>
                </c:pt>
                <c:pt idx="26">
                  <c:v>21.115351654126616</c:v>
                </c:pt>
                <c:pt idx="27">
                  <c:v>20.937697800507898</c:v>
                </c:pt>
                <c:pt idx="28">
                  <c:v>20.13095395416385</c:v>
                </c:pt>
                <c:pt idx="29">
                  <c:v>19.672298048128649</c:v>
                </c:pt>
                <c:pt idx="30">
                  <c:v>19.418085236154777</c:v>
                </c:pt>
                <c:pt idx="31">
                  <c:v>19.149693837483245</c:v>
                </c:pt>
                <c:pt idx="32">
                  <c:v>18.455013608110065</c:v>
                </c:pt>
                <c:pt idx="33">
                  <c:v>17.993797398519167</c:v>
                </c:pt>
                <c:pt idx="34">
                  <c:v>17.724139730348099</c:v>
                </c:pt>
                <c:pt idx="35">
                  <c:v>17.233377983079034</c:v>
                </c:pt>
                <c:pt idx="36">
                  <c:v>18.336055476531186</c:v>
                </c:pt>
                <c:pt idx="37">
                  <c:v>18.0834447311418</c:v>
                </c:pt>
                <c:pt idx="38">
                  <c:v>17.708772111198321</c:v>
                </c:pt>
                <c:pt idx="39">
                  <c:v>18.646459889091435</c:v>
                </c:pt>
                <c:pt idx="40">
                  <c:v>19.067835204896994</c:v>
                </c:pt>
                <c:pt idx="41">
                  <c:v>18.927274112265057</c:v>
                </c:pt>
                <c:pt idx="42">
                  <c:v>20.247978088440568</c:v>
                </c:pt>
                <c:pt idx="43">
                  <c:v>20.220152062929817</c:v>
                </c:pt>
                <c:pt idx="44">
                  <c:v>19.827917876776244</c:v>
                </c:pt>
                <c:pt idx="45">
                  <c:v>21.105947930522497</c:v>
                </c:pt>
                <c:pt idx="46">
                  <c:v>20.114313345738125</c:v>
                </c:pt>
                <c:pt idx="47">
                  <c:v>20.543968359189329</c:v>
                </c:pt>
                <c:pt idx="48">
                  <c:v>21.634930406259539</c:v>
                </c:pt>
                <c:pt idx="49">
                  <c:v>22.692404222491103</c:v>
                </c:pt>
                <c:pt idx="50">
                  <c:v>23.141316421126707</c:v>
                </c:pt>
                <c:pt idx="51">
                  <c:v>22.911083845486012</c:v>
                </c:pt>
                <c:pt idx="52">
                  <c:v>22.401291046970737</c:v>
                </c:pt>
                <c:pt idx="53">
                  <c:v>21.948551806343094</c:v>
                </c:pt>
                <c:pt idx="54">
                  <c:v>22.075382139058814</c:v>
                </c:pt>
                <c:pt idx="55">
                  <c:v>22.668491391388152</c:v>
                </c:pt>
                <c:pt idx="56">
                  <c:v>22.264337997970429</c:v>
                </c:pt>
                <c:pt idx="57">
                  <c:v>22.955742884009549</c:v>
                </c:pt>
                <c:pt idx="58">
                  <c:v>22.489173064092192</c:v>
                </c:pt>
                <c:pt idx="59">
                  <c:v>22.145210383211186</c:v>
                </c:pt>
                <c:pt idx="60">
                  <c:v>24.349060869143976</c:v>
                </c:pt>
                <c:pt idx="61">
                  <c:v>24.876688669586564</c:v>
                </c:pt>
                <c:pt idx="62">
                  <c:v>25.214829855100465</c:v>
                </c:pt>
                <c:pt idx="63">
                  <c:v>25.203395571371033</c:v>
                </c:pt>
                <c:pt idx="64">
                  <c:v>25.93176987994568</c:v>
                </c:pt>
                <c:pt idx="65">
                  <c:v>26.508001727440739</c:v>
                </c:pt>
                <c:pt idx="66">
                  <c:v>26.161404891076103</c:v>
                </c:pt>
                <c:pt idx="67">
                  <c:v>26.298020836031068</c:v>
                </c:pt>
                <c:pt idx="68">
                  <c:v>26.184090466759123</c:v>
                </c:pt>
                <c:pt idx="69">
                  <c:v>26.466884134950085</c:v>
                </c:pt>
                <c:pt idx="70">
                  <c:v>25.886161275595509</c:v>
                </c:pt>
                <c:pt idx="71">
                  <c:v>25.08062601800933</c:v>
                </c:pt>
                <c:pt idx="72">
                  <c:v>26.604174227599874</c:v>
                </c:pt>
                <c:pt idx="73">
                  <c:v>27.577751061841834</c:v>
                </c:pt>
                <c:pt idx="74">
                  <c:v>27.535901103274792</c:v>
                </c:pt>
                <c:pt idx="75">
                  <c:v>27.022473636318573</c:v>
                </c:pt>
                <c:pt idx="76">
                  <c:v>26.783794727616868</c:v>
                </c:pt>
                <c:pt idx="77">
                  <c:v>26.650647073775978</c:v>
                </c:pt>
                <c:pt idx="78">
                  <c:v>27.12414886911932</c:v>
                </c:pt>
                <c:pt idx="79">
                  <c:v>27.15262502602171</c:v>
                </c:pt>
                <c:pt idx="80">
                  <c:v>26.467038469939041</c:v>
                </c:pt>
                <c:pt idx="81">
                  <c:v>26.020360157811798</c:v>
                </c:pt>
                <c:pt idx="82">
                  <c:v>25.030899223676844</c:v>
                </c:pt>
                <c:pt idx="83">
                  <c:v>24.146332774860443</c:v>
                </c:pt>
                <c:pt idx="84">
                  <c:v>25.14306843956151</c:v>
                </c:pt>
                <c:pt idx="85">
                  <c:v>24.584259862566306</c:v>
                </c:pt>
                <c:pt idx="86">
                  <c:v>24.068976688392208</c:v>
                </c:pt>
                <c:pt idx="87">
                  <c:v>23.694849783632094</c:v>
                </c:pt>
                <c:pt idx="88">
                  <c:v>23.761583408791608</c:v>
                </c:pt>
                <c:pt idx="89">
                  <c:v>23.072377250288952</c:v>
                </c:pt>
                <c:pt idx="90">
                  <c:v>22.322128032093293</c:v>
                </c:pt>
                <c:pt idx="91">
                  <c:v>22.129149599484723</c:v>
                </c:pt>
                <c:pt idx="92">
                  <c:v>21.988159913188781</c:v>
                </c:pt>
                <c:pt idx="93">
                  <c:v>22.52448395098487</c:v>
                </c:pt>
                <c:pt idx="94">
                  <c:v>21.841263613465959</c:v>
                </c:pt>
                <c:pt idx="95">
                  <c:v>21.26134895524465</c:v>
                </c:pt>
                <c:pt idx="96">
                  <c:v>21.907687910536708</c:v>
                </c:pt>
                <c:pt idx="97">
                  <c:v>22.095115049662706</c:v>
                </c:pt>
                <c:pt idx="98">
                  <c:v>22.895928380044374</c:v>
                </c:pt>
                <c:pt idx="99">
                  <c:v>23.003733785822327</c:v>
                </c:pt>
                <c:pt idx="100">
                  <c:v>23.046232856878991</c:v>
                </c:pt>
                <c:pt idx="101">
                  <c:v>22.378396422633912</c:v>
                </c:pt>
                <c:pt idx="102">
                  <c:v>22.987265421470514</c:v>
                </c:pt>
                <c:pt idx="103">
                  <c:v>22.840565225690241</c:v>
                </c:pt>
                <c:pt idx="104">
                  <c:v>22.313273329229268</c:v>
                </c:pt>
                <c:pt idx="105">
                  <c:v>22.018716896450677</c:v>
                </c:pt>
                <c:pt idx="106">
                  <c:v>20.847288270936705</c:v>
                </c:pt>
                <c:pt idx="107">
                  <c:v>19.622994756075474</c:v>
                </c:pt>
                <c:pt idx="108">
                  <c:v>20.353004646857606</c:v>
                </c:pt>
                <c:pt idx="109">
                  <c:v>20.26216788326288</c:v>
                </c:pt>
                <c:pt idx="110">
                  <c:v>19.940736591200608</c:v>
                </c:pt>
                <c:pt idx="111">
                  <c:v>20.055263761019042</c:v>
                </c:pt>
                <c:pt idx="112">
                  <c:v>20.329840655843164</c:v>
                </c:pt>
                <c:pt idx="113">
                  <c:v>20.338466908521401</c:v>
                </c:pt>
                <c:pt idx="114">
                  <c:v>20.815149004524876</c:v>
                </c:pt>
                <c:pt idx="115">
                  <c:v>21.139960170165271</c:v>
                </c:pt>
                <c:pt idx="116">
                  <c:v>21.226786282837757</c:v>
                </c:pt>
                <c:pt idx="117">
                  <c:v>20.229352766528901</c:v>
                </c:pt>
                <c:pt idx="118">
                  <c:v>19.513229248585439</c:v>
                </c:pt>
                <c:pt idx="119">
                  <c:v>19.332328827618095</c:v>
                </c:pt>
                <c:pt idx="120">
                  <c:v>19.914967740358325</c:v>
                </c:pt>
                <c:pt idx="121">
                  <c:v>20.031000456678942</c:v>
                </c:pt>
                <c:pt idx="122">
                  <c:v>19.34698804212772</c:v>
                </c:pt>
                <c:pt idx="123">
                  <c:v>18.779272306555928</c:v>
                </c:pt>
                <c:pt idx="124">
                  <c:v>18.391525340173331</c:v>
                </c:pt>
                <c:pt idx="125">
                  <c:v>18.063797092131718</c:v>
                </c:pt>
                <c:pt idx="126">
                  <c:v>17.664013342015096</c:v>
                </c:pt>
                <c:pt idx="127">
                  <c:v>17.440257365862575</c:v>
                </c:pt>
                <c:pt idx="128">
                  <c:v>17.014614944841483</c:v>
                </c:pt>
                <c:pt idx="129">
                  <c:v>16.358986118475812</c:v>
                </c:pt>
                <c:pt idx="130">
                  <c:v>15.74567297913404</c:v>
                </c:pt>
                <c:pt idx="131">
                  <c:v>15.088033868145397</c:v>
                </c:pt>
                <c:pt idx="132">
                  <c:v>15.39892452608923</c:v>
                </c:pt>
                <c:pt idx="133">
                  <c:v>14.843324282992455</c:v>
                </c:pt>
                <c:pt idx="134">
                  <c:v>14.844209799495642</c:v>
                </c:pt>
                <c:pt idx="135">
                  <c:v>14.644964606873675</c:v>
                </c:pt>
                <c:pt idx="136">
                  <c:v>14.67892888264379</c:v>
                </c:pt>
                <c:pt idx="137">
                  <c:v>14.654111924044749</c:v>
                </c:pt>
                <c:pt idx="138">
                  <c:v>15.4860401794518</c:v>
                </c:pt>
                <c:pt idx="139">
                  <c:v>15.75077218442703</c:v>
                </c:pt>
                <c:pt idx="140">
                  <c:v>16.450886256461992</c:v>
                </c:pt>
                <c:pt idx="141">
                  <c:v>16.076447043018831</c:v>
                </c:pt>
                <c:pt idx="142">
                  <c:v>15.688070084099696</c:v>
                </c:pt>
                <c:pt idx="143">
                  <c:v>15.150738054966324</c:v>
                </c:pt>
                <c:pt idx="144">
                  <c:v>15.395844479667353</c:v>
                </c:pt>
                <c:pt idx="145">
                  <c:v>14.682230924040816</c:v>
                </c:pt>
                <c:pt idx="146">
                  <c:v>15.535718948350532</c:v>
                </c:pt>
                <c:pt idx="147">
                  <c:v>15.226333239779496</c:v>
                </c:pt>
                <c:pt idx="148">
                  <c:v>15.522768483461808</c:v>
                </c:pt>
                <c:pt idx="149">
                  <c:v>15.738281325278381</c:v>
                </c:pt>
                <c:pt idx="150">
                  <c:v>16.268257555952744</c:v>
                </c:pt>
                <c:pt idx="151">
                  <c:v>17.017225648007614</c:v>
                </c:pt>
                <c:pt idx="152">
                  <c:v>17.035565768723878</c:v>
                </c:pt>
                <c:pt idx="153">
                  <c:v>17.119426060276975</c:v>
                </c:pt>
                <c:pt idx="154">
                  <c:v>16.963211890121972</c:v>
                </c:pt>
                <c:pt idx="155">
                  <c:v>16.726764806003558</c:v>
                </c:pt>
                <c:pt idx="156">
                  <c:v>16.951656279586071</c:v>
                </c:pt>
                <c:pt idx="157">
                  <c:v>17.405596271636739</c:v>
                </c:pt>
                <c:pt idx="158">
                  <c:v>17.236035962529474</c:v>
                </c:pt>
                <c:pt idx="159">
                  <c:v>18.048947928677006</c:v>
                </c:pt>
                <c:pt idx="160">
                  <c:v>18.072627396663233</c:v>
                </c:pt>
                <c:pt idx="161">
                  <c:v>18.181624792583339</c:v>
                </c:pt>
                <c:pt idx="162">
                  <c:v>18.663084070440263</c:v>
                </c:pt>
                <c:pt idx="163">
                  <c:v>19.00975580707448</c:v>
                </c:pt>
                <c:pt idx="164">
                  <c:v>19.044648514356883</c:v>
                </c:pt>
                <c:pt idx="165">
                  <c:v>18.728647765144988</c:v>
                </c:pt>
                <c:pt idx="166">
                  <c:v>17.981425316290093</c:v>
                </c:pt>
                <c:pt idx="167">
                  <c:v>18.252322035092732</c:v>
                </c:pt>
                <c:pt idx="168">
                  <c:v>19.01113967527311</c:v>
                </c:pt>
                <c:pt idx="169">
                  <c:v>19.582142984353212</c:v>
                </c:pt>
                <c:pt idx="170">
                  <c:v>19.537987180714758</c:v>
                </c:pt>
                <c:pt idx="171">
                  <c:v>19.267209065326924</c:v>
                </c:pt>
                <c:pt idx="172">
                  <c:v>19.520910164889784</c:v>
                </c:pt>
                <c:pt idx="173">
                  <c:v>18.602753725141682</c:v>
                </c:pt>
                <c:pt idx="174">
                  <c:v>18.445630337294894</c:v>
                </c:pt>
                <c:pt idx="175">
                  <c:v>18.102196434589366</c:v>
                </c:pt>
                <c:pt idx="176">
                  <c:v>17.3291937605984</c:v>
                </c:pt>
                <c:pt idx="177">
                  <c:v>16.723202427672927</c:v>
                </c:pt>
                <c:pt idx="178">
                  <c:v>16.022270598847644</c:v>
                </c:pt>
                <c:pt idx="179">
                  <c:v>16.186729868683575</c:v>
                </c:pt>
                <c:pt idx="180">
                  <c:v>16.197844694967404</c:v>
                </c:pt>
                <c:pt idx="181">
                  <c:v>16.835729273548701</c:v>
                </c:pt>
                <c:pt idx="182">
                  <c:v>16.299494409186476</c:v>
                </c:pt>
                <c:pt idx="183">
                  <c:v>15.965098332412897</c:v>
                </c:pt>
                <c:pt idx="184">
                  <c:v>16.356750829410899</c:v>
                </c:pt>
                <c:pt idx="185">
                  <c:v>16.05473964817736</c:v>
                </c:pt>
                <c:pt idx="186">
                  <c:v>16.123955237584362</c:v>
                </c:pt>
                <c:pt idx="187">
                  <c:v>15.885685020608561</c:v>
                </c:pt>
                <c:pt idx="188">
                  <c:v>15.664676066582704</c:v>
                </c:pt>
                <c:pt idx="189">
                  <c:v>14.633346973592204</c:v>
                </c:pt>
                <c:pt idx="190">
                  <c:v>14.044239379958345</c:v>
                </c:pt>
                <c:pt idx="191">
                  <c:v>12.878231292268625</c:v>
                </c:pt>
                <c:pt idx="192">
                  <c:v>12.971874657832132</c:v>
                </c:pt>
                <c:pt idx="193">
                  <c:v>12.671125730511475</c:v>
                </c:pt>
                <c:pt idx="194">
                  <c:v>12.372767132162448</c:v>
                </c:pt>
                <c:pt idx="195">
                  <c:v>12.422425184215982</c:v>
                </c:pt>
                <c:pt idx="196">
                  <c:v>12.217306404871961</c:v>
                </c:pt>
                <c:pt idx="197">
                  <c:v>11.722228092861927</c:v>
                </c:pt>
                <c:pt idx="198">
                  <c:v>11.49491098980949</c:v>
                </c:pt>
                <c:pt idx="199">
                  <c:v>11.208889990721154</c:v>
                </c:pt>
                <c:pt idx="200">
                  <c:v>11.251056049191636</c:v>
                </c:pt>
                <c:pt idx="201">
                  <c:v>11.336960121635252</c:v>
                </c:pt>
                <c:pt idx="202">
                  <c:v>10.986963103335784</c:v>
                </c:pt>
                <c:pt idx="203">
                  <c:v>11.246581908836747</c:v>
                </c:pt>
                <c:pt idx="204">
                  <c:v>11.49347544922473</c:v>
                </c:pt>
                <c:pt idx="205">
                  <c:v>11.354057121356384</c:v>
                </c:pt>
                <c:pt idx="206">
                  <c:v>11.373722984200507</c:v>
                </c:pt>
                <c:pt idx="207">
                  <c:v>11.383584353122043</c:v>
                </c:pt>
                <c:pt idx="208">
                  <c:v>11.665545212838257</c:v>
                </c:pt>
                <c:pt idx="209">
                  <c:v>11.295537730282044</c:v>
                </c:pt>
                <c:pt idx="210">
                  <c:v>12.096908300111679</c:v>
                </c:pt>
                <c:pt idx="211">
                  <c:v>12.21278793447871</c:v>
                </c:pt>
                <c:pt idx="212">
                  <c:v>12.067686940639</c:v>
                </c:pt>
                <c:pt idx="213">
                  <c:v>12.136990734612084</c:v>
                </c:pt>
                <c:pt idx="214">
                  <c:v>11.918541500554513</c:v>
                </c:pt>
                <c:pt idx="215">
                  <c:v>11.460733074063256</c:v>
                </c:pt>
                <c:pt idx="216">
                  <c:v>11.736000442702755</c:v>
                </c:pt>
                <c:pt idx="217">
                  <c:v>11.755021283975493</c:v>
                </c:pt>
                <c:pt idx="218">
                  <c:v>11.571544012806442</c:v>
                </c:pt>
                <c:pt idx="219">
                  <c:v>11.347643747345817</c:v>
                </c:pt>
                <c:pt idx="220">
                  <c:v>10.95724524511002</c:v>
                </c:pt>
                <c:pt idx="221">
                  <c:v>10.934824151012</c:v>
                </c:pt>
                <c:pt idx="222">
                  <c:v>11.178464729039106</c:v>
                </c:pt>
                <c:pt idx="223">
                  <c:v>11.972465486921251</c:v>
                </c:pt>
                <c:pt idx="224">
                  <c:v>12.566209548334642</c:v>
                </c:pt>
                <c:pt idx="225">
                  <c:v>12.690211436613808</c:v>
                </c:pt>
                <c:pt idx="226">
                  <c:v>12.712249186232695</c:v>
                </c:pt>
                <c:pt idx="227">
                  <c:v>12.192103167465961</c:v>
                </c:pt>
                <c:pt idx="228">
                  <c:v>12.668683971937092</c:v>
                </c:pt>
                <c:pt idx="229">
                  <c:v>12.695788433323271</c:v>
                </c:pt>
                <c:pt idx="230">
                  <c:v>12.443051710408906</c:v>
                </c:pt>
                <c:pt idx="231">
                  <c:v>12.22325636063024</c:v>
                </c:pt>
                <c:pt idx="232">
                  <c:v>12.310861188909945</c:v>
                </c:pt>
                <c:pt idx="233">
                  <c:v>12.135688401474546</c:v>
                </c:pt>
              </c:numCache>
            </c:numRef>
          </c:val>
        </c:ser>
        <c:ser>
          <c:idx val="3"/>
          <c:order val="3"/>
          <c:tx>
            <c:strRef>
              <c:f>'G20'!$E$3</c:f>
              <c:strCache>
                <c:ptCount val="1"/>
                <c:pt idx="0">
                  <c:v>CDT mayores a un año</c:v>
                </c:pt>
              </c:strCache>
            </c:strRef>
          </c:tx>
          <c:spPr>
            <a:solidFill>
              <a:srgbClr val="EAB010"/>
            </a:solidFill>
          </c:spPr>
          <c:cat>
            <c:numRef>
              <c:f>'G20'!$A$4:$A$237</c:f>
              <c:numCache>
                <c:formatCode>mmm\-yy</c:formatCode>
                <c:ptCount val="234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  <c:pt idx="228">
                  <c:v>41670</c:v>
                </c:pt>
                <c:pt idx="229">
                  <c:v>41698</c:v>
                </c:pt>
                <c:pt idx="230">
                  <c:v>41729</c:v>
                </c:pt>
                <c:pt idx="231">
                  <c:v>41759</c:v>
                </c:pt>
                <c:pt idx="232">
                  <c:v>41790</c:v>
                </c:pt>
                <c:pt idx="233">
                  <c:v>41820</c:v>
                </c:pt>
              </c:numCache>
            </c:numRef>
          </c:cat>
          <c:val>
            <c:numRef>
              <c:f>'G20'!$E$4:$E$237</c:f>
              <c:numCache>
                <c:formatCode>_(* #.##00_);_(* \(#.##00\);_(* "-"???_);_(@_)</c:formatCode>
                <c:ptCount val="234"/>
                <c:pt idx="0">
                  <c:v>6.0192401353017662</c:v>
                </c:pt>
                <c:pt idx="1">
                  <c:v>5.9525648631022365</c:v>
                </c:pt>
                <c:pt idx="2">
                  <c:v>5.693915837238043</c:v>
                </c:pt>
                <c:pt idx="3">
                  <c:v>5.3613986261931963</c:v>
                </c:pt>
                <c:pt idx="4">
                  <c:v>5.045207617673964</c:v>
                </c:pt>
                <c:pt idx="5">
                  <c:v>4.9091419050796867</c:v>
                </c:pt>
                <c:pt idx="6">
                  <c:v>4.5134719630853741</c:v>
                </c:pt>
                <c:pt idx="7">
                  <c:v>4.297766568715085</c:v>
                </c:pt>
                <c:pt idx="8">
                  <c:v>4.1149412688607692</c:v>
                </c:pt>
                <c:pt idx="9">
                  <c:v>3.8718157733711642</c:v>
                </c:pt>
                <c:pt idx="10">
                  <c:v>3.8156145719915915</c:v>
                </c:pt>
                <c:pt idx="11">
                  <c:v>3.6022409833271438</c:v>
                </c:pt>
                <c:pt idx="12">
                  <c:v>3.2784030258544958</c:v>
                </c:pt>
                <c:pt idx="13">
                  <c:v>3.0575980509539726</c:v>
                </c:pt>
                <c:pt idx="14">
                  <c:v>2.8718737128940179</c:v>
                </c:pt>
                <c:pt idx="15">
                  <c:v>2.7896225799036451</c:v>
                </c:pt>
                <c:pt idx="16">
                  <c:v>2.7026748032078616</c:v>
                </c:pt>
                <c:pt idx="17">
                  <c:v>2.6246352955965997</c:v>
                </c:pt>
                <c:pt idx="18">
                  <c:v>2.5846267788511299</c:v>
                </c:pt>
                <c:pt idx="19">
                  <c:v>2.6619422672672011</c:v>
                </c:pt>
                <c:pt idx="20">
                  <c:v>2.5500993090798438</c:v>
                </c:pt>
                <c:pt idx="21">
                  <c:v>2.7019767301617272</c:v>
                </c:pt>
                <c:pt idx="22">
                  <c:v>2.9439401794641036</c:v>
                </c:pt>
                <c:pt idx="23">
                  <c:v>3.3764778243700673</c:v>
                </c:pt>
                <c:pt idx="24">
                  <c:v>3.7634535675084528</c:v>
                </c:pt>
                <c:pt idx="25">
                  <c:v>4.1299762235634949</c:v>
                </c:pt>
                <c:pt idx="26">
                  <c:v>4.1875758643219294</c:v>
                </c:pt>
                <c:pt idx="27">
                  <c:v>4.868310120154729</c:v>
                </c:pt>
                <c:pt idx="28">
                  <c:v>5.1911020671853665</c:v>
                </c:pt>
                <c:pt idx="29">
                  <c:v>5.6041197697555036</c:v>
                </c:pt>
                <c:pt idx="30">
                  <c:v>6.1039592737935235</c:v>
                </c:pt>
                <c:pt idx="31">
                  <c:v>6.4354281128159148</c:v>
                </c:pt>
                <c:pt idx="32">
                  <c:v>6.6228480130693246</c:v>
                </c:pt>
                <c:pt idx="33">
                  <c:v>6.7912169189025891</c:v>
                </c:pt>
                <c:pt idx="34">
                  <c:v>6.9593944450382397</c:v>
                </c:pt>
                <c:pt idx="35">
                  <c:v>7.1518785052002478</c:v>
                </c:pt>
                <c:pt idx="36">
                  <c:v>7.8426188345446848</c:v>
                </c:pt>
                <c:pt idx="37">
                  <c:v>8.2765109607248633</c:v>
                </c:pt>
                <c:pt idx="38">
                  <c:v>8.2934626005462651</c:v>
                </c:pt>
                <c:pt idx="39">
                  <c:v>8.6518932047354049</c:v>
                </c:pt>
                <c:pt idx="40">
                  <c:v>8.880366563116258</c:v>
                </c:pt>
                <c:pt idx="41">
                  <c:v>8.5589693388350909</c:v>
                </c:pt>
                <c:pt idx="42">
                  <c:v>8.5158413503864185</c:v>
                </c:pt>
                <c:pt idx="43">
                  <c:v>8.6470022769301149</c:v>
                </c:pt>
                <c:pt idx="44">
                  <c:v>8.6572420366147345</c:v>
                </c:pt>
                <c:pt idx="45">
                  <c:v>8.5227069416735119</c:v>
                </c:pt>
                <c:pt idx="46">
                  <c:v>8.6708728148028928</c:v>
                </c:pt>
                <c:pt idx="47">
                  <c:v>8.7168850562283708</c:v>
                </c:pt>
                <c:pt idx="48">
                  <c:v>8.6951779148559645</c:v>
                </c:pt>
                <c:pt idx="49">
                  <c:v>8.8654789510453931</c:v>
                </c:pt>
                <c:pt idx="50">
                  <c:v>8.9526115439799856</c:v>
                </c:pt>
                <c:pt idx="51">
                  <c:v>8.8770855247845919</c:v>
                </c:pt>
                <c:pt idx="52">
                  <c:v>8.9778738035518799</c:v>
                </c:pt>
                <c:pt idx="53">
                  <c:v>9.0749251663906083</c:v>
                </c:pt>
                <c:pt idx="54">
                  <c:v>8.4217630930698455</c:v>
                </c:pt>
                <c:pt idx="55">
                  <c:v>8.0616903636844057</c:v>
                </c:pt>
                <c:pt idx="56">
                  <c:v>8.1228373168157706</c:v>
                </c:pt>
                <c:pt idx="57">
                  <c:v>8.2924281132594526</c:v>
                </c:pt>
                <c:pt idx="58">
                  <c:v>8.1273087283105099</c:v>
                </c:pt>
                <c:pt idx="59">
                  <c:v>7.9897587763123985</c:v>
                </c:pt>
                <c:pt idx="60">
                  <c:v>8.0056783621811807</c:v>
                </c:pt>
                <c:pt idx="61">
                  <c:v>8.2255199393907894</c:v>
                </c:pt>
                <c:pt idx="62">
                  <c:v>8.1623859778508212</c:v>
                </c:pt>
                <c:pt idx="63">
                  <c:v>7.9834329204401424</c:v>
                </c:pt>
                <c:pt idx="64">
                  <c:v>7.6251020291699776</c:v>
                </c:pt>
                <c:pt idx="65">
                  <c:v>7.2234792867831716</c:v>
                </c:pt>
                <c:pt idx="66">
                  <c:v>7.2302461848534545</c:v>
                </c:pt>
                <c:pt idx="67">
                  <c:v>7.0715343965269675</c:v>
                </c:pt>
                <c:pt idx="68">
                  <c:v>7.0268704385633685</c:v>
                </c:pt>
                <c:pt idx="69">
                  <c:v>6.8877643796960246</c:v>
                </c:pt>
                <c:pt idx="70">
                  <c:v>7.1180832975737269</c:v>
                </c:pt>
                <c:pt idx="71">
                  <c:v>6.7219388160218294</c:v>
                </c:pt>
                <c:pt idx="72">
                  <c:v>7.215182942294577</c:v>
                </c:pt>
                <c:pt idx="73">
                  <c:v>7.4888884600923271</c:v>
                </c:pt>
                <c:pt idx="74">
                  <c:v>7.659806921409797</c:v>
                </c:pt>
                <c:pt idx="75">
                  <c:v>7.6923214830665634</c:v>
                </c:pt>
                <c:pt idx="76">
                  <c:v>7.5649243760482472</c:v>
                </c:pt>
                <c:pt idx="77">
                  <c:v>7.8197285447619942</c:v>
                </c:pt>
                <c:pt idx="78">
                  <c:v>7.8207945875867084</c:v>
                </c:pt>
                <c:pt idx="79">
                  <c:v>7.8374035444981534</c:v>
                </c:pt>
                <c:pt idx="80">
                  <c:v>7.7911562671339141</c:v>
                </c:pt>
                <c:pt idx="81">
                  <c:v>7.7680483131869158</c:v>
                </c:pt>
                <c:pt idx="82">
                  <c:v>7.6476401604216129</c:v>
                </c:pt>
                <c:pt idx="83">
                  <c:v>7.7109765223907969</c:v>
                </c:pt>
                <c:pt idx="84">
                  <c:v>7.5578454320162276</c:v>
                </c:pt>
                <c:pt idx="85">
                  <c:v>7.5179319546861434</c:v>
                </c:pt>
                <c:pt idx="86">
                  <c:v>7.5750786297532411</c:v>
                </c:pt>
                <c:pt idx="87">
                  <c:v>7.3520314672659124</c:v>
                </c:pt>
                <c:pt idx="88">
                  <c:v>7.2317220749640549</c:v>
                </c:pt>
                <c:pt idx="89">
                  <c:v>6.893386210471526</c:v>
                </c:pt>
                <c:pt idx="90">
                  <c:v>6.8097788119142511</c:v>
                </c:pt>
                <c:pt idx="91">
                  <c:v>6.6057857898065624</c:v>
                </c:pt>
                <c:pt idx="92">
                  <c:v>6.2454587075735892</c:v>
                </c:pt>
                <c:pt idx="93">
                  <c:v>6.0858266891125865</c:v>
                </c:pt>
                <c:pt idx="94">
                  <c:v>5.7796384007928561</c:v>
                </c:pt>
                <c:pt idx="95">
                  <c:v>5.6413952677239481</c:v>
                </c:pt>
                <c:pt idx="96">
                  <c:v>5.661120026096536</c:v>
                </c:pt>
                <c:pt idx="97">
                  <c:v>5.5818072334807782</c:v>
                </c:pt>
                <c:pt idx="98">
                  <c:v>5.4208675959399271</c:v>
                </c:pt>
                <c:pt idx="99">
                  <c:v>5.3610659977151327</c:v>
                </c:pt>
                <c:pt idx="100">
                  <c:v>5.4698795486602529</c:v>
                </c:pt>
                <c:pt idx="101">
                  <c:v>4.7374817451349571</c:v>
                </c:pt>
                <c:pt idx="102">
                  <c:v>4.8789990981719011</c:v>
                </c:pt>
                <c:pt idx="103">
                  <c:v>4.8683242068505397</c:v>
                </c:pt>
                <c:pt idx="104">
                  <c:v>4.944899568022092</c:v>
                </c:pt>
                <c:pt idx="105">
                  <c:v>5.0824155896548682</c:v>
                </c:pt>
                <c:pt idx="106">
                  <c:v>5.2612175266893288</c:v>
                </c:pt>
                <c:pt idx="107">
                  <c:v>5.3150144082149708</c:v>
                </c:pt>
                <c:pt idx="108">
                  <c:v>5.3869283792320717</c:v>
                </c:pt>
                <c:pt idx="109">
                  <c:v>5.462874427468198</c:v>
                </c:pt>
                <c:pt idx="110">
                  <c:v>5.4545674848731043</c:v>
                </c:pt>
                <c:pt idx="111">
                  <c:v>5.4637153856230816</c:v>
                </c:pt>
                <c:pt idx="112">
                  <c:v>5.5140316063641999</c:v>
                </c:pt>
                <c:pt idx="113">
                  <c:v>5.4988289020753705</c:v>
                </c:pt>
                <c:pt idx="114">
                  <c:v>5.4322670041603232</c:v>
                </c:pt>
                <c:pt idx="115">
                  <c:v>5.4675151974086056</c:v>
                </c:pt>
                <c:pt idx="116">
                  <c:v>5.5635792220807021</c:v>
                </c:pt>
                <c:pt idx="117">
                  <c:v>5.5579816201482117</c:v>
                </c:pt>
                <c:pt idx="118">
                  <c:v>5.5883660246439995</c:v>
                </c:pt>
                <c:pt idx="119">
                  <c:v>5.5612238900117665</c:v>
                </c:pt>
                <c:pt idx="120">
                  <c:v>5.5998199409516527</c:v>
                </c:pt>
                <c:pt idx="121">
                  <c:v>5.8070317404831924</c:v>
                </c:pt>
                <c:pt idx="122">
                  <c:v>5.921636839589663</c:v>
                </c:pt>
                <c:pt idx="123">
                  <c:v>6.3163012369657627</c:v>
                </c:pt>
                <c:pt idx="124">
                  <c:v>6.4842402975689888</c:v>
                </c:pt>
                <c:pt idx="125">
                  <c:v>6.6295573990273002</c:v>
                </c:pt>
                <c:pt idx="126">
                  <c:v>6.9002711609740075</c:v>
                </c:pt>
                <c:pt idx="127">
                  <c:v>7.1734796484424592</c:v>
                </c:pt>
                <c:pt idx="128">
                  <c:v>7.8369347282862503</c:v>
                </c:pt>
                <c:pt idx="129">
                  <c:v>7.8884387015280666</c:v>
                </c:pt>
                <c:pt idx="130">
                  <c:v>7.8943315179278768</c:v>
                </c:pt>
                <c:pt idx="131">
                  <c:v>7.7741713310152605</c:v>
                </c:pt>
                <c:pt idx="132">
                  <c:v>7.8587775721202577</c:v>
                </c:pt>
                <c:pt idx="133">
                  <c:v>8.6074878332105111</c:v>
                </c:pt>
                <c:pt idx="134">
                  <c:v>8.483643506635655</c:v>
                </c:pt>
                <c:pt idx="135">
                  <c:v>8.4322023275735614</c:v>
                </c:pt>
                <c:pt idx="136">
                  <c:v>8.341595784760127</c:v>
                </c:pt>
                <c:pt idx="137">
                  <c:v>7.9246220559958838</c:v>
                </c:pt>
                <c:pt idx="138">
                  <c:v>7.6852776275934769</c:v>
                </c:pt>
                <c:pt idx="139">
                  <c:v>7.6172552302097669</c:v>
                </c:pt>
                <c:pt idx="140">
                  <c:v>7.5871980345033929</c:v>
                </c:pt>
                <c:pt idx="141">
                  <c:v>8.0355944893131923</c:v>
                </c:pt>
                <c:pt idx="142">
                  <c:v>7.9245992783043038</c:v>
                </c:pt>
                <c:pt idx="143">
                  <c:v>7.7656775419762774</c:v>
                </c:pt>
                <c:pt idx="144">
                  <c:v>8.2405171311212495</c:v>
                </c:pt>
                <c:pt idx="145">
                  <c:v>8.0412859877999878</c:v>
                </c:pt>
                <c:pt idx="146">
                  <c:v>8.1211371561716739</c:v>
                </c:pt>
                <c:pt idx="147">
                  <c:v>8.0766331433133125</c:v>
                </c:pt>
                <c:pt idx="148">
                  <c:v>8.1677569243102042</c:v>
                </c:pt>
                <c:pt idx="149">
                  <c:v>8.1953594756972876</c:v>
                </c:pt>
                <c:pt idx="150">
                  <c:v>8.4469157718509376</c:v>
                </c:pt>
                <c:pt idx="151">
                  <c:v>8.7670372690581271</c:v>
                </c:pt>
                <c:pt idx="152">
                  <c:v>8.5638385772818939</c:v>
                </c:pt>
                <c:pt idx="153">
                  <c:v>8.8072999798230498</c:v>
                </c:pt>
                <c:pt idx="154">
                  <c:v>8.8725742683555442</c:v>
                </c:pt>
                <c:pt idx="155">
                  <c:v>8.9397641944553552</c:v>
                </c:pt>
                <c:pt idx="156">
                  <c:v>9.1120891180933583</c:v>
                </c:pt>
                <c:pt idx="157">
                  <c:v>9.5008250734578219</c:v>
                </c:pt>
                <c:pt idx="158">
                  <c:v>9.5088620365540333</c:v>
                </c:pt>
                <c:pt idx="159">
                  <c:v>10.085606209553855</c:v>
                </c:pt>
                <c:pt idx="160">
                  <c:v>10.506285041074516</c:v>
                </c:pt>
                <c:pt idx="161">
                  <c:v>10.459781386513432</c:v>
                </c:pt>
                <c:pt idx="162">
                  <c:v>10.609937140064256</c:v>
                </c:pt>
                <c:pt idx="163">
                  <c:v>11.122670531999219</c:v>
                </c:pt>
                <c:pt idx="164">
                  <c:v>11.340028565097338</c:v>
                </c:pt>
                <c:pt idx="165">
                  <c:v>11.172389812622448</c:v>
                </c:pt>
                <c:pt idx="166">
                  <c:v>11.040560400266926</c:v>
                </c:pt>
                <c:pt idx="167">
                  <c:v>11.813339246096264</c:v>
                </c:pt>
                <c:pt idx="168">
                  <c:v>12.607135716111573</c:v>
                </c:pt>
                <c:pt idx="169">
                  <c:v>12.683787940592598</c:v>
                </c:pt>
                <c:pt idx="170">
                  <c:v>12.859010345147023</c:v>
                </c:pt>
                <c:pt idx="171">
                  <c:v>12.693801771692319</c:v>
                </c:pt>
                <c:pt idx="172">
                  <c:v>12.726784069298693</c:v>
                </c:pt>
                <c:pt idx="173">
                  <c:v>12.480596958755514</c:v>
                </c:pt>
                <c:pt idx="174">
                  <c:v>12.471365758603328</c:v>
                </c:pt>
                <c:pt idx="175">
                  <c:v>11.956522662311208</c:v>
                </c:pt>
                <c:pt idx="176">
                  <c:v>12.193666868350098</c:v>
                </c:pt>
                <c:pt idx="177">
                  <c:v>12.001367803201166</c:v>
                </c:pt>
                <c:pt idx="178">
                  <c:v>12.034242017086637</c:v>
                </c:pt>
                <c:pt idx="179">
                  <c:v>11.725702737879546</c:v>
                </c:pt>
                <c:pt idx="180">
                  <c:v>10.991882083703308</c:v>
                </c:pt>
                <c:pt idx="181">
                  <c:v>10.584910044387827</c:v>
                </c:pt>
                <c:pt idx="182">
                  <c:v>10.221187084757513</c:v>
                </c:pt>
                <c:pt idx="183">
                  <c:v>10.206641085121609</c:v>
                </c:pt>
                <c:pt idx="184">
                  <c:v>10.434784435244739</c:v>
                </c:pt>
                <c:pt idx="185">
                  <c:v>10.035938129651402</c:v>
                </c:pt>
                <c:pt idx="186">
                  <c:v>9.830374380127175</c:v>
                </c:pt>
                <c:pt idx="187">
                  <c:v>9.9981312101327724</c:v>
                </c:pt>
                <c:pt idx="188">
                  <c:v>10.060200549439234</c:v>
                </c:pt>
                <c:pt idx="189">
                  <c:v>10.070052397282852</c:v>
                </c:pt>
                <c:pt idx="190">
                  <c:v>9.8047565095824289</c:v>
                </c:pt>
                <c:pt idx="191">
                  <c:v>9.5200553720786605</c:v>
                </c:pt>
                <c:pt idx="192">
                  <c:v>9.5186824888689543</c:v>
                </c:pt>
                <c:pt idx="193">
                  <c:v>9.8596176592673821</c:v>
                </c:pt>
                <c:pt idx="194">
                  <c:v>9.9705759417719939</c:v>
                </c:pt>
                <c:pt idx="195">
                  <c:v>10.214907604181885</c:v>
                </c:pt>
                <c:pt idx="196">
                  <c:v>10.288520116961267</c:v>
                </c:pt>
                <c:pt idx="197">
                  <c:v>10.585277796794191</c:v>
                </c:pt>
                <c:pt idx="198">
                  <c:v>10.930125823441562</c:v>
                </c:pt>
                <c:pt idx="199">
                  <c:v>11.470906199587809</c:v>
                </c:pt>
                <c:pt idx="200">
                  <c:v>11.460781180135525</c:v>
                </c:pt>
                <c:pt idx="201">
                  <c:v>11.261522947403243</c:v>
                </c:pt>
                <c:pt idx="202">
                  <c:v>11.155970484365994</c:v>
                </c:pt>
                <c:pt idx="203">
                  <c:v>11.211172654225244</c:v>
                </c:pt>
                <c:pt idx="204">
                  <c:v>11.831373085352981</c:v>
                </c:pt>
                <c:pt idx="205">
                  <c:v>12.477885707312467</c:v>
                </c:pt>
                <c:pt idx="206">
                  <c:v>12.888056687244013</c:v>
                </c:pt>
                <c:pt idx="207">
                  <c:v>13.342757913819451</c:v>
                </c:pt>
                <c:pt idx="208">
                  <c:v>13.678414251358328</c:v>
                </c:pt>
                <c:pt idx="209">
                  <c:v>13.836889589126054</c:v>
                </c:pt>
                <c:pt idx="210">
                  <c:v>14.146974182988567</c:v>
                </c:pt>
                <c:pt idx="211">
                  <c:v>14.402343861432255</c:v>
                </c:pt>
                <c:pt idx="212">
                  <c:v>14.22958507238061</c:v>
                </c:pt>
                <c:pt idx="213">
                  <c:v>14.334821565878341</c:v>
                </c:pt>
                <c:pt idx="214">
                  <c:v>14.216061315278164</c:v>
                </c:pt>
                <c:pt idx="215">
                  <c:v>14.106743979538244</c:v>
                </c:pt>
                <c:pt idx="216">
                  <c:v>15.000781264508307</c:v>
                </c:pt>
                <c:pt idx="217">
                  <c:v>15.132312557423235</c:v>
                </c:pt>
                <c:pt idx="218">
                  <c:v>14.984240494142185</c:v>
                </c:pt>
                <c:pt idx="219">
                  <c:v>15.037233413113386</c:v>
                </c:pt>
                <c:pt idx="220">
                  <c:v>14.786615868956396</c:v>
                </c:pt>
                <c:pt idx="221">
                  <c:v>14.237090662306175</c:v>
                </c:pt>
                <c:pt idx="222">
                  <c:v>13.670100222576934</c:v>
                </c:pt>
                <c:pt idx="223">
                  <c:v>13.222386666595876</c:v>
                </c:pt>
                <c:pt idx="224">
                  <c:v>12.866937357283623</c:v>
                </c:pt>
                <c:pt idx="225">
                  <c:v>12.915405004524608</c:v>
                </c:pt>
                <c:pt idx="226">
                  <c:v>12.727226839241528</c:v>
                </c:pt>
                <c:pt idx="227">
                  <c:v>12.645772478607697</c:v>
                </c:pt>
                <c:pt idx="228">
                  <c:v>12.877949493169073</c:v>
                </c:pt>
                <c:pt idx="229">
                  <c:v>12.561901070870555</c:v>
                </c:pt>
                <c:pt idx="230">
                  <c:v>12.88328736902972</c:v>
                </c:pt>
                <c:pt idx="231">
                  <c:v>12.684939869986351</c:v>
                </c:pt>
                <c:pt idx="232">
                  <c:v>13.222044944196586</c:v>
                </c:pt>
                <c:pt idx="233">
                  <c:v>13.272142521108044</c:v>
                </c:pt>
              </c:numCache>
            </c:numRef>
          </c:val>
        </c:ser>
        <c:ser>
          <c:idx val="4"/>
          <c:order val="4"/>
          <c:tx>
            <c:strRef>
              <c:f>'G20'!$F$3</c:f>
              <c:strCache>
                <c:ptCount val="1"/>
                <c:pt idx="0">
                  <c:v>Crédito de bancos</c:v>
                </c:pt>
              </c:strCache>
            </c:strRef>
          </c:tx>
          <c:spPr>
            <a:solidFill>
              <a:srgbClr val="BC9B6A"/>
            </a:solidFill>
          </c:spPr>
          <c:cat>
            <c:numRef>
              <c:f>'G20'!$A$4:$A$237</c:f>
              <c:numCache>
                <c:formatCode>mmm\-yy</c:formatCode>
                <c:ptCount val="234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  <c:pt idx="228">
                  <c:v>41670</c:v>
                </c:pt>
                <c:pt idx="229">
                  <c:v>41698</c:v>
                </c:pt>
                <c:pt idx="230">
                  <c:v>41729</c:v>
                </c:pt>
                <c:pt idx="231">
                  <c:v>41759</c:v>
                </c:pt>
                <c:pt idx="232">
                  <c:v>41790</c:v>
                </c:pt>
                <c:pt idx="233">
                  <c:v>41820</c:v>
                </c:pt>
              </c:numCache>
            </c:numRef>
          </c:cat>
          <c:val>
            <c:numRef>
              <c:f>'G20'!$F$4:$F$237</c:f>
              <c:numCache>
                <c:formatCode>_(* #.##00_);_(* \(#.##00\);_(* "-"???_);_(@_)</c:formatCode>
                <c:ptCount val="234"/>
                <c:pt idx="0">
                  <c:v>15.851246091101206</c:v>
                </c:pt>
                <c:pt idx="1">
                  <c:v>15.529663988709139</c:v>
                </c:pt>
                <c:pt idx="2">
                  <c:v>15.666498059408454</c:v>
                </c:pt>
                <c:pt idx="3">
                  <c:v>15.701712646799935</c:v>
                </c:pt>
                <c:pt idx="4">
                  <c:v>15.650896663364872</c:v>
                </c:pt>
                <c:pt idx="5">
                  <c:v>15.793077071407756</c:v>
                </c:pt>
                <c:pt idx="6">
                  <c:v>15.958393420210939</c:v>
                </c:pt>
                <c:pt idx="7">
                  <c:v>16.804362970033644</c:v>
                </c:pt>
                <c:pt idx="8">
                  <c:v>16.945277082362701</c:v>
                </c:pt>
                <c:pt idx="9">
                  <c:v>17.154505788673116</c:v>
                </c:pt>
                <c:pt idx="10">
                  <c:v>17.079719659984633</c:v>
                </c:pt>
                <c:pt idx="11">
                  <c:v>16.886191393378937</c:v>
                </c:pt>
                <c:pt idx="12">
                  <c:v>16.85392039579056</c:v>
                </c:pt>
                <c:pt idx="13">
                  <c:v>16.89864835804028</c:v>
                </c:pt>
                <c:pt idx="14">
                  <c:v>16.598391805714321</c:v>
                </c:pt>
                <c:pt idx="15">
                  <c:v>16.548363039889388</c:v>
                </c:pt>
                <c:pt idx="16">
                  <c:v>16.680138821996749</c:v>
                </c:pt>
                <c:pt idx="17">
                  <c:v>16.512449850528483</c:v>
                </c:pt>
                <c:pt idx="18">
                  <c:v>16.294858391348864</c:v>
                </c:pt>
                <c:pt idx="19">
                  <c:v>16.047870047901569</c:v>
                </c:pt>
                <c:pt idx="20">
                  <c:v>15.591436184408643</c:v>
                </c:pt>
                <c:pt idx="21">
                  <c:v>15.38766735208076</c:v>
                </c:pt>
                <c:pt idx="22">
                  <c:v>15.342737479377057</c:v>
                </c:pt>
                <c:pt idx="23">
                  <c:v>15.413934297885882</c:v>
                </c:pt>
                <c:pt idx="24">
                  <c:v>15.604279632378221</c:v>
                </c:pt>
                <c:pt idx="25">
                  <c:v>15.977606001949509</c:v>
                </c:pt>
                <c:pt idx="26">
                  <c:v>15.584934098302174</c:v>
                </c:pt>
                <c:pt idx="27">
                  <c:v>15.1972906591963</c:v>
                </c:pt>
                <c:pt idx="28">
                  <c:v>15.546837867927106</c:v>
                </c:pt>
                <c:pt idx="29">
                  <c:v>15.53412208799552</c:v>
                </c:pt>
                <c:pt idx="30">
                  <c:v>15.680898188749669</c:v>
                </c:pt>
                <c:pt idx="31">
                  <c:v>16.041267338971824</c:v>
                </c:pt>
                <c:pt idx="32">
                  <c:v>16.45539435214414</c:v>
                </c:pt>
                <c:pt idx="33">
                  <c:v>16.4849769929064</c:v>
                </c:pt>
                <c:pt idx="34">
                  <c:v>16.399240201985492</c:v>
                </c:pt>
                <c:pt idx="35">
                  <c:v>15.87238296150657</c:v>
                </c:pt>
                <c:pt idx="36">
                  <c:v>16.059934633748366</c:v>
                </c:pt>
                <c:pt idx="37">
                  <c:v>15.751743998134039</c:v>
                </c:pt>
                <c:pt idx="38">
                  <c:v>15.573262527948035</c:v>
                </c:pt>
                <c:pt idx="39">
                  <c:v>15.621697862542938</c:v>
                </c:pt>
                <c:pt idx="40">
                  <c:v>15.742666746739213</c:v>
                </c:pt>
                <c:pt idx="41">
                  <c:v>16.213654009799235</c:v>
                </c:pt>
                <c:pt idx="42">
                  <c:v>16.361274694070385</c:v>
                </c:pt>
                <c:pt idx="43">
                  <c:v>16.518821990258132</c:v>
                </c:pt>
                <c:pt idx="44">
                  <c:v>17.444404653988457</c:v>
                </c:pt>
                <c:pt idx="45">
                  <c:v>17.27801873667871</c:v>
                </c:pt>
                <c:pt idx="46">
                  <c:v>16.521587748728766</c:v>
                </c:pt>
                <c:pt idx="47">
                  <c:v>16.732449112624259</c:v>
                </c:pt>
                <c:pt idx="48">
                  <c:v>16.830072213962033</c:v>
                </c:pt>
                <c:pt idx="49">
                  <c:v>16.471921906815446</c:v>
                </c:pt>
                <c:pt idx="50">
                  <c:v>15.815984487335088</c:v>
                </c:pt>
                <c:pt idx="51">
                  <c:v>15.673489356340101</c:v>
                </c:pt>
                <c:pt idx="52">
                  <c:v>15.875510070267387</c:v>
                </c:pt>
                <c:pt idx="53">
                  <c:v>15.835048708800212</c:v>
                </c:pt>
                <c:pt idx="54">
                  <c:v>15.898052994518034</c:v>
                </c:pt>
                <c:pt idx="55">
                  <c:v>16.435198279318204</c:v>
                </c:pt>
                <c:pt idx="56">
                  <c:v>16.161246879505452</c:v>
                </c:pt>
                <c:pt idx="57">
                  <c:v>15.376575650812482</c:v>
                </c:pt>
                <c:pt idx="58">
                  <c:v>15.165960446790674</c:v>
                </c:pt>
                <c:pt idx="59">
                  <c:v>14.681539125692218</c:v>
                </c:pt>
                <c:pt idx="60">
                  <c:v>14.428876733470561</c:v>
                </c:pt>
                <c:pt idx="61">
                  <c:v>14.333468283234403</c:v>
                </c:pt>
                <c:pt idx="62">
                  <c:v>14.059279492748351</c:v>
                </c:pt>
                <c:pt idx="63">
                  <c:v>14.276501457873154</c:v>
                </c:pt>
                <c:pt idx="64">
                  <c:v>14.928168764558597</c:v>
                </c:pt>
                <c:pt idx="65">
                  <c:v>14.300263102661321</c:v>
                </c:pt>
                <c:pt idx="66">
                  <c:v>14.043933474050375</c:v>
                </c:pt>
                <c:pt idx="67">
                  <c:v>14.09610899223971</c:v>
                </c:pt>
                <c:pt idx="68">
                  <c:v>14.285805056369396</c:v>
                </c:pt>
                <c:pt idx="69">
                  <c:v>14.021703052816516</c:v>
                </c:pt>
                <c:pt idx="70">
                  <c:v>13.444025626864514</c:v>
                </c:pt>
                <c:pt idx="71">
                  <c:v>13.627615936850068</c:v>
                </c:pt>
                <c:pt idx="72">
                  <c:v>13.22338226106972</c:v>
                </c:pt>
                <c:pt idx="73">
                  <c:v>13.668500294740429</c:v>
                </c:pt>
                <c:pt idx="74">
                  <c:v>13.646338804899738</c:v>
                </c:pt>
                <c:pt idx="75">
                  <c:v>13.138302506917634</c:v>
                </c:pt>
                <c:pt idx="76">
                  <c:v>13.429044110081678</c:v>
                </c:pt>
                <c:pt idx="77">
                  <c:v>12.627690507264679</c:v>
                </c:pt>
                <c:pt idx="78">
                  <c:v>13.006060852700349</c:v>
                </c:pt>
                <c:pt idx="79">
                  <c:v>13.003487639874963</c:v>
                </c:pt>
                <c:pt idx="80">
                  <c:v>12.892384222184926</c:v>
                </c:pt>
                <c:pt idx="81">
                  <c:v>12.693057774469835</c:v>
                </c:pt>
                <c:pt idx="82">
                  <c:v>12.318901889629601</c:v>
                </c:pt>
                <c:pt idx="83">
                  <c:v>12.23506904852567</c:v>
                </c:pt>
                <c:pt idx="84">
                  <c:v>12.487465855609123</c:v>
                </c:pt>
                <c:pt idx="85">
                  <c:v>12.029026108803409</c:v>
                </c:pt>
                <c:pt idx="86">
                  <c:v>12.114418121061165</c:v>
                </c:pt>
                <c:pt idx="87">
                  <c:v>11.654797943649184</c:v>
                </c:pt>
                <c:pt idx="88">
                  <c:v>11.819041344339286</c:v>
                </c:pt>
                <c:pt idx="89">
                  <c:v>12.303681980915808</c:v>
                </c:pt>
                <c:pt idx="90">
                  <c:v>12.479168843790779</c:v>
                </c:pt>
                <c:pt idx="91">
                  <c:v>12.904205119913643</c:v>
                </c:pt>
                <c:pt idx="92">
                  <c:v>12.685683650758259</c:v>
                </c:pt>
                <c:pt idx="93">
                  <c:v>12.399155197021191</c:v>
                </c:pt>
                <c:pt idx="94">
                  <c:v>12.442963546281739</c:v>
                </c:pt>
                <c:pt idx="95">
                  <c:v>12.572801116495386</c:v>
                </c:pt>
                <c:pt idx="96">
                  <c:v>12.219411898691213</c:v>
                </c:pt>
                <c:pt idx="97">
                  <c:v>11.96138675417146</c:v>
                </c:pt>
                <c:pt idx="98">
                  <c:v>11.904909079993557</c:v>
                </c:pt>
                <c:pt idx="99">
                  <c:v>11.642619111338108</c:v>
                </c:pt>
                <c:pt idx="100">
                  <c:v>11.235872198710469</c:v>
                </c:pt>
                <c:pt idx="101">
                  <c:v>10.685696161854173</c:v>
                </c:pt>
                <c:pt idx="102">
                  <c:v>10.74826719792862</c:v>
                </c:pt>
                <c:pt idx="103">
                  <c:v>10.767687670297713</c:v>
                </c:pt>
                <c:pt idx="104">
                  <c:v>10.5182464700453</c:v>
                </c:pt>
                <c:pt idx="105">
                  <c:v>10.936096111976196</c:v>
                </c:pt>
                <c:pt idx="106">
                  <c:v>10.634064209062844</c:v>
                </c:pt>
                <c:pt idx="107">
                  <c:v>10.882434462965561</c:v>
                </c:pt>
                <c:pt idx="108">
                  <c:v>10.558025284907812</c:v>
                </c:pt>
                <c:pt idx="109">
                  <c:v>10.462257955962327</c:v>
                </c:pt>
                <c:pt idx="110">
                  <c:v>10.258157872106045</c:v>
                </c:pt>
                <c:pt idx="111">
                  <c:v>10.383954187545985</c:v>
                </c:pt>
                <c:pt idx="112">
                  <c:v>10.728949059061668</c:v>
                </c:pt>
                <c:pt idx="113">
                  <c:v>10.482512818232788</c:v>
                </c:pt>
                <c:pt idx="114">
                  <c:v>10.605386656788307</c:v>
                </c:pt>
                <c:pt idx="115">
                  <c:v>10.403355853212934</c:v>
                </c:pt>
                <c:pt idx="116">
                  <c:v>10.862371537208519</c:v>
                </c:pt>
                <c:pt idx="117">
                  <c:v>10.60508383206315</c:v>
                </c:pt>
                <c:pt idx="118">
                  <c:v>10.797286562290163</c:v>
                </c:pt>
                <c:pt idx="119">
                  <c:v>10.955517018869047</c:v>
                </c:pt>
                <c:pt idx="120">
                  <c:v>10.677763501346513</c:v>
                </c:pt>
                <c:pt idx="121">
                  <c:v>10.882061324370543</c:v>
                </c:pt>
                <c:pt idx="122">
                  <c:v>10.731916150220933</c:v>
                </c:pt>
                <c:pt idx="123">
                  <c:v>10.362412491138789</c:v>
                </c:pt>
                <c:pt idx="124">
                  <c:v>10.218484616442929</c:v>
                </c:pt>
                <c:pt idx="125">
                  <c:v>10.231777570036938</c:v>
                </c:pt>
                <c:pt idx="126">
                  <c:v>10.497465324506901</c:v>
                </c:pt>
                <c:pt idx="127">
                  <c:v>10.441137191950453</c:v>
                </c:pt>
                <c:pt idx="128">
                  <c:v>10.682779714768538</c:v>
                </c:pt>
                <c:pt idx="129">
                  <c:v>10.625305001850025</c:v>
                </c:pt>
                <c:pt idx="130">
                  <c:v>10.96927932619408</c:v>
                </c:pt>
                <c:pt idx="131">
                  <c:v>11.328829041465438</c:v>
                </c:pt>
                <c:pt idx="132">
                  <c:v>11.670633731949341</c:v>
                </c:pt>
                <c:pt idx="133">
                  <c:v>11.640863912106395</c:v>
                </c:pt>
                <c:pt idx="134">
                  <c:v>11.330138913804586</c:v>
                </c:pt>
                <c:pt idx="135">
                  <c:v>11.087752695725687</c:v>
                </c:pt>
                <c:pt idx="136">
                  <c:v>11.267258662976772</c:v>
                </c:pt>
                <c:pt idx="137">
                  <c:v>11.025050034219145</c:v>
                </c:pt>
                <c:pt idx="138">
                  <c:v>10.383245824129036</c:v>
                </c:pt>
                <c:pt idx="139">
                  <c:v>9.8068532654626068</c:v>
                </c:pt>
                <c:pt idx="140">
                  <c:v>9.9120343565114641</c:v>
                </c:pt>
                <c:pt idx="141">
                  <c:v>9.5827573141296227</c:v>
                </c:pt>
                <c:pt idx="142">
                  <c:v>9.6403398707084111</c:v>
                </c:pt>
                <c:pt idx="143">
                  <c:v>9.6682534371221305</c:v>
                </c:pt>
                <c:pt idx="144">
                  <c:v>9.6214989210879587</c:v>
                </c:pt>
                <c:pt idx="145">
                  <c:v>9.8514274681812228</c:v>
                </c:pt>
                <c:pt idx="146">
                  <c:v>10.654270103910729</c:v>
                </c:pt>
                <c:pt idx="147">
                  <c:v>11.195785126487827</c:v>
                </c:pt>
                <c:pt idx="148">
                  <c:v>10.352503065495835</c:v>
                </c:pt>
                <c:pt idx="149">
                  <c:v>10.367997248726923</c:v>
                </c:pt>
                <c:pt idx="150">
                  <c:v>10.592830461034822</c:v>
                </c:pt>
                <c:pt idx="151">
                  <c:v>11.119408312353993</c:v>
                </c:pt>
                <c:pt idx="152">
                  <c:v>10.708614046621998</c:v>
                </c:pt>
                <c:pt idx="153">
                  <c:v>10.895411178903819</c:v>
                </c:pt>
                <c:pt idx="154">
                  <c:v>11.014785747877159</c:v>
                </c:pt>
                <c:pt idx="155">
                  <c:v>10.938067471640256</c:v>
                </c:pt>
                <c:pt idx="156">
                  <c:v>10.387824817561079</c:v>
                </c:pt>
                <c:pt idx="157">
                  <c:v>10.236083662315329</c:v>
                </c:pt>
                <c:pt idx="158">
                  <c:v>10.221483619093995</c:v>
                </c:pt>
                <c:pt idx="159">
                  <c:v>10.103781745602078</c:v>
                </c:pt>
                <c:pt idx="160">
                  <c:v>10.207932577910853</c:v>
                </c:pt>
                <c:pt idx="161">
                  <c:v>10.33127099857972</c:v>
                </c:pt>
                <c:pt idx="162">
                  <c:v>10.426670335914533</c:v>
                </c:pt>
                <c:pt idx="163">
                  <c:v>10.687611333504213</c:v>
                </c:pt>
                <c:pt idx="164">
                  <c:v>10.845752051297803</c:v>
                </c:pt>
                <c:pt idx="165">
                  <c:v>11.386882834769986</c:v>
                </c:pt>
                <c:pt idx="166">
                  <c:v>11.243102554106889</c:v>
                </c:pt>
                <c:pt idx="167">
                  <c:v>10.88970766155297</c:v>
                </c:pt>
                <c:pt idx="168">
                  <c:v>10.719380285405014</c:v>
                </c:pt>
                <c:pt idx="169">
                  <c:v>10.404226384558928</c:v>
                </c:pt>
                <c:pt idx="170">
                  <c:v>10.041898863564969</c:v>
                </c:pt>
                <c:pt idx="171">
                  <c:v>9.1399107831281885</c:v>
                </c:pt>
                <c:pt idx="172">
                  <c:v>9.0138961685865482</c:v>
                </c:pt>
                <c:pt idx="173">
                  <c:v>8.4819961130688863</c:v>
                </c:pt>
                <c:pt idx="174">
                  <c:v>8.4498580543502246</c:v>
                </c:pt>
                <c:pt idx="175">
                  <c:v>8.6902170605379592</c:v>
                </c:pt>
                <c:pt idx="176">
                  <c:v>8.5229521793540339</c:v>
                </c:pt>
                <c:pt idx="177">
                  <c:v>8.5904159681142254</c:v>
                </c:pt>
                <c:pt idx="178">
                  <c:v>8.3719244191899254</c:v>
                </c:pt>
                <c:pt idx="179">
                  <c:v>9.0854439962641198</c:v>
                </c:pt>
                <c:pt idx="180">
                  <c:v>8.5508952170522612</c:v>
                </c:pt>
                <c:pt idx="181">
                  <c:v>8.4988620444583329</c:v>
                </c:pt>
                <c:pt idx="182">
                  <c:v>8.4710079815329813</c:v>
                </c:pt>
                <c:pt idx="183">
                  <c:v>8.5674638781550634</c:v>
                </c:pt>
                <c:pt idx="184">
                  <c:v>8.7090127011629903</c:v>
                </c:pt>
                <c:pt idx="185">
                  <c:v>8.6414120871561231</c:v>
                </c:pt>
                <c:pt idx="186">
                  <c:v>8.6130306366598415</c:v>
                </c:pt>
                <c:pt idx="187">
                  <c:v>8.6019575723432951</c:v>
                </c:pt>
                <c:pt idx="188">
                  <c:v>8.6113084648668732</c:v>
                </c:pt>
                <c:pt idx="189">
                  <c:v>9.076584112700159</c:v>
                </c:pt>
                <c:pt idx="190">
                  <c:v>9.7121845412617844</c:v>
                </c:pt>
                <c:pt idx="191">
                  <c:v>10.854192046997181</c:v>
                </c:pt>
                <c:pt idx="192">
                  <c:v>10.282734433612372</c:v>
                </c:pt>
                <c:pt idx="193">
                  <c:v>10.414601713067562</c:v>
                </c:pt>
                <c:pt idx="194">
                  <c:v>10.773034314858009</c:v>
                </c:pt>
                <c:pt idx="195">
                  <c:v>10.6356161663408</c:v>
                </c:pt>
                <c:pt idx="196">
                  <c:v>10.928472635270214</c:v>
                </c:pt>
                <c:pt idx="197">
                  <c:v>10.58023566893023</c:v>
                </c:pt>
                <c:pt idx="198">
                  <c:v>10.73229746192634</c:v>
                </c:pt>
                <c:pt idx="199">
                  <c:v>10.495016144832169</c:v>
                </c:pt>
                <c:pt idx="200">
                  <c:v>10.991034240601179</c:v>
                </c:pt>
                <c:pt idx="201">
                  <c:v>11.034618625440862</c:v>
                </c:pt>
                <c:pt idx="202">
                  <c:v>11.222370096966015</c:v>
                </c:pt>
                <c:pt idx="203">
                  <c:v>11.070426322649666</c:v>
                </c:pt>
                <c:pt idx="204">
                  <c:v>10.449052930237661</c:v>
                </c:pt>
                <c:pt idx="205">
                  <c:v>9.9353715304808627</c:v>
                </c:pt>
                <c:pt idx="206">
                  <c:v>9.5781589989840956</c:v>
                </c:pt>
                <c:pt idx="207">
                  <c:v>9.1414488211355671</c:v>
                </c:pt>
                <c:pt idx="208">
                  <c:v>9.0002697044696962</c:v>
                </c:pt>
                <c:pt idx="209">
                  <c:v>8.62422332976079</c:v>
                </c:pt>
                <c:pt idx="210">
                  <c:v>8.5913301683621466</c:v>
                </c:pt>
                <c:pt idx="211">
                  <c:v>8.653936294976198</c:v>
                </c:pt>
                <c:pt idx="212">
                  <c:v>8.2824246634863297</c:v>
                </c:pt>
                <c:pt idx="213">
                  <c:v>8.158132220475661</c:v>
                </c:pt>
                <c:pt idx="214">
                  <c:v>8.1486038526799547</c:v>
                </c:pt>
                <c:pt idx="215">
                  <c:v>8.2351664285477444</c:v>
                </c:pt>
                <c:pt idx="216">
                  <c:v>7.9224009724020688</c:v>
                </c:pt>
                <c:pt idx="217">
                  <c:v>7.7619099070469577</c:v>
                </c:pt>
                <c:pt idx="218">
                  <c:v>7.8405849998929078</c:v>
                </c:pt>
                <c:pt idx="219">
                  <c:v>8.5111272863738652</c:v>
                </c:pt>
                <c:pt idx="220">
                  <c:v>8.5090339358331715</c:v>
                </c:pt>
                <c:pt idx="221">
                  <c:v>8.7575231494038945</c:v>
                </c:pt>
                <c:pt idx="222">
                  <c:v>8.9177212636502308</c:v>
                </c:pt>
                <c:pt idx="223">
                  <c:v>8.9101669996635628</c:v>
                </c:pt>
                <c:pt idx="224">
                  <c:v>8.9313107738306776</c:v>
                </c:pt>
                <c:pt idx="225">
                  <c:v>8.7821517197678141</c:v>
                </c:pt>
                <c:pt idx="226">
                  <c:v>8.7153101479937547</c:v>
                </c:pt>
                <c:pt idx="227">
                  <c:v>8.9182108378609932</c:v>
                </c:pt>
                <c:pt idx="228">
                  <c:v>8.9601881731631448</c:v>
                </c:pt>
                <c:pt idx="229">
                  <c:v>8.8456376702892712</c:v>
                </c:pt>
                <c:pt idx="230">
                  <c:v>8.8028641362642777</c:v>
                </c:pt>
                <c:pt idx="231">
                  <c:v>8.5648814477669521</c:v>
                </c:pt>
                <c:pt idx="232">
                  <c:v>8.5403606706593678</c:v>
                </c:pt>
                <c:pt idx="233">
                  <c:v>8.455717725658852</c:v>
                </c:pt>
              </c:numCache>
            </c:numRef>
          </c:val>
        </c:ser>
        <c:ser>
          <c:idx val="5"/>
          <c:order val="5"/>
          <c:tx>
            <c:strRef>
              <c:f>'G20'!$G$3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B6B97D"/>
            </a:solidFill>
          </c:spPr>
          <c:cat>
            <c:numRef>
              <c:f>'G20'!$A$4:$A$237</c:f>
              <c:numCache>
                <c:formatCode>mmm\-yy</c:formatCode>
                <c:ptCount val="234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  <c:pt idx="228">
                  <c:v>41670</c:v>
                </c:pt>
                <c:pt idx="229">
                  <c:v>41698</c:v>
                </c:pt>
                <c:pt idx="230">
                  <c:v>41729</c:v>
                </c:pt>
                <c:pt idx="231">
                  <c:v>41759</c:v>
                </c:pt>
                <c:pt idx="232">
                  <c:v>41790</c:v>
                </c:pt>
                <c:pt idx="233">
                  <c:v>41820</c:v>
                </c:pt>
              </c:numCache>
            </c:numRef>
          </c:cat>
          <c:val>
            <c:numRef>
              <c:f>'G20'!$G$4:$G$237</c:f>
              <c:numCache>
                <c:formatCode>_(* #.##00_);_(* \(#.##00\);_(* "-"???_);_(@_)</c:formatCode>
                <c:ptCount val="234"/>
                <c:pt idx="0">
                  <c:v>4.5482495920119579</c:v>
                </c:pt>
                <c:pt idx="1">
                  <c:v>4.3806503671664743</c:v>
                </c:pt>
                <c:pt idx="2">
                  <c:v>4.0005570484833104</c:v>
                </c:pt>
                <c:pt idx="3">
                  <c:v>3.8303207577650564</c:v>
                </c:pt>
                <c:pt idx="4">
                  <c:v>3.9254717350760426</c:v>
                </c:pt>
                <c:pt idx="5">
                  <c:v>4.0832127035229728</c:v>
                </c:pt>
                <c:pt idx="6">
                  <c:v>4.0993931919274615</c:v>
                </c:pt>
                <c:pt idx="7">
                  <c:v>4.3163424325964996</c:v>
                </c:pt>
                <c:pt idx="8">
                  <c:v>4.545904089491585</c:v>
                </c:pt>
                <c:pt idx="9">
                  <c:v>4.997175814352703</c:v>
                </c:pt>
                <c:pt idx="10">
                  <c:v>5.2788186184533314</c:v>
                </c:pt>
                <c:pt idx="11">
                  <c:v>5.4301526145263574</c:v>
                </c:pt>
                <c:pt idx="12">
                  <c:v>5.9270062501360954</c:v>
                </c:pt>
                <c:pt idx="13">
                  <c:v>6.6949066765667968</c:v>
                </c:pt>
                <c:pt idx="14">
                  <c:v>7.1263666800418228</c:v>
                </c:pt>
                <c:pt idx="15">
                  <c:v>7.7371160532998209</c:v>
                </c:pt>
                <c:pt idx="16">
                  <c:v>8.4531642747855589</c:v>
                </c:pt>
                <c:pt idx="17">
                  <c:v>8.8616360944461459</c:v>
                </c:pt>
                <c:pt idx="18">
                  <c:v>9.6485373471666342</c:v>
                </c:pt>
                <c:pt idx="19">
                  <c:v>10.425552255668412</c:v>
                </c:pt>
                <c:pt idx="20">
                  <c:v>10.790805317108298</c:v>
                </c:pt>
                <c:pt idx="21">
                  <c:v>10.935466094590248</c:v>
                </c:pt>
                <c:pt idx="22">
                  <c:v>11.349049587321803</c:v>
                </c:pt>
                <c:pt idx="23">
                  <c:v>11.521372712008489</c:v>
                </c:pt>
                <c:pt idx="24">
                  <c:v>11.374607959642344</c:v>
                </c:pt>
                <c:pt idx="25">
                  <c:v>11.231913514814938</c:v>
                </c:pt>
                <c:pt idx="26">
                  <c:v>11.230091434247768</c:v>
                </c:pt>
                <c:pt idx="27">
                  <c:v>11.788729798375458</c:v>
                </c:pt>
                <c:pt idx="28">
                  <c:v>11.681241126595589</c:v>
                </c:pt>
                <c:pt idx="29">
                  <c:v>11.373869358120004</c:v>
                </c:pt>
                <c:pt idx="30">
                  <c:v>11.668781756930494</c:v>
                </c:pt>
                <c:pt idx="31">
                  <c:v>11.785258828715007</c:v>
                </c:pt>
                <c:pt idx="32">
                  <c:v>11.69056445132234</c:v>
                </c:pt>
                <c:pt idx="33">
                  <c:v>11.734830777593011</c:v>
                </c:pt>
                <c:pt idx="34">
                  <c:v>11.566360510518548</c:v>
                </c:pt>
                <c:pt idx="35">
                  <c:v>11.153905395704674</c:v>
                </c:pt>
                <c:pt idx="36">
                  <c:v>11.266647640608037</c:v>
                </c:pt>
                <c:pt idx="37">
                  <c:v>11.089748736646333</c:v>
                </c:pt>
                <c:pt idx="38">
                  <c:v>10.813473999263399</c:v>
                </c:pt>
                <c:pt idx="39">
                  <c:v>10.788416126828434</c:v>
                </c:pt>
                <c:pt idx="40">
                  <c:v>10.615231597883477</c:v>
                </c:pt>
                <c:pt idx="41">
                  <c:v>10.313674999671882</c:v>
                </c:pt>
                <c:pt idx="42">
                  <c:v>10.349652103307442</c:v>
                </c:pt>
                <c:pt idx="43">
                  <c:v>10.089695104596574</c:v>
                </c:pt>
                <c:pt idx="44">
                  <c:v>9.815972743151649</c:v>
                </c:pt>
                <c:pt idx="45">
                  <c:v>9.6249792031681061</c:v>
                </c:pt>
                <c:pt idx="46">
                  <c:v>9.0797494342086118</c:v>
                </c:pt>
                <c:pt idx="47">
                  <c:v>8.9725348819406161</c:v>
                </c:pt>
                <c:pt idx="48">
                  <c:v>8.7083595873952966</c:v>
                </c:pt>
                <c:pt idx="49">
                  <c:v>8.3951173180174052</c:v>
                </c:pt>
                <c:pt idx="50">
                  <c:v>8.5452218058669018</c:v>
                </c:pt>
                <c:pt idx="51">
                  <c:v>8.250494238947109</c:v>
                </c:pt>
                <c:pt idx="52">
                  <c:v>8.0440863196927772</c:v>
                </c:pt>
                <c:pt idx="53">
                  <c:v>7.8309632557567515</c:v>
                </c:pt>
                <c:pt idx="54">
                  <c:v>7.5299644124032925</c:v>
                </c:pt>
                <c:pt idx="55">
                  <c:v>6.8096008301392699</c:v>
                </c:pt>
                <c:pt idx="56">
                  <c:v>6.4565969973657236</c:v>
                </c:pt>
                <c:pt idx="57">
                  <c:v>6.2392414445041204</c:v>
                </c:pt>
                <c:pt idx="58">
                  <c:v>5.9622609006008167</c:v>
                </c:pt>
                <c:pt idx="59">
                  <c:v>5.7772421802788765</c:v>
                </c:pt>
                <c:pt idx="60">
                  <c:v>5.6842717045865898</c:v>
                </c:pt>
                <c:pt idx="61">
                  <c:v>5.617390699318368</c:v>
                </c:pt>
                <c:pt idx="62">
                  <c:v>5.4708010761294048</c:v>
                </c:pt>
                <c:pt idx="63">
                  <c:v>5.0584614592301858</c:v>
                </c:pt>
                <c:pt idx="64">
                  <c:v>4.9130887087034401</c:v>
                </c:pt>
                <c:pt idx="65">
                  <c:v>4.6847713838760745</c:v>
                </c:pt>
                <c:pt idx="66">
                  <c:v>4.4751141454861045</c:v>
                </c:pt>
                <c:pt idx="67">
                  <c:v>4.3648050900062474</c:v>
                </c:pt>
                <c:pt idx="68">
                  <c:v>4.2967436687817999</c:v>
                </c:pt>
                <c:pt idx="69">
                  <c:v>4.1411035946527814</c:v>
                </c:pt>
                <c:pt idx="70">
                  <c:v>4.0367175614955393</c:v>
                </c:pt>
                <c:pt idx="71">
                  <c:v>3.915181295250592</c:v>
                </c:pt>
                <c:pt idx="72">
                  <c:v>3.9884802266910317</c:v>
                </c:pt>
                <c:pt idx="73">
                  <c:v>4.0475619126433937</c:v>
                </c:pt>
                <c:pt idx="74">
                  <c:v>4.0155769990766306</c:v>
                </c:pt>
                <c:pt idx="75">
                  <c:v>3.8223190957512934</c:v>
                </c:pt>
                <c:pt idx="76">
                  <c:v>3.7363171784394247</c:v>
                </c:pt>
                <c:pt idx="77">
                  <c:v>3.5318141967513816</c:v>
                </c:pt>
                <c:pt idx="78">
                  <c:v>3.2306110682707549</c:v>
                </c:pt>
                <c:pt idx="79">
                  <c:v>3.2777721835600584</c:v>
                </c:pt>
                <c:pt idx="80">
                  <c:v>3.4157628367633466</c:v>
                </c:pt>
                <c:pt idx="81">
                  <c:v>3.4233683142789011</c:v>
                </c:pt>
                <c:pt idx="82">
                  <c:v>3.3204523382171587</c:v>
                </c:pt>
                <c:pt idx="83">
                  <c:v>3.2765653129067509</c:v>
                </c:pt>
                <c:pt idx="84">
                  <c:v>3.3303416500612273</c:v>
                </c:pt>
                <c:pt idx="85">
                  <c:v>3.3293294183669953</c:v>
                </c:pt>
                <c:pt idx="86">
                  <c:v>3.3462610995085456</c:v>
                </c:pt>
                <c:pt idx="87">
                  <c:v>3.3529538852772531</c:v>
                </c:pt>
                <c:pt idx="88">
                  <c:v>3.3961760924744868</c:v>
                </c:pt>
                <c:pt idx="89">
                  <c:v>3.3807633690189638</c:v>
                </c:pt>
                <c:pt idx="90">
                  <c:v>3.2797180065535554</c:v>
                </c:pt>
                <c:pt idx="91">
                  <c:v>3.1632777926475963</c:v>
                </c:pt>
                <c:pt idx="92">
                  <c:v>3.0585142658482773</c:v>
                </c:pt>
                <c:pt idx="93">
                  <c:v>3.0036543346777731</c:v>
                </c:pt>
                <c:pt idx="94">
                  <c:v>2.8960089524957087</c:v>
                </c:pt>
                <c:pt idx="95">
                  <c:v>3.0385126470107924</c:v>
                </c:pt>
                <c:pt idx="96">
                  <c:v>3.0860912757293262</c:v>
                </c:pt>
                <c:pt idx="97">
                  <c:v>2.9894091969043282</c:v>
                </c:pt>
                <c:pt idx="98">
                  <c:v>2.9684083903129013</c:v>
                </c:pt>
                <c:pt idx="99">
                  <c:v>2.9152078186198502</c:v>
                </c:pt>
                <c:pt idx="100">
                  <c:v>2.9622823041406638</c:v>
                </c:pt>
                <c:pt idx="101">
                  <c:v>2.7896585365665425</c:v>
                </c:pt>
                <c:pt idx="102">
                  <c:v>2.8253676655991273</c:v>
                </c:pt>
                <c:pt idx="103">
                  <c:v>2.6844773994484377</c:v>
                </c:pt>
                <c:pt idx="104">
                  <c:v>2.5589438789750649</c:v>
                </c:pt>
                <c:pt idx="105">
                  <c:v>2.5368117776226788</c:v>
                </c:pt>
                <c:pt idx="106">
                  <c:v>2.4740116764177009</c:v>
                </c:pt>
                <c:pt idx="107">
                  <c:v>2.509056078607081</c:v>
                </c:pt>
                <c:pt idx="108">
                  <c:v>2.4702109301092876</c:v>
                </c:pt>
                <c:pt idx="109">
                  <c:v>3.3314989704728779</c:v>
                </c:pt>
                <c:pt idx="110">
                  <c:v>3.3236496349737723</c:v>
                </c:pt>
                <c:pt idx="111">
                  <c:v>3.292981105991585</c:v>
                </c:pt>
                <c:pt idx="112">
                  <c:v>3.3211121113715167</c:v>
                </c:pt>
                <c:pt idx="113">
                  <c:v>3.4471774889795608</c:v>
                </c:pt>
                <c:pt idx="114">
                  <c:v>3.4399282257797039</c:v>
                </c:pt>
                <c:pt idx="115">
                  <c:v>3.478353657412276</c:v>
                </c:pt>
                <c:pt idx="116">
                  <c:v>3.5727648532450162</c:v>
                </c:pt>
                <c:pt idx="117">
                  <c:v>3.5064202378307274</c:v>
                </c:pt>
                <c:pt idx="118">
                  <c:v>3.3062231494376242</c:v>
                </c:pt>
                <c:pt idx="119">
                  <c:v>3.251071863882629</c:v>
                </c:pt>
                <c:pt idx="120">
                  <c:v>3.3438878146052273</c:v>
                </c:pt>
                <c:pt idx="121">
                  <c:v>3.4266560602813456</c:v>
                </c:pt>
                <c:pt idx="122">
                  <c:v>3.415310649757096</c:v>
                </c:pt>
                <c:pt idx="123">
                  <c:v>3.3282050425335719</c:v>
                </c:pt>
                <c:pt idx="124">
                  <c:v>3.5925901702821625</c:v>
                </c:pt>
                <c:pt idx="125">
                  <c:v>3.661646328317393</c:v>
                </c:pt>
                <c:pt idx="126">
                  <c:v>3.6528218695497285</c:v>
                </c:pt>
                <c:pt idx="127">
                  <c:v>3.4973067901381909</c:v>
                </c:pt>
                <c:pt idx="128">
                  <c:v>3.4307670261900269</c:v>
                </c:pt>
                <c:pt idx="129">
                  <c:v>3.36556450169559</c:v>
                </c:pt>
                <c:pt idx="130">
                  <c:v>3.271234438443821</c:v>
                </c:pt>
                <c:pt idx="131">
                  <c:v>3.1480651702659217</c:v>
                </c:pt>
                <c:pt idx="132">
                  <c:v>3.1829330845120292</c:v>
                </c:pt>
                <c:pt idx="133">
                  <c:v>3.148593734123279</c:v>
                </c:pt>
                <c:pt idx="134">
                  <c:v>3.0514160873016158</c:v>
                </c:pt>
                <c:pt idx="135">
                  <c:v>3.0133319435897681</c:v>
                </c:pt>
                <c:pt idx="136">
                  <c:v>2.9272429353803662</c:v>
                </c:pt>
                <c:pt idx="137">
                  <c:v>2.7538024498721496</c:v>
                </c:pt>
                <c:pt idx="138">
                  <c:v>2.7034996397262296</c:v>
                </c:pt>
                <c:pt idx="139">
                  <c:v>2.7564924236187189</c:v>
                </c:pt>
                <c:pt idx="140">
                  <c:v>2.8814385853607378</c:v>
                </c:pt>
                <c:pt idx="141">
                  <c:v>3.036579209011824</c:v>
                </c:pt>
                <c:pt idx="142">
                  <c:v>2.9658390237090804</c:v>
                </c:pt>
                <c:pt idx="143">
                  <c:v>2.7985696665945725</c:v>
                </c:pt>
                <c:pt idx="144">
                  <c:v>2.7865464800523538</c:v>
                </c:pt>
                <c:pt idx="145">
                  <c:v>2.9146377887065644</c:v>
                </c:pt>
                <c:pt idx="146">
                  <c:v>2.9581311671709969</c:v>
                </c:pt>
                <c:pt idx="147">
                  <c:v>2.8759987368147124</c:v>
                </c:pt>
                <c:pt idx="148">
                  <c:v>3.3594819128729498</c:v>
                </c:pt>
                <c:pt idx="149">
                  <c:v>3.3659656881423898</c:v>
                </c:pt>
                <c:pt idx="150">
                  <c:v>3.3254678273509577</c:v>
                </c:pt>
                <c:pt idx="151">
                  <c:v>3.3925819660075427</c:v>
                </c:pt>
                <c:pt idx="152">
                  <c:v>3.5575032733253815</c:v>
                </c:pt>
                <c:pt idx="153">
                  <c:v>3.4765054580031092</c:v>
                </c:pt>
                <c:pt idx="154">
                  <c:v>3.6190766836908836</c:v>
                </c:pt>
                <c:pt idx="155">
                  <c:v>3.7418473878090523</c:v>
                </c:pt>
                <c:pt idx="156">
                  <c:v>3.6036792945205867</c:v>
                </c:pt>
                <c:pt idx="157">
                  <c:v>3.723430513876536</c:v>
                </c:pt>
                <c:pt idx="158">
                  <c:v>3.6265430868066502</c:v>
                </c:pt>
                <c:pt idx="159">
                  <c:v>3.6701340200888333</c:v>
                </c:pt>
                <c:pt idx="160">
                  <c:v>3.7521637718353276</c:v>
                </c:pt>
                <c:pt idx="161">
                  <c:v>3.6720007760781703</c:v>
                </c:pt>
                <c:pt idx="162">
                  <c:v>3.8218911872245824</c:v>
                </c:pt>
                <c:pt idx="163">
                  <c:v>4.6421531659909583</c:v>
                </c:pt>
                <c:pt idx="164">
                  <c:v>4.6012757914424736</c:v>
                </c:pt>
                <c:pt idx="165">
                  <c:v>4.6101755379266196</c:v>
                </c:pt>
                <c:pt idx="166">
                  <c:v>4.4844163843153133</c:v>
                </c:pt>
                <c:pt idx="167">
                  <c:v>4.3210338754173678</c:v>
                </c:pt>
                <c:pt idx="168">
                  <c:v>4.3824602361224052</c:v>
                </c:pt>
                <c:pt idx="169">
                  <c:v>4.5985790831244255</c:v>
                </c:pt>
                <c:pt idx="170">
                  <c:v>4.8223457809500649</c:v>
                </c:pt>
                <c:pt idx="171">
                  <c:v>4.9085337835235787</c:v>
                </c:pt>
                <c:pt idx="172">
                  <c:v>4.928059187480951</c:v>
                </c:pt>
                <c:pt idx="173">
                  <c:v>4.891306785283672</c:v>
                </c:pt>
                <c:pt idx="174">
                  <c:v>5.3629314679015119</c:v>
                </c:pt>
                <c:pt idx="175">
                  <c:v>5.4753029329307754</c:v>
                </c:pt>
                <c:pt idx="176">
                  <c:v>5.5272647565652964</c:v>
                </c:pt>
                <c:pt idx="177">
                  <c:v>5.505328165759571</c:v>
                </c:pt>
                <c:pt idx="178">
                  <c:v>5.3284655553144669</c:v>
                </c:pt>
                <c:pt idx="179">
                  <c:v>5.432992684871679</c:v>
                </c:pt>
                <c:pt idx="180">
                  <c:v>5.2315836243051042</c:v>
                </c:pt>
                <c:pt idx="181">
                  <c:v>5.6881444453037382</c:v>
                </c:pt>
                <c:pt idx="182">
                  <c:v>5.8849148666843556</c:v>
                </c:pt>
                <c:pt idx="183">
                  <c:v>5.7847930433820398</c:v>
                </c:pt>
                <c:pt idx="184">
                  <c:v>5.9182969321313612</c:v>
                </c:pt>
                <c:pt idx="185">
                  <c:v>5.8269038727109308</c:v>
                </c:pt>
                <c:pt idx="186">
                  <c:v>6.2770189805290233</c:v>
                </c:pt>
                <c:pt idx="187">
                  <c:v>6.1454689420073851</c:v>
                </c:pt>
                <c:pt idx="188">
                  <c:v>6.318310964424386</c:v>
                </c:pt>
                <c:pt idx="189">
                  <c:v>6.8504825892404204</c:v>
                </c:pt>
                <c:pt idx="190">
                  <c:v>6.9310161693137431</c:v>
                </c:pt>
                <c:pt idx="191">
                  <c:v>8.025150670086326</c:v>
                </c:pt>
                <c:pt idx="192">
                  <c:v>8.1419210164430602</c:v>
                </c:pt>
                <c:pt idx="193">
                  <c:v>7.8492980483762373</c:v>
                </c:pt>
                <c:pt idx="194">
                  <c:v>7.1101815946875364</c:v>
                </c:pt>
                <c:pt idx="195">
                  <c:v>6.9773335018393432</c:v>
                </c:pt>
                <c:pt idx="196">
                  <c:v>7.2546801963387715</c:v>
                </c:pt>
                <c:pt idx="197">
                  <c:v>7.7056727782210723</c:v>
                </c:pt>
                <c:pt idx="198">
                  <c:v>7.9329695833681644</c:v>
                </c:pt>
                <c:pt idx="199">
                  <c:v>7.9710839983212951</c:v>
                </c:pt>
                <c:pt idx="200">
                  <c:v>8.3361815339330345</c:v>
                </c:pt>
                <c:pt idx="201">
                  <c:v>8.2506052643392636</c:v>
                </c:pt>
                <c:pt idx="202">
                  <c:v>8.2424068084520385</c:v>
                </c:pt>
                <c:pt idx="203">
                  <c:v>8.545688333537413</c:v>
                </c:pt>
                <c:pt idx="204">
                  <c:v>8.5925451900623653</c:v>
                </c:pt>
                <c:pt idx="205">
                  <c:v>8.424319425175339</c:v>
                </c:pt>
                <c:pt idx="206">
                  <c:v>8.2538756609949875</c:v>
                </c:pt>
                <c:pt idx="207">
                  <c:v>8.5930480785949026</c:v>
                </c:pt>
                <c:pt idx="208">
                  <c:v>8.6545683087118448</c:v>
                </c:pt>
                <c:pt idx="209">
                  <c:v>8.2346471813896382</c:v>
                </c:pt>
                <c:pt idx="210">
                  <c:v>8.6618708883202018</c:v>
                </c:pt>
                <c:pt idx="211">
                  <c:v>8.9309747928370609</c:v>
                </c:pt>
                <c:pt idx="212">
                  <c:v>9.3938229595405183</c:v>
                </c:pt>
                <c:pt idx="213">
                  <c:v>9.4029796822724752</c:v>
                </c:pt>
                <c:pt idx="214">
                  <c:v>9.2049945033253113</c:v>
                </c:pt>
                <c:pt idx="215">
                  <c:v>8.9149734793745861</c:v>
                </c:pt>
                <c:pt idx="216">
                  <c:v>9.1977898898934338</c:v>
                </c:pt>
                <c:pt idx="217">
                  <c:v>9.7626170374992434</c:v>
                </c:pt>
                <c:pt idx="218">
                  <c:v>9.7119399006092024</c:v>
                </c:pt>
                <c:pt idx="219">
                  <c:v>9.5637075034830286</c:v>
                </c:pt>
                <c:pt idx="220">
                  <c:v>9.7050551905191256</c:v>
                </c:pt>
                <c:pt idx="221">
                  <c:v>9.5502742428728968</c:v>
                </c:pt>
                <c:pt idx="222">
                  <c:v>9.4016052985969942</c:v>
                </c:pt>
                <c:pt idx="223">
                  <c:v>9.1021320533839525</c:v>
                </c:pt>
                <c:pt idx="224">
                  <c:v>8.7767146341555762</c:v>
                </c:pt>
                <c:pt idx="225">
                  <c:v>8.5765740833053474</c:v>
                </c:pt>
                <c:pt idx="226">
                  <c:v>8.5270921297153368</c:v>
                </c:pt>
                <c:pt idx="227">
                  <c:v>8.6131939021449337</c:v>
                </c:pt>
                <c:pt idx="228">
                  <c:v>8.7439767581611285</c:v>
                </c:pt>
                <c:pt idx="229">
                  <c:v>8.4079197697054617</c:v>
                </c:pt>
                <c:pt idx="230">
                  <c:v>8.1913439139027009</c:v>
                </c:pt>
                <c:pt idx="231">
                  <c:v>8.0556686453971125</c:v>
                </c:pt>
                <c:pt idx="232">
                  <c:v>8.304065839706789</c:v>
                </c:pt>
                <c:pt idx="233">
                  <c:v>8.1453132518184308</c:v>
                </c:pt>
              </c:numCache>
            </c:numRef>
          </c:val>
        </c:ser>
        <c:ser>
          <c:idx val="6"/>
          <c:order val="6"/>
          <c:tx>
            <c:strRef>
              <c:f>'G20'!$H$3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8E9295"/>
            </a:solidFill>
            <a:ln w="25400">
              <a:noFill/>
            </a:ln>
          </c:spPr>
          <c:cat>
            <c:numRef>
              <c:f>'G20'!$A$4:$A$237</c:f>
              <c:numCache>
                <c:formatCode>mmm\-yy</c:formatCode>
                <c:ptCount val="234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  <c:pt idx="228">
                  <c:v>41670</c:v>
                </c:pt>
                <c:pt idx="229">
                  <c:v>41698</c:v>
                </c:pt>
                <c:pt idx="230">
                  <c:v>41729</c:v>
                </c:pt>
                <c:pt idx="231">
                  <c:v>41759</c:v>
                </c:pt>
                <c:pt idx="232">
                  <c:v>41790</c:v>
                </c:pt>
                <c:pt idx="233">
                  <c:v>41820</c:v>
                </c:pt>
              </c:numCache>
            </c:numRef>
          </c:cat>
          <c:val>
            <c:numRef>
              <c:f>'G20'!$H$4:$H$237</c:f>
              <c:numCache>
                <c:formatCode>_(* #.##00_);_(* \(#.##00\);_(* "-"???_);_(@_)</c:formatCode>
                <c:ptCount val="234"/>
                <c:pt idx="0">
                  <c:v>16.491373315552966</c:v>
                </c:pt>
                <c:pt idx="1">
                  <c:v>16.192490661022898</c:v>
                </c:pt>
                <c:pt idx="2">
                  <c:v>16.223033555405078</c:v>
                </c:pt>
                <c:pt idx="3">
                  <c:v>15.9640245155712</c:v>
                </c:pt>
                <c:pt idx="4">
                  <c:v>16.707015474108307</c:v>
                </c:pt>
                <c:pt idx="5">
                  <c:v>15.687902422109431</c:v>
                </c:pt>
                <c:pt idx="6">
                  <c:v>16.273076080500953</c:v>
                </c:pt>
                <c:pt idx="7">
                  <c:v>15.81630737031654</c:v>
                </c:pt>
                <c:pt idx="8">
                  <c:v>15.882889639035362</c:v>
                </c:pt>
                <c:pt idx="9">
                  <c:v>14.729657671210145</c:v>
                </c:pt>
                <c:pt idx="10">
                  <c:v>15.968226213343172</c:v>
                </c:pt>
                <c:pt idx="11">
                  <c:v>15.358001081299154</c:v>
                </c:pt>
                <c:pt idx="12">
                  <c:v>15.471677907777561</c:v>
                </c:pt>
                <c:pt idx="13">
                  <c:v>15.24660829735827</c:v>
                </c:pt>
                <c:pt idx="14">
                  <c:v>16.237884092241</c:v>
                </c:pt>
                <c:pt idx="15">
                  <c:v>14.882640312731713</c:v>
                </c:pt>
                <c:pt idx="16">
                  <c:v>14.880771829092042</c:v>
                </c:pt>
                <c:pt idx="17">
                  <c:v>14.596036448681454</c:v>
                </c:pt>
                <c:pt idx="18">
                  <c:v>14.453428934166181</c:v>
                </c:pt>
                <c:pt idx="19">
                  <c:v>14.190639750565087</c:v>
                </c:pt>
                <c:pt idx="20">
                  <c:v>14.785076573026595</c:v>
                </c:pt>
                <c:pt idx="21">
                  <c:v>13.934511135569361</c:v>
                </c:pt>
                <c:pt idx="22">
                  <c:v>14.824158442948788</c:v>
                </c:pt>
                <c:pt idx="23">
                  <c:v>13.018852551952197</c:v>
                </c:pt>
                <c:pt idx="24">
                  <c:v>14.152136040660084</c:v>
                </c:pt>
                <c:pt idx="25">
                  <c:v>14.377009380332259</c:v>
                </c:pt>
                <c:pt idx="26">
                  <c:v>14.441265514193748</c:v>
                </c:pt>
                <c:pt idx="27">
                  <c:v>14.100802799927266</c:v>
                </c:pt>
                <c:pt idx="28">
                  <c:v>14.427274785202522</c:v>
                </c:pt>
                <c:pt idx="29">
                  <c:v>13.896250550717856</c:v>
                </c:pt>
                <c:pt idx="30">
                  <c:v>13.753157541053209</c:v>
                </c:pt>
                <c:pt idx="31">
                  <c:v>13.56374295685864</c:v>
                </c:pt>
                <c:pt idx="32">
                  <c:v>14.043618257321127</c:v>
                </c:pt>
                <c:pt idx="33">
                  <c:v>14.031862547955081</c:v>
                </c:pt>
                <c:pt idx="34">
                  <c:v>14.305559589257236</c:v>
                </c:pt>
                <c:pt idx="35">
                  <c:v>14.139067896043647</c:v>
                </c:pt>
                <c:pt idx="36">
                  <c:v>14.019635628212594</c:v>
                </c:pt>
                <c:pt idx="37">
                  <c:v>15.236016212382131</c:v>
                </c:pt>
                <c:pt idx="38">
                  <c:v>16.630089078776152</c:v>
                </c:pt>
                <c:pt idx="39">
                  <c:v>14.923568913031598</c:v>
                </c:pt>
                <c:pt idx="40">
                  <c:v>14.81029101925235</c:v>
                </c:pt>
                <c:pt idx="41">
                  <c:v>15.840719698150815</c:v>
                </c:pt>
                <c:pt idx="42">
                  <c:v>15.853210853921297</c:v>
                </c:pt>
                <c:pt idx="43">
                  <c:v>16.177036286373948</c:v>
                </c:pt>
                <c:pt idx="44">
                  <c:v>16.885298584220532</c:v>
                </c:pt>
                <c:pt idx="45">
                  <c:v>15.707833449648458</c:v>
                </c:pt>
                <c:pt idx="46">
                  <c:v>16.769922285925617</c:v>
                </c:pt>
                <c:pt idx="47">
                  <c:v>15.663673847521327</c:v>
                </c:pt>
                <c:pt idx="48">
                  <c:v>15.692400344351968</c:v>
                </c:pt>
                <c:pt idx="49">
                  <c:v>15.506155949479291</c:v>
                </c:pt>
                <c:pt idx="50">
                  <c:v>15.067489089210047</c:v>
                </c:pt>
                <c:pt idx="51">
                  <c:v>14.889754315131643</c:v>
                </c:pt>
                <c:pt idx="52">
                  <c:v>14.37098602755332</c:v>
                </c:pt>
                <c:pt idx="53">
                  <c:v>14.538549469354374</c:v>
                </c:pt>
                <c:pt idx="54">
                  <c:v>15.21603401752208</c:v>
                </c:pt>
                <c:pt idx="55">
                  <c:v>15.244904227037248</c:v>
                </c:pt>
                <c:pt idx="56">
                  <c:v>17.227888124512873</c:v>
                </c:pt>
                <c:pt idx="57">
                  <c:v>16.687601090981531</c:v>
                </c:pt>
                <c:pt idx="58">
                  <c:v>16.720084406509343</c:v>
                </c:pt>
                <c:pt idx="59">
                  <c:v>15.809580896866189</c:v>
                </c:pt>
                <c:pt idx="60">
                  <c:v>13.739148512103192</c:v>
                </c:pt>
                <c:pt idx="61">
                  <c:v>11.760026690015957</c:v>
                </c:pt>
                <c:pt idx="62">
                  <c:v>12.484932218184307</c:v>
                </c:pt>
                <c:pt idx="63">
                  <c:v>13.179191252260404</c:v>
                </c:pt>
                <c:pt idx="64">
                  <c:v>11.892555651685834</c:v>
                </c:pt>
                <c:pt idx="65">
                  <c:v>12.128838430124887</c:v>
                </c:pt>
                <c:pt idx="66">
                  <c:v>12.540021672282203</c:v>
                </c:pt>
                <c:pt idx="67">
                  <c:v>13.074946371181591</c:v>
                </c:pt>
                <c:pt idx="68">
                  <c:v>13.647371106703797</c:v>
                </c:pt>
                <c:pt idx="69">
                  <c:v>14.238111795021101</c:v>
                </c:pt>
                <c:pt idx="70">
                  <c:v>14.207670960801227</c:v>
                </c:pt>
                <c:pt idx="71">
                  <c:v>13.343947747217758</c:v>
                </c:pt>
                <c:pt idx="72">
                  <c:v>12.350669680028904</c:v>
                </c:pt>
                <c:pt idx="73">
                  <c:v>11.561897256121823</c:v>
                </c:pt>
                <c:pt idx="74">
                  <c:v>11.568762586686233</c:v>
                </c:pt>
                <c:pt idx="75">
                  <c:v>12.679822001606988</c:v>
                </c:pt>
                <c:pt idx="76">
                  <c:v>12.696125436235087</c:v>
                </c:pt>
                <c:pt idx="77">
                  <c:v>13.343986738028248</c:v>
                </c:pt>
                <c:pt idx="78">
                  <c:v>12.915405273056825</c:v>
                </c:pt>
                <c:pt idx="79">
                  <c:v>13.31553884194793</c:v>
                </c:pt>
                <c:pt idx="80">
                  <c:v>14.204727999978008</c:v>
                </c:pt>
                <c:pt idx="81">
                  <c:v>15.628587143000082</c:v>
                </c:pt>
                <c:pt idx="82">
                  <c:v>15.965756382475403</c:v>
                </c:pt>
                <c:pt idx="83">
                  <c:v>12.81661159088222</c:v>
                </c:pt>
                <c:pt idx="84">
                  <c:v>14.392811477814453</c:v>
                </c:pt>
                <c:pt idx="85">
                  <c:v>15.692954650714968</c:v>
                </c:pt>
                <c:pt idx="86">
                  <c:v>15.669354462328194</c:v>
                </c:pt>
                <c:pt idx="87">
                  <c:v>15.698712774057856</c:v>
                </c:pt>
                <c:pt idx="88">
                  <c:v>14.768543006428228</c:v>
                </c:pt>
                <c:pt idx="89">
                  <c:v>14.071172132637031</c:v>
                </c:pt>
                <c:pt idx="90">
                  <c:v>15.2571990154832</c:v>
                </c:pt>
                <c:pt idx="91">
                  <c:v>14.452137114379431</c:v>
                </c:pt>
                <c:pt idx="92">
                  <c:v>15.236910005647212</c:v>
                </c:pt>
                <c:pt idx="93">
                  <c:v>14.405249308232548</c:v>
                </c:pt>
                <c:pt idx="94">
                  <c:v>15.068400868677937</c:v>
                </c:pt>
                <c:pt idx="95">
                  <c:v>13.72214352883084</c:v>
                </c:pt>
                <c:pt idx="96">
                  <c:v>14.054116346539637</c:v>
                </c:pt>
                <c:pt idx="97">
                  <c:v>14.796629324929683</c:v>
                </c:pt>
                <c:pt idx="98">
                  <c:v>14.697658889482623</c:v>
                </c:pt>
                <c:pt idx="99">
                  <c:v>14.86131965393812</c:v>
                </c:pt>
                <c:pt idx="100">
                  <c:v>15.946030728059922</c:v>
                </c:pt>
                <c:pt idx="101">
                  <c:v>16.598950212527981</c:v>
                </c:pt>
                <c:pt idx="102">
                  <c:v>15.604411310909569</c:v>
                </c:pt>
                <c:pt idx="103">
                  <c:v>15.443046267962556</c:v>
                </c:pt>
                <c:pt idx="104">
                  <c:v>16.700774677502682</c:v>
                </c:pt>
                <c:pt idx="105">
                  <c:v>15.679745019271552</c:v>
                </c:pt>
                <c:pt idx="106">
                  <c:v>17.32222237989664</c:v>
                </c:pt>
                <c:pt idx="107">
                  <c:v>16.504093605861275</c:v>
                </c:pt>
                <c:pt idx="108">
                  <c:v>16.567281611064214</c:v>
                </c:pt>
                <c:pt idx="109">
                  <c:v>16.099317397231307</c:v>
                </c:pt>
                <c:pt idx="110">
                  <c:v>16.964981344981435</c:v>
                </c:pt>
                <c:pt idx="111">
                  <c:v>16.80428922487727</c:v>
                </c:pt>
                <c:pt idx="112">
                  <c:v>15.050824244004804</c:v>
                </c:pt>
                <c:pt idx="113">
                  <c:v>15.114861559257751</c:v>
                </c:pt>
                <c:pt idx="114">
                  <c:v>14.743258944719853</c:v>
                </c:pt>
                <c:pt idx="115">
                  <c:v>15.085449514333151</c:v>
                </c:pt>
                <c:pt idx="116">
                  <c:v>15.230899289062839</c:v>
                </c:pt>
                <c:pt idx="117">
                  <c:v>16.652981006452173</c:v>
                </c:pt>
                <c:pt idx="118">
                  <c:v>15.024399673340543</c:v>
                </c:pt>
                <c:pt idx="119">
                  <c:v>13.185344872252292</c:v>
                </c:pt>
                <c:pt idx="120">
                  <c:v>14.078851390272092</c:v>
                </c:pt>
                <c:pt idx="121">
                  <c:v>13.115495372939435</c:v>
                </c:pt>
                <c:pt idx="122">
                  <c:v>12.097985607790976</c:v>
                </c:pt>
                <c:pt idx="123">
                  <c:v>13.454207584579059</c:v>
                </c:pt>
                <c:pt idx="124">
                  <c:v>13.627291147906867</c:v>
                </c:pt>
                <c:pt idx="125">
                  <c:v>13.122191017925129</c:v>
                </c:pt>
                <c:pt idx="126">
                  <c:v>12.77673467851033</c:v>
                </c:pt>
                <c:pt idx="127">
                  <c:v>13.055556477301424</c:v>
                </c:pt>
                <c:pt idx="128">
                  <c:v>11.720399856863732</c:v>
                </c:pt>
                <c:pt idx="129">
                  <c:v>12.141190489386206</c:v>
                </c:pt>
                <c:pt idx="130">
                  <c:v>11.558000158512522</c:v>
                </c:pt>
                <c:pt idx="131">
                  <c:v>12.676336671190704</c:v>
                </c:pt>
                <c:pt idx="132">
                  <c:v>12.82420392300096</c:v>
                </c:pt>
                <c:pt idx="133">
                  <c:v>12.579366611264588</c:v>
                </c:pt>
                <c:pt idx="134">
                  <c:v>14.190937445678928</c:v>
                </c:pt>
                <c:pt idx="135">
                  <c:v>14.191351520656038</c:v>
                </c:pt>
                <c:pt idx="136">
                  <c:v>13.427636850668444</c:v>
                </c:pt>
                <c:pt idx="137">
                  <c:v>13.835128359553917</c:v>
                </c:pt>
                <c:pt idx="138">
                  <c:v>13.002128950848347</c:v>
                </c:pt>
                <c:pt idx="139">
                  <c:v>14.246464704286094</c:v>
                </c:pt>
                <c:pt idx="140">
                  <c:v>14.286974436320811</c:v>
                </c:pt>
                <c:pt idx="141">
                  <c:v>13.720911536457196</c:v>
                </c:pt>
                <c:pt idx="142">
                  <c:v>13.450646892690649</c:v>
                </c:pt>
                <c:pt idx="143">
                  <c:v>13.523798092202664</c:v>
                </c:pt>
                <c:pt idx="144">
                  <c:v>13.298562727991463</c:v>
                </c:pt>
                <c:pt idx="145">
                  <c:v>13.953022365732023</c:v>
                </c:pt>
                <c:pt idx="146">
                  <c:v>10.940354835171004</c:v>
                </c:pt>
                <c:pt idx="147">
                  <c:v>10.872133313185536</c:v>
                </c:pt>
                <c:pt idx="148">
                  <c:v>12.668008239061232</c:v>
                </c:pt>
                <c:pt idx="149">
                  <c:v>13.318663855831806</c:v>
                </c:pt>
                <c:pt idx="150">
                  <c:v>11.654857988563089</c:v>
                </c:pt>
                <c:pt idx="151">
                  <c:v>12.124316063605578</c:v>
                </c:pt>
                <c:pt idx="152">
                  <c:v>12.471872118859588</c:v>
                </c:pt>
                <c:pt idx="153">
                  <c:v>11.723939889888571</c:v>
                </c:pt>
                <c:pt idx="154">
                  <c:v>11.271817952982918</c:v>
                </c:pt>
                <c:pt idx="155">
                  <c:v>11.802920699479612</c:v>
                </c:pt>
                <c:pt idx="156">
                  <c:v>13.685144696759457</c:v>
                </c:pt>
                <c:pt idx="157">
                  <c:v>11.672435852475608</c:v>
                </c:pt>
                <c:pt idx="158">
                  <c:v>12.475065357244679</c:v>
                </c:pt>
                <c:pt idx="159">
                  <c:v>13.147299975658697</c:v>
                </c:pt>
                <c:pt idx="160">
                  <c:v>13.311685984646546</c:v>
                </c:pt>
                <c:pt idx="161">
                  <c:v>14.153411700061737</c:v>
                </c:pt>
                <c:pt idx="162">
                  <c:v>12.656216295516899</c:v>
                </c:pt>
                <c:pt idx="163">
                  <c:v>11.117314958971882</c:v>
                </c:pt>
                <c:pt idx="164">
                  <c:v>11.981120312830454</c:v>
                </c:pt>
                <c:pt idx="165">
                  <c:v>10.86056827253676</c:v>
                </c:pt>
                <c:pt idx="166">
                  <c:v>11.667003933303192</c:v>
                </c:pt>
                <c:pt idx="167">
                  <c:v>10.272907425659289</c:v>
                </c:pt>
                <c:pt idx="168">
                  <c:v>11.438867606281292</c:v>
                </c:pt>
                <c:pt idx="169">
                  <c:v>10.306027090374464</c:v>
                </c:pt>
                <c:pt idx="170">
                  <c:v>11.39290706170344</c:v>
                </c:pt>
                <c:pt idx="171">
                  <c:v>13.643470542151624</c:v>
                </c:pt>
                <c:pt idx="172">
                  <c:v>12.299062060477397</c:v>
                </c:pt>
                <c:pt idx="173">
                  <c:v>12.877188473834114</c:v>
                </c:pt>
                <c:pt idx="174">
                  <c:v>11.203025173962402</c:v>
                </c:pt>
                <c:pt idx="175">
                  <c:v>11.752344903355528</c:v>
                </c:pt>
                <c:pt idx="176">
                  <c:v>12.344370124619847</c:v>
                </c:pt>
                <c:pt idx="177">
                  <c:v>11.710996467576837</c:v>
                </c:pt>
                <c:pt idx="178">
                  <c:v>12.011697055972995</c:v>
                </c:pt>
                <c:pt idx="179">
                  <c:v>11.27572174824391</c:v>
                </c:pt>
                <c:pt idx="180">
                  <c:v>13.156540922641913</c:v>
                </c:pt>
                <c:pt idx="181">
                  <c:v>11.664317152008021</c:v>
                </c:pt>
                <c:pt idx="182">
                  <c:v>12.33320089140339</c:v>
                </c:pt>
                <c:pt idx="183">
                  <c:v>13.119251166890527</c:v>
                </c:pt>
                <c:pt idx="184">
                  <c:v>12.033004181334206</c:v>
                </c:pt>
                <c:pt idx="185">
                  <c:v>13.339566757281494</c:v>
                </c:pt>
                <c:pt idx="186">
                  <c:v>13.643448355830882</c:v>
                </c:pt>
                <c:pt idx="187">
                  <c:v>14.157599198848109</c:v>
                </c:pt>
                <c:pt idx="188">
                  <c:v>14.564428457770706</c:v>
                </c:pt>
                <c:pt idx="189">
                  <c:v>14.139853212111648</c:v>
                </c:pt>
                <c:pt idx="190">
                  <c:v>12.574485496169407</c:v>
                </c:pt>
                <c:pt idx="191">
                  <c:v>10.79653519729287</c:v>
                </c:pt>
                <c:pt idx="192">
                  <c:v>12.781171885070126</c:v>
                </c:pt>
                <c:pt idx="193">
                  <c:v>12.239903069020473</c:v>
                </c:pt>
                <c:pt idx="194">
                  <c:v>12.749805813086496</c:v>
                </c:pt>
                <c:pt idx="195">
                  <c:v>14.269733858998206</c:v>
                </c:pt>
                <c:pt idx="196">
                  <c:v>12.214362106408213</c:v>
                </c:pt>
                <c:pt idx="197">
                  <c:v>12.464505918303201</c:v>
                </c:pt>
                <c:pt idx="198">
                  <c:v>12.426096986413649</c:v>
                </c:pt>
                <c:pt idx="199">
                  <c:v>11.774113863898648</c:v>
                </c:pt>
                <c:pt idx="200">
                  <c:v>13.036008367308227</c:v>
                </c:pt>
                <c:pt idx="201">
                  <c:v>12.21751722765551</c:v>
                </c:pt>
                <c:pt idx="202">
                  <c:v>12.362113216715057</c:v>
                </c:pt>
                <c:pt idx="203">
                  <c:v>10.700449431815363</c:v>
                </c:pt>
                <c:pt idx="204">
                  <c:v>10.881728294030392</c:v>
                </c:pt>
                <c:pt idx="205">
                  <c:v>10.058724695582331</c:v>
                </c:pt>
                <c:pt idx="206">
                  <c:v>11.252406095420154</c:v>
                </c:pt>
                <c:pt idx="207">
                  <c:v>11.634014074897097</c:v>
                </c:pt>
                <c:pt idx="208">
                  <c:v>10.962813019259128</c:v>
                </c:pt>
                <c:pt idx="209">
                  <c:v>13.462252952641883</c:v>
                </c:pt>
                <c:pt idx="210">
                  <c:v>13.173888128548828</c:v>
                </c:pt>
                <c:pt idx="211">
                  <c:v>11.274554923482846</c:v>
                </c:pt>
                <c:pt idx="212">
                  <c:v>12.433723666894297</c:v>
                </c:pt>
                <c:pt idx="213">
                  <c:v>10.910371851183132</c:v>
                </c:pt>
                <c:pt idx="214">
                  <c:v>10.397001921087442</c:v>
                </c:pt>
                <c:pt idx="215">
                  <c:v>10.088627849572463</c:v>
                </c:pt>
                <c:pt idx="216">
                  <c:v>10.186756183423986</c:v>
                </c:pt>
                <c:pt idx="217">
                  <c:v>9.2713989811274971</c:v>
                </c:pt>
                <c:pt idx="218">
                  <c:v>9.8748987398166896</c:v>
                </c:pt>
                <c:pt idx="219">
                  <c:v>10.178140178731359</c:v>
                </c:pt>
                <c:pt idx="220">
                  <c:v>10.497368831714954</c:v>
                </c:pt>
                <c:pt idx="221">
                  <c:v>9.974074449639259</c:v>
                </c:pt>
                <c:pt idx="222">
                  <c:v>9.431345253495456</c:v>
                </c:pt>
                <c:pt idx="223">
                  <c:v>9.2875860550925502</c:v>
                </c:pt>
                <c:pt idx="224">
                  <c:v>10.344474910975052</c:v>
                </c:pt>
                <c:pt idx="225">
                  <c:v>9.8116361944164936</c:v>
                </c:pt>
                <c:pt idx="226">
                  <c:v>9.2232427595086843</c:v>
                </c:pt>
                <c:pt idx="227">
                  <c:v>9.0859660273036322</c:v>
                </c:pt>
                <c:pt idx="228">
                  <c:v>8.5697197377794776</c:v>
                </c:pt>
                <c:pt idx="229">
                  <c:v>8.8095738992537527</c:v>
                </c:pt>
                <c:pt idx="230">
                  <c:v>9.5701464047533964</c:v>
                </c:pt>
                <c:pt idx="231">
                  <c:v>10.407215194166509</c:v>
                </c:pt>
                <c:pt idx="232">
                  <c:v>10.081237699511716</c:v>
                </c:pt>
                <c:pt idx="233">
                  <c:v>9.8011382438441359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66464"/>
        <c:axId val="140779520"/>
      </c:areaChart>
      <c:dateAx>
        <c:axId val="143166464"/>
        <c:scaling>
          <c:orientation val="minMax"/>
          <c:min val="35217"/>
        </c:scaling>
        <c:delete val="0"/>
        <c:axPos val="b"/>
        <c:numFmt formatCode="mmm\-yy" sourceLinked="0"/>
        <c:majorTickMark val="none"/>
        <c:minorTickMark val="none"/>
        <c:tickLblPos val="nextTo"/>
        <c:crossAx val="140779520"/>
        <c:crosses val="autoZero"/>
        <c:auto val="1"/>
        <c:lblOffset val="100"/>
        <c:baseTimeUnit val="months"/>
        <c:majorUnit val="2"/>
        <c:majorTimeUnit val="years"/>
      </c:dateAx>
      <c:valAx>
        <c:axId val="14077952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1.0303967027305513E-2"/>
              <c:y val="2.0986206511420212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3166464"/>
        <c:crosses val="autoZero"/>
        <c:crossBetween val="midCat"/>
      </c:valAx>
    </c:plotArea>
    <c:legend>
      <c:legendPos val="b"/>
      <c:layout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8104852278087E-2"/>
          <c:y val="0.11213414330355229"/>
          <c:w val="0.90812086950669624"/>
          <c:h val="0.68802319508100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'G21'!$D$4</c:f>
              <c:strCache>
                <c:ptCount val="1"/>
                <c:pt idx="0">
                  <c:v>Pasivo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'G21'!$B$5:$B$16</c:f>
              <c:numCache>
                <c:formatCode>mmm\-yy</c:formatCode>
                <c:ptCount val="12"/>
                <c:pt idx="0">
                  <c:v>33756</c:v>
                </c:pt>
                <c:pt idx="1">
                  <c:v>34486</c:v>
                </c:pt>
                <c:pt idx="2">
                  <c:v>35217</c:v>
                </c:pt>
                <c:pt idx="3">
                  <c:v>35947</c:v>
                </c:pt>
                <c:pt idx="4">
                  <c:v>36678</c:v>
                </c:pt>
                <c:pt idx="5">
                  <c:v>37408</c:v>
                </c:pt>
                <c:pt idx="6">
                  <c:v>38139</c:v>
                </c:pt>
                <c:pt idx="7">
                  <c:v>38869</c:v>
                </c:pt>
                <c:pt idx="8">
                  <c:v>39600</c:v>
                </c:pt>
                <c:pt idx="9">
                  <c:v>40330</c:v>
                </c:pt>
                <c:pt idx="10">
                  <c:v>41061</c:v>
                </c:pt>
                <c:pt idx="11">
                  <c:v>41791</c:v>
                </c:pt>
              </c:numCache>
            </c:numRef>
          </c:cat>
          <c:val>
            <c:numRef>
              <c:f>'G21'!$D$5:$D$16</c:f>
              <c:numCache>
                <c:formatCode>#,##0</c:formatCode>
                <c:ptCount val="12"/>
                <c:pt idx="0">
                  <c:v>92.40395806225952</c:v>
                </c:pt>
                <c:pt idx="1">
                  <c:v>118.83878743925968</c:v>
                </c:pt>
                <c:pt idx="2">
                  <c:v>142.99165669204356</c:v>
                </c:pt>
                <c:pt idx="3">
                  <c:v>157.57468595182334</c:v>
                </c:pt>
                <c:pt idx="4">
                  <c:v>131.4278934484887</c:v>
                </c:pt>
                <c:pt idx="5">
                  <c:v>126.3219599278269</c:v>
                </c:pt>
                <c:pt idx="6">
                  <c:v>133.5257421801636</c:v>
                </c:pt>
                <c:pt idx="7">
                  <c:v>172.85877462211994</c:v>
                </c:pt>
                <c:pt idx="8">
                  <c:v>205.97374531303089</c:v>
                </c:pt>
                <c:pt idx="9">
                  <c:v>238.28820303030091</c:v>
                </c:pt>
                <c:pt idx="10">
                  <c:v>310.69818656003122</c:v>
                </c:pt>
                <c:pt idx="11">
                  <c:v>381.90959608381991</c:v>
                </c:pt>
              </c:numCache>
            </c:numRef>
          </c:val>
        </c:ser>
        <c:ser>
          <c:idx val="1"/>
          <c:order val="1"/>
          <c:tx>
            <c:strRef>
              <c:f>'G21'!$E$4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'G21'!$B$5:$B$16</c:f>
              <c:numCache>
                <c:formatCode>mmm\-yy</c:formatCode>
                <c:ptCount val="12"/>
                <c:pt idx="0">
                  <c:v>33756</c:v>
                </c:pt>
                <c:pt idx="1">
                  <c:v>34486</c:v>
                </c:pt>
                <c:pt idx="2">
                  <c:v>35217</c:v>
                </c:pt>
                <c:pt idx="3">
                  <c:v>35947</c:v>
                </c:pt>
                <c:pt idx="4">
                  <c:v>36678</c:v>
                </c:pt>
                <c:pt idx="5">
                  <c:v>37408</c:v>
                </c:pt>
                <c:pt idx="6">
                  <c:v>38139</c:v>
                </c:pt>
                <c:pt idx="7">
                  <c:v>38869</c:v>
                </c:pt>
                <c:pt idx="8">
                  <c:v>39600</c:v>
                </c:pt>
                <c:pt idx="9">
                  <c:v>40330</c:v>
                </c:pt>
                <c:pt idx="10">
                  <c:v>41061</c:v>
                </c:pt>
                <c:pt idx="11">
                  <c:v>41791</c:v>
                </c:pt>
              </c:numCache>
            </c:numRef>
          </c:cat>
          <c:val>
            <c:numRef>
              <c:f>'G21'!$E$5:$E$16</c:f>
              <c:numCache>
                <c:formatCode>#,##0</c:formatCode>
                <c:ptCount val="12"/>
                <c:pt idx="0">
                  <c:v>10.993887012602851</c:v>
                </c:pt>
                <c:pt idx="1">
                  <c:v>18.544442753221979</c:v>
                </c:pt>
                <c:pt idx="2">
                  <c:v>23.510604061206603</c:v>
                </c:pt>
                <c:pt idx="3">
                  <c:v>24.195347383514864</c:v>
                </c:pt>
                <c:pt idx="4">
                  <c:v>17.362558892365961</c:v>
                </c:pt>
                <c:pt idx="5">
                  <c:v>15.975504211292536</c:v>
                </c:pt>
                <c:pt idx="6">
                  <c:v>17.43649033831451</c:v>
                </c:pt>
                <c:pt idx="7">
                  <c:v>21.572539164411619</c:v>
                </c:pt>
                <c:pt idx="8">
                  <c:v>27.876817129812277</c:v>
                </c:pt>
                <c:pt idx="9">
                  <c:v>38.534975869521247</c:v>
                </c:pt>
                <c:pt idx="10">
                  <c:v>52.146846696247387</c:v>
                </c:pt>
                <c:pt idx="11">
                  <c:v>65.920255805319997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143077888"/>
        <c:axId val="140780672"/>
      </c:barChart>
      <c:catAx>
        <c:axId val="14307788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40780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780672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43077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435950565843555"/>
          <c:y val="0.92600896860986548"/>
          <c:w val="0.17566996433138166"/>
          <c:h val="5.03762700199402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11628173727643E-2"/>
          <c:y val="0.1336196379125737"/>
          <c:w val="0.92373661518531258"/>
          <c:h val="0.6879390362656047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'G21'!$C$4</c:f>
              <c:strCache>
                <c:ptCount val="1"/>
                <c:pt idx="0">
                  <c:v>Activo</c:v>
                </c:pt>
              </c:strCache>
            </c:strRef>
          </c:tx>
          <c:invertIfNegative val="0"/>
          <c:cat>
            <c:numRef>
              <c:f>'G21'!$B$5:$B$16</c:f>
              <c:numCache>
                <c:formatCode>mmm\-yy</c:formatCode>
                <c:ptCount val="12"/>
                <c:pt idx="0">
                  <c:v>33756</c:v>
                </c:pt>
                <c:pt idx="1">
                  <c:v>34486</c:v>
                </c:pt>
                <c:pt idx="2">
                  <c:v>35217</c:v>
                </c:pt>
                <c:pt idx="3">
                  <c:v>35947</c:v>
                </c:pt>
                <c:pt idx="4">
                  <c:v>36678</c:v>
                </c:pt>
                <c:pt idx="5">
                  <c:v>37408</c:v>
                </c:pt>
                <c:pt idx="6">
                  <c:v>38139</c:v>
                </c:pt>
                <c:pt idx="7">
                  <c:v>38869</c:v>
                </c:pt>
                <c:pt idx="8">
                  <c:v>39600</c:v>
                </c:pt>
                <c:pt idx="9">
                  <c:v>40330</c:v>
                </c:pt>
                <c:pt idx="10">
                  <c:v>41061</c:v>
                </c:pt>
                <c:pt idx="11">
                  <c:v>41791</c:v>
                </c:pt>
              </c:numCache>
            </c:numRef>
          </c:cat>
          <c:val>
            <c:numRef>
              <c:f>'G21'!$C$5:$C$16</c:f>
              <c:numCache>
                <c:formatCode>#,##0</c:formatCode>
                <c:ptCount val="12"/>
                <c:pt idx="0">
                  <c:v>103.39784507486237</c:v>
                </c:pt>
                <c:pt idx="1">
                  <c:v>137.38323019248165</c:v>
                </c:pt>
                <c:pt idx="2">
                  <c:v>166.50226075325017</c:v>
                </c:pt>
                <c:pt idx="3">
                  <c:v>181.77003333533821</c:v>
                </c:pt>
                <c:pt idx="4">
                  <c:v>148.79045234085467</c:v>
                </c:pt>
                <c:pt idx="5">
                  <c:v>142.29746413911943</c:v>
                </c:pt>
                <c:pt idx="6">
                  <c:v>150.96223251847812</c:v>
                </c:pt>
                <c:pt idx="7">
                  <c:v>194.43131378653155</c:v>
                </c:pt>
                <c:pt idx="8">
                  <c:v>233.85056244284317</c:v>
                </c:pt>
                <c:pt idx="9">
                  <c:v>276.82317889982215</c:v>
                </c:pt>
                <c:pt idx="10">
                  <c:v>362.84503325627861</c:v>
                </c:pt>
                <c:pt idx="11">
                  <c:v>447.82985188913989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143078912"/>
        <c:axId val="140782976"/>
      </c:barChart>
      <c:catAx>
        <c:axId val="14307891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40782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7829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 </a:t>
                </a:r>
                <a:r>
                  <a:rPr lang="es-CO" baseline="0"/>
                  <a:t> de pesos  de diciembre de 2013)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8851756640959727E-2"/>
              <c:y val="1.5189616521376036E-2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4307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429335679762613"/>
          <c:y val="0.9255079006772009"/>
          <c:w val="6.7724092329075836E-2"/>
          <c:h val="5.07120679479613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150020</xdr:colOff>
      <xdr:row>5</xdr:row>
      <xdr:rowOff>59531</xdr:rowOff>
    </xdr:from>
    <xdr:to>
      <xdr:col>13</xdr:col>
      <xdr:colOff>1226344</xdr:colOff>
      <xdr:row>29</xdr:row>
      <xdr:rowOff>142874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17</xdr:col>
      <xdr:colOff>571500</xdr:colOff>
      <xdr:row>25</xdr:row>
      <xdr:rowOff>82051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149679</xdr:colOff>
      <xdr:row>27</xdr:row>
      <xdr:rowOff>13607</xdr:rowOff>
    </xdr:from>
    <xdr:to>
      <xdr:col>17</xdr:col>
      <xdr:colOff>702129</xdr:colOff>
      <xdr:row>47</xdr:row>
      <xdr:rowOff>67084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176893</xdr:colOff>
      <xdr:row>49</xdr:row>
      <xdr:rowOff>37494</xdr:rowOff>
    </xdr:from>
    <xdr:to>
      <xdr:col>17</xdr:col>
      <xdr:colOff>749293</xdr:colOff>
      <xdr:row>69</xdr:row>
      <xdr:rowOff>123887</xdr:rowOff>
    </xdr:to>
    <xdr:graphicFrame macro="">
      <xdr:nvGraphicFramePr>
        <xdr:cNvPr id="10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89958</xdr:colOff>
      <xdr:row>5</xdr:row>
      <xdr:rowOff>105834</xdr:rowOff>
    </xdr:from>
    <xdr:to>
      <xdr:col>11</xdr:col>
      <xdr:colOff>386291</xdr:colOff>
      <xdr:row>6</xdr:row>
      <xdr:rowOff>127000</xdr:rowOff>
    </xdr:to>
    <xdr:sp macro="" textlink="">
      <xdr:nvSpPr>
        <xdr:cNvPr id="11" name="10 CuadroTexto"/>
        <xdr:cNvSpPr txBox="1"/>
      </xdr:nvSpPr>
      <xdr:spPr>
        <a:xfrm>
          <a:off x="6884458" y="978959"/>
          <a:ext cx="2582333" cy="195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(billones de pesos de diciembre de 2013)</a:t>
          </a:r>
        </a:p>
      </xdr:txBody>
    </xdr:sp>
    <xdr:clientData/>
  </xdr:twoCellAnchor>
  <xdr:twoCellAnchor editAs="oneCell">
    <xdr:from>
      <xdr:col>1</xdr:col>
      <xdr:colOff>0</xdr:colOff>
      <xdr:row>29</xdr:row>
      <xdr:rowOff>28575</xdr:rowOff>
    </xdr:from>
    <xdr:to>
      <xdr:col>7</xdr:col>
      <xdr:colOff>726137</xdr:colOff>
      <xdr:row>46</xdr:row>
      <xdr:rowOff>161925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"/>
          <a:ext cx="6755462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49894</xdr:colOff>
      <xdr:row>15</xdr:row>
      <xdr:rowOff>51406</xdr:rowOff>
    </xdr:from>
    <xdr:to>
      <xdr:col>9</xdr:col>
      <xdr:colOff>688070</xdr:colOff>
      <xdr:row>35</xdr:row>
      <xdr:rowOff>24873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60477</xdr:colOff>
      <xdr:row>35</xdr:row>
      <xdr:rowOff>167820</xdr:rowOff>
    </xdr:from>
    <xdr:to>
      <xdr:col>9</xdr:col>
      <xdr:colOff>698653</xdr:colOff>
      <xdr:row>55</xdr:row>
      <xdr:rowOff>141287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76198</xdr:colOff>
      <xdr:row>7</xdr:row>
      <xdr:rowOff>0</xdr:rowOff>
    </xdr:from>
    <xdr:to>
      <xdr:col>13</xdr:col>
      <xdr:colOff>142198</xdr:colOff>
      <xdr:row>24</xdr:row>
      <xdr:rowOff>37650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114860</xdr:colOff>
      <xdr:row>28</xdr:row>
      <xdr:rowOff>122704</xdr:rowOff>
    </xdr:from>
    <xdr:to>
      <xdr:col>13</xdr:col>
      <xdr:colOff>183101</xdr:colOff>
      <xdr:row>45</xdr:row>
      <xdr:rowOff>160354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10</xdr:row>
      <xdr:rowOff>171448</xdr:rowOff>
    </xdr:from>
    <xdr:to>
      <xdr:col>13</xdr:col>
      <xdr:colOff>657225</xdr:colOff>
      <xdr:row>33</xdr:row>
      <xdr:rowOff>57149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685801</xdr:colOff>
      <xdr:row>10</xdr:row>
      <xdr:rowOff>152400</xdr:rowOff>
    </xdr:from>
    <xdr:to>
      <xdr:col>16</xdr:col>
      <xdr:colOff>781050</xdr:colOff>
      <xdr:row>32</xdr:row>
      <xdr:rowOff>142876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666749</xdr:colOff>
      <xdr:row>27</xdr:row>
      <xdr:rowOff>142875</xdr:rowOff>
    </xdr:from>
    <xdr:to>
      <xdr:col>13</xdr:col>
      <xdr:colOff>581024</xdr:colOff>
      <xdr:row>29</xdr:row>
      <xdr:rowOff>38100</xdr:rowOff>
    </xdr:to>
    <xdr:sp macro="" textlink="">
      <xdr:nvSpPr>
        <xdr:cNvPr id="4" name="3 CuadroTexto"/>
        <xdr:cNvSpPr txBox="1"/>
      </xdr:nvSpPr>
      <xdr:spPr>
        <a:xfrm>
          <a:off x="15620999" y="4448175"/>
          <a:ext cx="676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>
              <a:latin typeface="Times New Roman" panose="02020603050405020304" pitchFamily="18" charset="0"/>
              <a:cs typeface="Times New Roman" panose="02020603050405020304" pitchFamily="18" charset="0"/>
            </a:rPr>
            <a:t>ago-13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225240</xdr:colOff>
      <xdr:row>7</xdr:row>
      <xdr:rowOff>559</xdr:rowOff>
    </xdr:from>
    <xdr:to>
      <xdr:col>12</xdr:col>
      <xdr:colOff>661147</xdr:colOff>
      <xdr:row>26</xdr:row>
      <xdr:rowOff>168088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4</xdr:row>
      <xdr:rowOff>142874</xdr:rowOff>
    </xdr:from>
    <xdr:to>
      <xdr:col>14</xdr:col>
      <xdr:colOff>647700</xdr:colOff>
      <xdr:row>23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3</xdr:row>
      <xdr:rowOff>161925</xdr:rowOff>
    </xdr:from>
    <xdr:to>
      <xdr:col>11</xdr:col>
      <xdr:colOff>552450</xdr:colOff>
      <xdr:row>24</xdr:row>
      <xdr:rowOff>19050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4</xdr:row>
      <xdr:rowOff>123823</xdr:rowOff>
    </xdr:from>
    <xdr:to>
      <xdr:col>7</xdr:col>
      <xdr:colOff>647700</xdr:colOff>
      <xdr:row>27</xdr:row>
      <xdr:rowOff>28574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5</xdr:row>
      <xdr:rowOff>161924</xdr:rowOff>
    </xdr:from>
    <xdr:to>
      <xdr:col>16</xdr:col>
      <xdr:colOff>666751</xdr:colOff>
      <xdr:row>29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676275</xdr:colOff>
      <xdr:row>10</xdr:row>
      <xdr:rowOff>133350</xdr:rowOff>
    </xdr:from>
    <xdr:to>
      <xdr:col>17</xdr:col>
      <xdr:colOff>257175</xdr:colOff>
      <xdr:row>12</xdr:row>
      <xdr:rowOff>57151</xdr:rowOff>
    </xdr:to>
    <xdr:sp macro="" textlink="">
      <xdr:nvSpPr>
        <xdr:cNvPr id="5" name="4 Flecha derecha"/>
        <xdr:cNvSpPr/>
      </xdr:nvSpPr>
      <xdr:spPr>
        <a:xfrm>
          <a:off x="14316075" y="2028825"/>
          <a:ext cx="342900" cy="266701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17</xdr:col>
      <xdr:colOff>66675</xdr:colOff>
      <xdr:row>3</xdr:row>
      <xdr:rowOff>133350</xdr:rowOff>
    </xdr:from>
    <xdr:to>
      <xdr:col>19</xdr:col>
      <xdr:colOff>704850</xdr:colOff>
      <xdr:row>22</xdr:row>
      <xdr:rowOff>133350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0.89286</cdr:x>
      <cdr:y>0.03723</cdr:y>
    </cdr:from>
    <cdr:to>
      <cdr:x>0.95123</cdr:x>
      <cdr:y>0.49265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000624" y="142556"/>
          <a:ext cx="326911" cy="174382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lumMod val="60000"/>
            <a:lumOff val="40000"/>
            <a:alpha val="35000"/>
          </a:schemeClr>
        </a:solidFill>
        <a:ln xmlns:a="http://schemas.openxmlformats.org/drawingml/2006/main" w="12700">
          <a:noFill/>
          <a:prstDash val="solid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0.21154</cdr:x>
      <cdr:y>0.22515</cdr:y>
    </cdr:from>
    <cdr:to>
      <cdr:x>0.85</cdr:x>
      <cdr:y>0.84582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23875" y="733425"/>
          <a:ext cx="1581150" cy="20218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lumMod val="60000"/>
            <a:lumOff val="40000"/>
            <a:alpha val="35000"/>
          </a:schemeClr>
        </a:solidFill>
        <a:ln xmlns:a="http://schemas.openxmlformats.org/drawingml/2006/main" w="12700">
          <a:noFill/>
          <a:prstDash val="solid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0.03028</cdr:x>
      <cdr:y>0.12866</cdr:y>
    </cdr:from>
    <cdr:to>
      <cdr:x>0.44801</cdr:x>
      <cdr:y>0.21345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74983" y="419103"/>
          <a:ext cx="1034508" cy="276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50">
              <a:latin typeface="Times New Roman" panose="02020603050405020304" pitchFamily="18" charset="0"/>
              <a:cs typeface="Times New Roman" panose="02020603050405020304" pitchFamily="18" charset="0"/>
            </a:rPr>
            <a:t>(porcentaje)</a:t>
          </a:r>
        </a:p>
        <a:p xmlns:a="http://schemas.openxmlformats.org/drawingml/2006/main">
          <a:endParaRPr lang="es-CO" sz="105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8</xdr:row>
      <xdr:rowOff>0</xdr:rowOff>
    </xdr:from>
    <xdr:to>
      <xdr:col>11</xdr:col>
      <xdr:colOff>542924</xdr:colOff>
      <xdr:row>27</xdr:row>
      <xdr:rowOff>123825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0.0125</cdr:y>
    </cdr:from>
    <cdr:to>
      <cdr:x>0.51197</cdr:x>
      <cdr:y>0.06956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47625"/>
          <a:ext cx="2779613" cy="217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O" sz="1000" b="0">
              <a:latin typeface="Times New Roman" pitchFamily="18" charset="0"/>
              <a:cs typeface="Times New Roman" pitchFamily="18" charset="0"/>
            </a:rPr>
            <a:t>(billones de pesos de junio de 2014)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5</xdr:row>
      <xdr:rowOff>38099</xdr:rowOff>
    </xdr:from>
    <xdr:to>
      <xdr:col>16</xdr:col>
      <xdr:colOff>704850</xdr:colOff>
      <xdr:row>28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78439</xdr:colOff>
      <xdr:row>5</xdr:row>
      <xdr:rowOff>67234</xdr:rowOff>
    </xdr:from>
    <xdr:to>
      <xdr:col>18</xdr:col>
      <xdr:colOff>437028</xdr:colOff>
      <xdr:row>32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rancul/AppData/Local/Microsoft/Windows/Temporary%20Internet%20Files/Content.Outlook/6TWGGE2V/Series%20externas%20FO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arizaciones"/>
      <sheetName val="Desembolso ICAV"/>
      <sheetName val="Area aprobada para vivienda "/>
      <sheetName val="PIB"/>
      <sheetName val="Cartera SPNF con SF"/>
      <sheetName val="Margen Ex-ante"/>
      <sheetName val="Relacion de solvencia"/>
      <sheetName val="Solvencia Consolidad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Fecha</v>
          </cell>
          <cell r="B1" t="str">
            <v>Sistema</v>
          </cell>
          <cell r="C1" t="str">
            <v>Extranjeros</v>
          </cell>
          <cell r="D1" t="str">
            <v>Nacionales</v>
          </cell>
          <cell r="E1" t="str">
            <v>Privados</v>
          </cell>
          <cell r="F1" t="str">
            <v>Públicos</v>
          </cell>
          <cell r="G1" t="str">
            <v>Bancos</v>
          </cell>
          <cell r="H1" t="str">
            <v>BECH</v>
          </cell>
          <cell r="I1" t="str">
            <v>Relación de solvencia mínima</v>
          </cell>
          <cell r="J1" t="str">
            <v>Promedio últimos cinco años</v>
          </cell>
        </row>
        <row r="2">
          <cell r="A2" t="str">
            <v>Aux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</row>
        <row r="3">
          <cell r="A3">
            <v>35034</v>
          </cell>
          <cell r="B3">
            <v>13.187431340250267</v>
          </cell>
          <cell r="C3">
            <v>14.594514635920849</v>
          </cell>
          <cell r="D3">
            <v>12.857919687600939</v>
          </cell>
          <cell r="E3">
            <v>13.603593464317973</v>
          </cell>
          <cell r="F3">
            <v>11.029089695977135</v>
          </cell>
          <cell r="G3">
            <v>13.441997285013226</v>
          </cell>
          <cell r="H3">
            <v>10.188065206543435</v>
          </cell>
          <cell r="I3">
            <v>9</v>
          </cell>
        </row>
        <row r="4">
          <cell r="A4">
            <v>35065</v>
          </cell>
          <cell r="B4">
            <v>14.134379995754202</v>
          </cell>
          <cell r="C4">
            <v>16.007195050262471</v>
          </cell>
          <cell r="D4">
            <v>13.705637837655457</v>
          </cell>
          <cell r="E4">
            <v>14.454035822444327</v>
          </cell>
          <cell r="F4">
            <v>12.757929411464028</v>
          </cell>
          <cell r="G4">
            <v>14.366312029066671</v>
          </cell>
          <cell r="H4">
            <v>10.763801450680488</v>
          </cell>
          <cell r="I4">
            <v>9</v>
          </cell>
        </row>
        <row r="5">
          <cell r="A5">
            <v>35096</v>
          </cell>
          <cell r="B5">
            <v>13.75887921316907</v>
          </cell>
          <cell r="C5">
            <v>15.425288813738691</v>
          </cell>
          <cell r="D5">
            <v>13.373204164284688</v>
          </cell>
          <cell r="E5">
            <v>14.099306995553484</v>
          </cell>
          <cell r="F5">
            <v>12.305693616202321</v>
          </cell>
          <cell r="G5">
            <v>13.828537666353629</v>
          </cell>
          <cell r="H5">
            <v>10.46761832615395</v>
          </cell>
          <cell r="I5">
            <v>9</v>
          </cell>
        </row>
        <row r="6">
          <cell r="A6">
            <v>35125</v>
          </cell>
          <cell r="B6">
            <v>13.2162112002247</v>
          </cell>
          <cell r="C6">
            <v>14.434145707573723</v>
          </cell>
          <cell r="D6">
            <v>12.933708751252309</v>
          </cell>
          <cell r="E6">
            <v>13.353618377690719</v>
          </cell>
          <cell r="F6">
            <v>12.605479686623397</v>
          </cell>
          <cell r="G6">
            <v>12.799723482392759</v>
          </cell>
          <cell r="H6">
            <v>10.281690852327644</v>
          </cell>
          <cell r="I6">
            <v>9</v>
          </cell>
        </row>
        <row r="7">
          <cell r="A7">
            <v>35156</v>
          </cell>
          <cell r="B7">
            <v>13.209528288777008</v>
          </cell>
          <cell r="C7">
            <v>14.682685021231775</v>
          </cell>
          <cell r="D7">
            <v>12.866228716143672</v>
          </cell>
          <cell r="E7">
            <v>13.37175257200707</v>
          </cell>
          <cell r="F7">
            <v>12.493328933530947</v>
          </cell>
          <cell r="G7">
            <v>13.033222843620296</v>
          </cell>
          <cell r="H7">
            <v>10.228563928728789</v>
          </cell>
          <cell r="I7">
            <v>9</v>
          </cell>
        </row>
        <row r="8">
          <cell r="A8">
            <v>35186</v>
          </cell>
          <cell r="B8">
            <v>13.005854489228241</v>
          </cell>
          <cell r="C8">
            <v>14.237187596409626</v>
          </cell>
          <cell r="D8">
            <v>12.705336084744875</v>
          </cell>
          <cell r="E8">
            <v>13.155895935156556</v>
          </cell>
          <cell r="F8">
            <v>12.329248107228759</v>
          </cell>
          <cell r="G8">
            <v>12.671271919943555</v>
          </cell>
          <cell r="H8">
            <v>10.252786747093925</v>
          </cell>
          <cell r="I8">
            <v>9</v>
          </cell>
        </row>
        <row r="9">
          <cell r="A9">
            <v>35217</v>
          </cell>
          <cell r="B9">
            <v>12.920164135208317</v>
          </cell>
          <cell r="C9">
            <v>14.28416263423305</v>
          </cell>
          <cell r="D9">
            <v>12.596731458434881</v>
          </cell>
          <cell r="E9">
            <v>12.986424504493515</v>
          </cell>
          <cell r="F9">
            <v>12.617548843234253</v>
          </cell>
          <cell r="G9">
            <v>12.656497116601498</v>
          </cell>
          <cell r="H9">
            <v>10.493593540937823</v>
          </cell>
          <cell r="I9">
            <v>9</v>
          </cell>
        </row>
        <row r="10">
          <cell r="A10">
            <v>35247</v>
          </cell>
          <cell r="B10">
            <v>13.472375900923799</v>
          </cell>
          <cell r="C10">
            <v>14.472113860370056</v>
          </cell>
          <cell r="D10">
            <v>13.234665452380783</v>
          </cell>
          <cell r="E10">
            <v>13.681880339219862</v>
          </cell>
          <cell r="F10">
            <v>12.530897174324204</v>
          </cell>
          <cell r="G10">
            <v>13.306306046766098</v>
          </cell>
          <cell r="H10">
            <v>10.914723675127135</v>
          </cell>
          <cell r="I10">
            <v>9</v>
          </cell>
        </row>
        <row r="11">
          <cell r="A11">
            <v>35278</v>
          </cell>
          <cell r="B11">
            <v>13.766235030273208</v>
          </cell>
          <cell r="C11">
            <v>16.992808539602667</v>
          </cell>
          <cell r="D11">
            <v>12.95983352774941</v>
          </cell>
          <cell r="E11">
            <v>14.080089789693465</v>
          </cell>
          <cell r="F11">
            <v>12.400431591288164</v>
          </cell>
          <cell r="G11">
            <v>14.009357646391976</v>
          </cell>
          <cell r="H11">
            <v>10.487890138791991</v>
          </cell>
          <cell r="I11">
            <v>9</v>
          </cell>
        </row>
        <row r="12">
          <cell r="A12">
            <v>35309</v>
          </cell>
          <cell r="B12">
            <v>13.331933697289438</v>
          </cell>
          <cell r="C12">
            <v>17.166023118496916</v>
          </cell>
          <cell r="D12">
            <v>12.420738544968311</v>
          </cell>
          <cell r="E12">
            <v>13.581473234037805</v>
          </cell>
          <cell r="F12">
            <v>12.205017037094526</v>
          </cell>
          <cell r="G12">
            <v>13.666941956608786</v>
          </cell>
          <cell r="H12">
            <v>9.916494196126644</v>
          </cell>
          <cell r="I12">
            <v>9</v>
          </cell>
        </row>
        <row r="13">
          <cell r="A13">
            <v>35339</v>
          </cell>
          <cell r="B13">
            <v>13.744599846925581</v>
          </cell>
          <cell r="C13">
            <v>18.82409400150792</v>
          </cell>
          <cell r="D13">
            <v>12.565459370834011</v>
          </cell>
          <cell r="E13">
            <v>14.021050390762218</v>
          </cell>
          <cell r="F13">
            <v>12.479956714801034</v>
          </cell>
          <cell r="G13">
            <v>14.27551301815816</v>
          </cell>
          <cell r="H13">
            <v>9.9490514153369425</v>
          </cell>
          <cell r="I13">
            <v>9</v>
          </cell>
        </row>
        <row r="14">
          <cell r="A14">
            <v>35370</v>
          </cell>
          <cell r="B14">
            <v>13.591666928150181</v>
          </cell>
          <cell r="C14">
            <v>17.041408853257419</v>
          </cell>
          <cell r="D14">
            <v>12.763847726034442</v>
          </cell>
          <cell r="E14">
            <v>13.885714229573882</v>
          </cell>
          <cell r="F14">
            <v>12.253149260944278</v>
          </cell>
          <cell r="G14">
            <v>13.965828580930706</v>
          </cell>
          <cell r="H14">
            <v>9.6173297239249198</v>
          </cell>
          <cell r="I14">
            <v>9</v>
          </cell>
        </row>
        <row r="15">
          <cell r="A15">
            <v>35400</v>
          </cell>
          <cell r="B15">
            <v>13.395336004256206</v>
          </cell>
          <cell r="C15">
            <v>17.321937907048351</v>
          </cell>
          <cell r="D15">
            <v>12.496060553942408</v>
          </cell>
          <cell r="E15">
            <v>13.640083889785313</v>
          </cell>
          <cell r="F15">
            <v>12.252221839300127</v>
          </cell>
          <cell r="G15">
            <v>13.69389487602165</v>
          </cell>
          <cell r="H15">
            <v>9.6499363356021988</v>
          </cell>
          <cell r="I15">
            <v>9</v>
          </cell>
        </row>
        <row r="16">
          <cell r="A16">
            <v>35431</v>
          </cell>
          <cell r="B16">
            <v>14.348009249103475</v>
          </cell>
          <cell r="C16">
            <v>18.263006755637974</v>
          </cell>
          <cell r="D16">
            <v>13.449830066304056</v>
          </cell>
          <cell r="E16">
            <v>14.824549151008323</v>
          </cell>
          <cell r="F16">
            <v>12.158526879430019</v>
          </cell>
          <cell r="G16">
            <v>14.951117785758667</v>
          </cell>
          <cell r="H16">
            <v>10.625830978805725</v>
          </cell>
          <cell r="I16">
            <v>9</v>
          </cell>
        </row>
        <row r="17">
          <cell r="A17">
            <v>35462</v>
          </cell>
          <cell r="B17">
            <v>14.324350471130161</v>
          </cell>
          <cell r="C17">
            <v>18.330271247167822</v>
          </cell>
          <cell r="D17">
            <v>13.399167938592981</v>
          </cell>
          <cell r="E17">
            <v>14.789365784506254</v>
          </cell>
          <cell r="F17">
            <v>12.196019432817117</v>
          </cell>
          <cell r="G17">
            <v>14.908432166131687</v>
          </cell>
          <cell r="H17">
            <v>10.427134985186203</v>
          </cell>
          <cell r="I17">
            <v>9</v>
          </cell>
        </row>
        <row r="18">
          <cell r="A18">
            <v>35490</v>
          </cell>
          <cell r="B18">
            <v>13.828351170195821</v>
          </cell>
          <cell r="C18">
            <v>17.719722058652334</v>
          </cell>
          <cell r="D18">
            <v>12.941254368276567</v>
          </cell>
          <cell r="E18">
            <v>14.186406047098481</v>
          </cell>
          <cell r="F18">
            <v>12.194140738109928</v>
          </cell>
          <cell r="G18">
            <v>14.10247110018574</v>
          </cell>
          <cell r="H18">
            <v>10.222447432624438</v>
          </cell>
          <cell r="I18">
            <v>9</v>
          </cell>
        </row>
        <row r="19">
          <cell r="A19">
            <v>35521</v>
          </cell>
          <cell r="B19">
            <v>13.775847615550099</v>
          </cell>
          <cell r="C19">
            <v>18.084789547419476</v>
          </cell>
          <cell r="D19">
            <v>12.819905165720691</v>
          </cell>
          <cell r="E19">
            <v>14.130014326912448</v>
          </cell>
          <cell r="F19">
            <v>12.155314037693588</v>
          </cell>
          <cell r="G19">
            <v>14.099539095951434</v>
          </cell>
          <cell r="H19">
            <v>10.072961827275053</v>
          </cell>
          <cell r="I19">
            <v>9</v>
          </cell>
        </row>
        <row r="20">
          <cell r="A20">
            <v>35551</v>
          </cell>
          <cell r="B20">
            <v>13.563481275620804</v>
          </cell>
          <cell r="C20">
            <v>17.523094959554349</v>
          </cell>
          <cell r="D20">
            <v>12.687457422450107</v>
          </cell>
          <cell r="E20">
            <v>13.899829670602593</v>
          </cell>
          <cell r="F20">
            <v>12.034562151945757</v>
          </cell>
          <cell r="G20">
            <v>13.656396500830544</v>
          </cell>
          <cell r="H20">
            <v>10.103788827903367</v>
          </cell>
          <cell r="I20">
            <v>9</v>
          </cell>
        </row>
        <row r="21">
          <cell r="A21">
            <v>35582</v>
          </cell>
          <cell r="B21">
            <v>13.41341164726092</v>
          </cell>
          <cell r="C21">
            <v>17.209229955364403</v>
          </cell>
          <cell r="D21">
            <v>12.56500985843298</v>
          </cell>
          <cell r="E21">
            <v>13.637324860699676</v>
          </cell>
          <cell r="F21">
            <v>12.417192525526321</v>
          </cell>
          <cell r="G21">
            <v>13.321465453405423</v>
          </cell>
          <cell r="H21">
            <v>10.592981676101292</v>
          </cell>
          <cell r="I21">
            <v>9</v>
          </cell>
        </row>
        <row r="22">
          <cell r="A22">
            <v>35612</v>
          </cell>
          <cell r="B22">
            <v>13.681746459770553</v>
          </cell>
          <cell r="C22">
            <v>16.892607287867616</v>
          </cell>
          <cell r="D22">
            <v>12.974102710648008</v>
          </cell>
          <cell r="E22">
            <v>13.932260912149097</v>
          </cell>
          <cell r="F22">
            <v>12.577427509078026</v>
          </cell>
          <cell r="G22">
            <v>13.584973007586449</v>
          </cell>
          <cell r="H22">
            <v>11.078008139107668</v>
          </cell>
          <cell r="I22">
            <v>9</v>
          </cell>
        </row>
        <row r="23">
          <cell r="A23">
            <v>35643</v>
          </cell>
          <cell r="B23">
            <v>13.29240316541352</v>
          </cell>
          <cell r="C23">
            <v>16.215120991311743</v>
          </cell>
          <cell r="D23">
            <v>12.639172995222426</v>
          </cell>
          <cell r="E23">
            <v>13.541071047879893</v>
          </cell>
          <cell r="F23">
            <v>12.204970978163503</v>
          </cell>
          <cell r="G23">
            <v>13.175871350558403</v>
          </cell>
          <cell r="H23">
            <v>10.878535139726951</v>
          </cell>
          <cell r="I23">
            <v>9</v>
          </cell>
        </row>
        <row r="24">
          <cell r="A24">
            <v>35674</v>
          </cell>
          <cell r="B24">
            <v>12.922721105871309</v>
          </cell>
          <cell r="C24">
            <v>14.904391634289894</v>
          </cell>
          <cell r="D24">
            <v>12.455470366506088</v>
          </cell>
          <cell r="E24">
            <v>13.103278897429885</v>
          </cell>
          <cell r="F24">
            <v>12.140449033726677</v>
          </cell>
          <cell r="G24">
            <v>12.768262246690346</v>
          </cell>
          <cell r="H24">
            <v>10.537946311617739</v>
          </cell>
          <cell r="I24">
            <v>9</v>
          </cell>
        </row>
        <row r="25">
          <cell r="A25">
            <v>35704</v>
          </cell>
          <cell r="B25">
            <v>12.704115764347623</v>
          </cell>
          <cell r="C25">
            <v>14.413953555574977</v>
          </cell>
          <cell r="D25">
            <v>12.28883905602515</v>
          </cell>
          <cell r="E25">
            <v>12.817987325624921</v>
          </cell>
          <cell r="F25">
            <v>12.196449434936074</v>
          </cell>
          <cell r="G25">
            <v>12.441699866356917</v>
          </cell>
          <cell r="H25">
            <v>10.584855408598415</v>
          </cell>
          <cell r="I25">
            <v>9</v>
          </cell>
        </row>
        <row r="26">
          <cell r="A26">
            <v>35735</v>
          </cell>
          <cell r="B26">
            <v>12.468774596493789</v>
          </cell>
          <cell r="C26">
            <v>13.330067399227888</v>
          </cell>
          <cell r="D26">
            <v>12.239728486355048</v>
          </cell>
          <cell r="E26">
            <v>12.570261630757543</v>
          </cell>
          <cell r="F26">
            <v>12.009144994322941</v>
          </cell>
          <cell r="G26">
            <v>12.009930645837439</v>
          </cell>
          <cell r="H26">
            <v>10.505065155236828</v>
          </cell>
          <cell r="I26">
            <v>9</v>
          </cell>
        </row>
        <row r="27">
          <cell r="A27">
            <v>35765</v>
          </cell>
          <cell r="B27">
            <v>12.482867535663921</v>
          </cell>
          <cell r="C27">
            <v>13.687498583727308</v>
          </cell>
          <cell r="D27">
            <v>12.177340718605615</v>
          </cell>
          <cell r="E27">
            <v>12.516715469055436</v>
          </cell>
          <cell r="F27">
            <v>12.33049249814065</v>
          </cell>
          <cell r="G27">
            <v>11.998389714799092</v>
          </cell>
          <cell r="H27">
            <v>10.533955875246932</v>
          </cell>
          <cell r="I27">
            <v>9</v>
          </cell>
        </row>
        <row r="28">
          <cell r="A28">
            <v>35796</v>
          </cell>
          <cell r="B28">
            <v>13.546248916246059</v>
          </cell>
          <cell r="C28">
            <v>15.160353758520026</v>
          </cell>
          <cell r="D28">
            <v>13.133407399297504</v>
          </cell>
          <cell r="E28">
            <v>13.741929661914648</v>
          </cell>
          <cell r="F28">
            <v>12.662208593122189</v>
          </cell>
          <cell r="G28">
            <v>13.386051956063918</v>
          </cell>
          <cell r="H28">
            <v>11.01417839424801</v>
          </cell>
          <cell r="I28">
            <v>9</v>
          </cell>
        </row>
        <row r="29">
          <cell r="A29">
            <v>35827</v>
          </cell>
          <cell r="B29">
            <v>13.409637370431989</v>
          </cell>
          <cell r="C29">
            <v>14.759813956714138</v>
          </cell>
          <cell r="D29">
            <v>13.059821729956459</v>
          </cell>
          <cell r="E29">
            <v>13.649163206269584</v>
          </cell>
          <cell r="F29">
            <v>12.335605333551243</v>
          </cell>
          <cell r="G29">
            <v>13.310123603738882</v>
          </cell>
          <cell r="H29">
            <v>11.026301045550682</v>
          </cell>
          <cell r="I29">
            <v>9</v>
          </cell>
        </row>
        <row r="30">
          <cell r="A30">
            <v>35855</v>
          </cell>
          <cell r="B30">
            <v>13.080933090600608</v>
          </cell>
          <cell r="C30">
            <v>13.848279633740542</v>
          </cell>
          <cell r="D30">
            <v>12.874603365967907</v>
          </cell>
          <cell r="E30">
            <v>13.1909946496722</v>
          </cell>
          <cell r="F30">
            <v>12.580743359027869</v>
          </cell>
          <cell r="G30">
            <v>12.760809393645744</v>
          </cell>
          <cell r="H30">
            <v>10.768833066938685</v>
          </cell>
          <cell r="I30">
            <v>9</v>
          </cell>
        </row>
        <row r="31">
          <cell r="A31">
            <v>35886</v>
          </cell>
          <cell r="B31">
            <v>12.602416389739485</v>
          </cell>
          <cell r="C31">
            <v>13.866043303291784</v>
          </cell>
          <cell r="D31">
            <v>12.265958684007321</v>
          </cell>
          <cell r="E31">
            <v>12.873417083246503</v>
          </cell>
          <cell r="F31">
            <v>11.439579159371448</v>
          </cell>
          <cell r="G31">
            <v>12.192301656954717</v>
          </cell>
          <cell r="H31">
            <v>10.249852243319003</v>
          </cell>
          <cell r="I31">
            <v>9</v>
          </cell>
        </row>
        <row r="32">
          <cell r="A32">
            <v>35916</v>
          </cell>
          <cell r="B32">
            <v>12.913570070713162</v>
          </cell>
          <cell r="C32">
            <v>15.567286962111618</v>
          </cell>
          <cell r="D32">
            <v>12.281559904815984</v>
          </cell>
          <cell r="E32">
            <v>13.263911006639658</v>
          </cell>
          <cell r="F32">
            <v>11.447856069635082</v>
          </cell>
          <cell r="G32">
            <v>12.747834275086134</v>
          </cell>
          <cell r="H32">
            <v>10.277973910415856</v>
          </cell>
          <cell r="I32">
            <v>9</v>
          </cell>
        </row>
        <row r="33">
          <cell r="A33">
            <v>35947</v>
          </cell>
          <cell r="B33">
            <v>12.625050803231632</v>
          </cell>
          <cell r="C33">
            <v>13.565433202564826</v>
          </cell>
          <cell r="D33">
            <v>12.367383081606134</v>
          </cell>
          <cell r="E33">
            <v>12.844465602340014</v>
          </cell>
          <cell r="F33">
            <v>11.641105544333891</v>
          </cell>
          <cell r="G33">
            <v>12.111665261729909</v>
          </cell>
          <cell r="H33">
            <v>10.989051490830288</v>
          </cell>
          <cell r="I33">
            <v>9</v>
          </cell>
        </row>
        <row r="34">
          <cell r="A34">
            <v>35977</v>
          </cell>
          <cell r="B34">
            <v>12.457369412867928</v>
          </cell>
          <cell r="C34">
            <v>12.44455095863049</v>
          </cell>
          <cell r="D34">
            <v>12.460900917183281</v>
          </cell>
          <cell r="E34">
            <v>12.644814990175698</v>
          </cell>
          <cell r="F34">
            <v>11.588960525448108</v>
          </cell>
          <cell r="G34">
            <v>11.817079345372719</v>
          </cell>
          <cell r="H34">
            <v>11.07296248476554</v>
          </cell>
          <cell r="I34">
            <v>9</v>
          </cell>
        </row>
        <row r="35">
          <cell r="A35">
            <v>36008</v>
          </cell>
          <cell r="B35">
            <v>12.530224497608028</v>
          </cell>
          <cell r="C35">
            <v>13.222521372758553</v>
          </cell>
          <cell r="D35">
            <v>12.330935788667237</v>
          </cell>
          <cell r="E35">
            <v>12.728442453240346</v>
          </cell>
          <cell r="F35">
            <v>11.548378109304767</v>
          </cell>
          <cell r="G35">
            <v>12.245109077382185</v>
          </cell>
          <cell r="H35">
            <v>10.835786164471868</v>
          </cell>
          <cell r="I35">
            <v>9</v>
          </cell>
        </row>
        <row r="36">
          <cell r="A36">
            <v>36039</v>
          </cell>
          <cell r="B36">
            <v>12.274423393110265</v>
          </cell>
          <cell r="C36">
            <v>12.786419655107856</v>
          </cell>
          <cell r="D36">
            <v>12.119918905928886</v>
          </cell>
          <cell r="E36">
            <v>12.290611041459238</v>
          </cell>
          <cell r="F36">
            <v>12.193942477202782</v>
          </cell>
          <cell r="G36">
            <v>11.848187042253608</v>
          </cell>
          <cell r="H36">
            <v>10.470786728042148</v>
          </cell>
          <cell r="I36">
            <v>9</v>
          </cell>
        </row>
        <row r="37">
          <cell r="A37">
            <v>36069</v>
          </cell>
          <cell r="B37">
            <v>11.878049696435834</v>
          </cell>
          <cell r="C37">
            <v>12.967201677259766</v>
          </cell>
          <cell r="D37">
            <v>11.54815908013641</v>
          </cell>
          <cell r="E37">
            <v>12.021150388207667</v>
          </cell>
          <cell r="F37">
            <v>11.138208739125615</v>
          </cell>
          <cell r="G37">
            <v>11.478399653409211</v>
          </cell>
          <cell r="H37">
            <v>9.5398254658734363</v>
          </cell>
          <cell r="I37">
            <v>9</v>
          </cell>
        </row>
        <row r="38">
          <cell r="A38">
            <v>36100</v>
          </cell>
          <cell r="B38">
            <v>11.431747939838411</v>
          </cell>
          <cell r="C38">
            <v>12.876476432015465</v>
          </cell>
          <cell r="D38">
            <v>11.002890775612931</v>
          </cell>
          <cell r="E38">
            <v>11.562500916576024</v>
          </cell>
          <cell r="F38">
            <v>10.746284271483638</v>
          </cell>
          <cell r="G38">
            <v>11.040408641595487</v>
          </cell>
          <cell r="H38">
            <v>8.7193174538777338</v>
          </cell>
          <cell r="I38">
            <v>9</v>
          </cell>
        </row>
        <row r="39">
          <cell r="A39">
            <v>36130</v>
          </cell>
          <cell r="B39">
            <v>10.741482124025994</v>
          </cell>
          <cell r="C39">
            <v>11.50481312691768</v>
          </cell>
          <cell r="D39">
            <v>10.508669427865245</v>
          </cell>
          <cell r="E39">
            <v>11.398353879932642</v>
          </cell>
          <cell r="F39">
            <v>7.4783647993464122</v>
          </cell>
          <cell r="G39">
            <v>9.6352163521732237</v>
          </cell>
          <cell r="H39">
            <v>9.9075746994436447</v>
          </cell>
          <cell r="I39">
            <v>9</v>
          </cell>
        </row>
        <row r="40">
          <cell r="A40">
            <v>36161</v>
          </cell>
          <cell r="B40">
            <v>10.869102592543879</v>
          </cell>
          <cell r="C40">
            <v>12.473409687281226</v>
          </cell>
          <cell r="D40">
            <v>10.398605314165565</v>
          </cell>
          <cell r="E40">
            <v>11.803266516824133</v>
          </cell>
          <cell r="F40">
            <v>6.1463539461214323</v>
          </cell>
          <cell r="G40">
            <v>10.156050728818443</v>
          </cell>
          <cell r="H40">
            <v>9.4630316513652755</v>
          </cell>
          <cell r="I40">
            <v>9</v>
          </cell>
        </row>
        <row r="41">
          <cell r="A41">
            <v>36192</v>
          </cell>
          <cell r="B41">
            <v>10.946191978549278</v>
          </cell>
          <cell r="C41">
            <v>12.820727402853581</v>
          </cell>
          <cell r="D41">
            <v>10.388821761104248</v>
          </cell>
          <cell r="E41">
            <v>12.154115477716894</v>
          </cell>
          <cell r="F41">
            <v>5.0976888997252754</v>
          </cell>
          <cell r="G41">
            <v>10.525914016640517</v>
          </cell>
          <cell r="H41">
            <v>8.7677789308494756</v>
          </cell>
          <cell r="I41">
            <v>9</v>
          </cell>
        </row>
        <row r="42">
          <cell r="A42">
            <v>36220</v>
          </cell>
          <cell r="B42">
            <v>10.913421281040547</v>
          </cell>
          <cell r="C42">
            <v>12.722387406109306</v>
          </cell>
          <cell r="D42">
            <v>10.397832293292948</v>
          </cell>
          <cell r="E42">
            <v>12.108209478810304</v>
          </cell>
          <cell r="F42">
            <v>5.1029563832896558</v>
          </cell>
          <cell r="G42">
            <v>10.558108979719915</v>
          </cell>
          <cell r="H42">
            <v>8.7591708341957357</v>
          </cell>
          <cell r="I42">
            <v>9</v>
          </cell>
        </row>
        <row r="43">
          <cell r="A43">
            <v>36251</v>
          </cell>
          <cell r="B43">
            <v>11.235342667001831</v>
          </cell>
          <cell r="C43">
            <v>12.799951414000423</v>
          </cell>
          <cell r="D43">
            <v>10.805631635481094</v>
          </cell>
          <cell r="E43">
            <v>11.956277747008864</v>
          </cell>
          <cell r="F43">
            <v>7.6450002768678793</v>
          </cell>
          <cell r="G43">
            <v>10.868795856744235</v>
          </cell>
          <cell r="H43">
            <v>8.9636870573358625</v>
          </cell>
          <cell r="I43">
            <v>9</v>
          </cell>
        </row>
        <row r="44">
          <cell r="A44">
            <v>36281</v>
          </cell>
          <cell r="B44">
            <v>11.191002568864851</v>
          </cell>
          <cell r="C44">
            <v>12.506323029376992</v>
          </cell>
          <cell r="D44">
            <v>10.815729415089365</v>
          </cell>
          <cell r="E44">
            <v>11.893845974852653</v>
          </cell>
          <cell r="F44">
            <v>7.6712947360765309</v>
          </cell>
          <cell r="G44">
            <v>10.676267356298792</v>
          </cell>
          <cell r="H44">
            <v>9.1042972652598984</v>
          </cell>
          <cell r="I44">
            <v>9</v>
          </cell>
        </row>
        <row r="45">
          <cell r="A45">
            <v>36312</v>
          </cell>
          <cell r="B45">
            <v>11.217871141431299</v>
          </cell>
          <cell r="C45">
            <v>12.563576203587445</v>
          </cell>
          <cell r="D45">
            <v>10.833008789628687</v>
          </cell>
          <cell r="E45">
            <v>11.748436262892652</v>
          </cell>
          <cell r="F45">
            <v>8.603802593017674</v>
          </cell>
          <cell r="G45">
            <v>10.647400927189681</v>
          </cell>
          <cell r="H45">
            <v>9.2256353952388235</v>
          </cell>
          <cell r="I45">
            <v>9</v>
          </cell>
        </row>
        <row r="46">
          <cell r="A46">
            <v>36342</v>
          </cell>
          <cell r="B46">
            <v>11.073955950918487</v>
          </cell>
          <cell r="C46">
            <v>12.65775758817241</v>
          </cell>
          <cell r="D46">
            <v>10.619880237068982</v>
          </cell>
          <cell r="E46">
            <v>11.690831543279989</v>
          </cell>
          <cell r="F46">
            <v>8.545838788577619</v>
          </cell>
          <cell r="G46">
            <v>10.806215611119379</v>
          </cell>
          <cell r="H46">
            <v>8.374074209713509</v>
          </cell>
          <cell r="I46">
            <v>9</v>
          </cell>
        </row>
        <row r="47">
          <cell r="A47">
            <v>36373</v>
          </cell>
          <cell r="B47">
            <v>11.327547700948534</v>
          </cell>
          <cell r="C47">
            <v>13.121572303187252</v>
          </cell>
          <cell r="D47">
            <v>10.833412453096749</v>
          </cell>
          <cell r="E47">
            <v>11.648696423115721</v>
          </cell>
          <cell r="F47">
            <v>10.013657995503493</v>
          </cell>
          <cell r="G47">
            <v>11.053237732935431</v>
          </cell>
          <cell r="H47">
            <v>8.8212945008953465</v>
          </cell>
          <cell r="I47">
            <v>9</v>
          </cell>
        </row>
        <row r="48">
          <cell r="A48">
            <v>36404</v>
          </cell>
          <cell r="B48">
            <v>11.610191007231416</v>
          </cell>
          <cell r="C48">
            <v>12.378796502386226</v>
          </cell>
          <cell r="D48">
            <v>11.386590488380484</v>
          </cell>
          <cell r="E48">
            <v>11.268325834041146</v>
          </cell>
          <cell r="F48">
            <v>12.992800374432292</v>
          </cell>
          <cell r="G48">
            <v>10.944353547059862</v>
          </cell>
          <cell r="H48">
            <v>10.11817193248797</v>
          </cell>
          <cell r="I48">
            <v>9</v>
          </cell>
        </row>
        <row r="49">
          <cell r="A49">
            <v>36434</v>
          </cell>
          <cell r="B49">
            <v>11.279821751437099</v>
          </cell>
          <cell r="C49">
            <v>12.513481945655666</v>
          </cell>
          <cell r="D49">
            <v>10.924198901872147</v>
          </cell>
          <cell r="E49">
            <v>11.178256137406271</v>
          </cell>
          <cell r="F49">
            <v>11.692555494970472</v>
          </cell>
          <cell r="G49">
            <v>10.487188421486385</v>
          </cell>
          <cell r="H49">
            <v>9.821778225359461</v>
          </cell>
          <cell r="I49">
            <v>9</v>
          </cell>
        </row>
        <row r="50">
          <cell r="A50">
            <v>36465</v>
          </cell>
          <cell r="B50">
            <v>11.925496774371956</v>
          </cell>
          <cell r="C50">
            <v>13.095010259428076</v>
          </cell>
          <cell r="D50">
            <v>11.590225137394047</v>
          </cell>
          <cell r="E50">
            <v>11.91716174588263</v>
          </cell>
          <cell r="F50">
            <v>11.958275753786111</v>
          </cell>
          <cell r="G50">
            <v>11.474557963499999</v>
          </cell>
          <cell r="H50">
            <v>9.7224297082071374</v>
          </cell>
          <cell r="I50">
            <v>9</v>
          </cell>
        </row>
        <row r="51">
          <cell r="A51">
            <v>36495</v>
          </cell>
          <cell r="B51">
            <v>10.979151433249019</v>
          </cell>
          <cell r="C51">
            <v>12.510607024521796</v>
          </cell>
          <cell r="D51">
            <v>10.555341975581156</v>
          </cell>
          <cell r="E51">
            <v>11.092643991372501</v>
          </cell>
          <cell r="F51">
            <v>10.498476756076089</v>
          </cell>
          <cell r="G51">
            <v>11.15139056505361</v>
          </cell>
          <cell r="H51">
            <v>7.7069422161393373</v>
          </cell>
          <cell r="I51">
            <v>9</v>
          </cell>
        </row>
        <row r="52">
          <cell r="A52">
            <v>36526</v>
          </cell>
          <cell r="B52">
            <v>11.152658104069756</v>
          </cell>
          <cell r="C52">
            <v>11.065631561995533</v>
          </cell>
          <cell r="D52">
            <v>11.520937962759149</v>
          </cell>
          <cell r="E52">
            <v>10.766574770473895</v>
          </cell>
          <cell r="F52">
            <v>13.096235518786989</v>
          </cell>
          <cell r="G52">
            <v>10.207429167944012</v>
          </cell>
          <cell r="H52">
            <v>11.099224239870862</v>
          </cell>
          <cell r="I52">
            <v>9</v>
          </cell>
        </row>
        <row r="53">
          <cell r="A53">
            <v>36557</v>
          </cell>
          <cell r="B53">
            <v>11.910217279367298</v>
          </cell>
          <cell r="C53">
            <v>12.010801202024473</v>
          </cell>
          <cell r="D53">
            <v>12.161551514758592</v>
          </cell>
          <cell r="E53">
            <v>11.520531226329915</v>
          </cell>
          <cell r="F53">
            <v>13.9857254735082</v>
          </cell>
          <cell r="G53">
            <v>11.072658680664384</v>
          </cell>
          <cell r="H53">
            <v>11.709062574622632</v>
          </cell>
          <cell r="I53">
            <v>9</v>
          </cell>
        </row>
        <row r="54">
          <cell r="A54">
            <v>36586</v>
          </cell>
          <cell r="B54">
            <v>12.353582950213122</v>
          </cell>
          <cell r="C54">
            <v>11.992708499656919</v>
          </cell>
          <cell r="D54">
            <v>12.60116221060969</v>
          </cell>
          <cell r="E54">
            <v>12.013049927478569</v>
          </cell>
          <cell r="F54">
            <v>14.109936330879211</v>
          </cell>
          <cell r="G54">
            <v>11.404729995147655</v>
          </cell>
          <cell r="H54">
            <v>12.860702976793872</v>
          </cell>
          <cell r="I54">
            <v>9</v>
          </cell>
        </row>
        <row r="55">
          <cell r="A55">
            <v>36617</v>
          </cell>
          <cell r="B55">
            <v>12.095974941968738</v>
          </cell>
          <cell r="C55">
            <v>11.771971292997206</v>
          </cell>
          <cell r="D55">
            <v>12.299939164586362</v>
          </cell>
          <cell r="E55">
            <v>11.562721087412426</v>
          </cell>
          <cell r="F55">
            <v>15.034100366257054</v>
          </cell>
          <cell r="G55">
            <v>10.825472166057626</v>
          </cell>
          <cell r="H55">
            <v>12.841482514261967</v>
          </cell>
          <cell r="I55">
            <v>9</v>
          </cell>
        </row>
        <row r="56">
          <cell r="A56">
            <v>36647</v>
          </cell>
          <cell r="B56">
            <v>12.073426078579065</v>
          </cell>
          <cell r="C56">
            <v>11.628878389532284</v>
          </cell>
          <cell r="D56">
            <v>12.270556086702065</v>
          </cell>
          <cell r="E56">
            <v>11.644779957006087</v>
          </cell>
          <cell r="F56">
            <v>14.406603237305923</v>
          </cell>
          <cell r="G56">
            <v>10.762411256069701</v>
          </cell>
          <cell r="H56">
            <v>13.103833276201888</v>
          </cell>
          <cell r="I56">
            <v>9</v>
          </cell>
        </row>
        <row r="57">
          <cell r="A57">
            <v>36678</v>
          </cell>
          <cell r="B57">
            <v>12.141584830739715</v>
          </cell>
          <cell r="C57">
            <v>11.780833913989994</v>
          </cell>
          <cell r="D57">
            <v>12.395027017140487</v>
          </cell>
          <cell r="E57">
            <v>11.617051527282465</v>
          </cell>
          <cell r="F57">
            <v>15.120814206965802</v>
          </cell>
          <cell r="G57">
            <v>10.594462828004609</v>
          </cell>
          <cell r="H57">
            <v>13.123974411437084</v>
          </cell>
          <cell r="I57">
            <v>9</v>
          </cell>
        </row>
        <row r="58">
          <cell r="A58">
            <v>36708</v>
          </cell>
          <cell r="B58">
            <v>12.761655472567115</v>
          </cell>
          <cell r="C58">
            <v>13.454471396769293</v>
          </cell>
          <cell r="D58">
            <v>12.682570959727993</v>
          </cell>
          <cell r="E58">
            <v>12.404109581176419</v>
          </cell>
          <cell r="F58">
            <v>14.802957549500928</v>
          </cell>
          <cell r="G58">
            <v>11.309800917137105</v>
          </cell>
          <cell r="H58">
            <v>13.88514550461332</v>
          </cell>
          <cell r="I58">
            <v>9</v>
          </cell>
        </row>
        <row r="59">
          <cell r="A59">
            <v>36739</v>
          </cell>
          <cell r="B59">
            <v>12.736885439776117</v>
          </cell>
          <cell r="C59">
            <v>13.665316774224756</v>
          </cell>
          <cell r="D59">
            <v>12.5808636108451</v>
          </cell>
          <cell r="E59">
            <v>12.31990310068818</v>
          </cell>
          <cell r="F59">
            <v>15.186763327354813</v>
          </cell>
          <cell r="G59">
            <v>11.2675931375771</v>
          </cell>
          <cell r="H59">
            <v>14.262209645868037</v>
          </cell>
          <cell r="I59">
            <v>9</v>
          </cell>
        </row>
        <row r="60">
          <cell r="A60">
            <v>36770</v>
          </cell>
          <cell r="B60">
            <v>12.953275801835346</v>
          </cell>
          <cell r="C60">
            <v>15.206428783528523</v>
          </cell>
          <cell r="D60">
            <v>12.520245473545193</v>
          </cell>
          <cell r="E60">
            <v>12.685789648606189</v>
          </cell>
          <cell r="F60">
            <v>14.47790242511244</v>
          </cell>
          <cell r="G60">
            <v>11.862670320680428</v>
          </cell>
          <cell r="H60">
            <v>13.6699996633696</v>
          </cell>
          <cell r="I60">
            <v>9</v>
          </cell>
        </row>
        <row r="61">
          <cell r="A61">
            <v>36800</v>
          </cell>
          <cell r="B61">
            <v>12.904829095759263</v>
          </cell>
          <cell r="C61">
            <v>14.747980811209077</v>
          </cell>
          <cell r="D61">
            <v>12.459818701348626</v>
          </cell>
          <cell r="E61">
            <v>12.610328989410638</v>
          </cell>
          <cell r="F61">
            <v>14.653338801324139</v>
          </cell>
          <cell r="G61">
            <v>11.673122067490054</v>
          </cell>
          <cell r="H61">
            <v>14.257648506010185</v>
          </cell>
          <cell r="I61">
            <v>9</v>
          </cell>
        </row>
        <row r="62">
          <cell r="A62">
            <v>36831</v>
          </cell>
          <cell r="B62">
            <v>13.532130898233691</v>
          </cell>
          <cell r="C62">
            <v>15.484730214741941</v>
          </cell>
          <cell r="D62">
            <v>13.259521303671788</v>
          </cell>
          <cell r="E62">
            <v>13.288358423714424</v>
          </cell>
          <cell r="F62">
            <v>14.866376665936217</v>
          </cell>
          <cell r="G62">
            <v>12.311234171180944</v>
          </cell>
          <cell r="H62">
            <v>14.146306622625914</v>
          </cell>
          <cell r="I62">
            <v>9</v>
          </cell>
        </row>
        <row r="63">
          <cell r="A63">
            <v>36861</v>
          </cell>
          <cell r="B63">
            <v>13.041206148549534</v>
          </cell>
          <cell r="C63">
            <v>15.537735345806098</v>
          </cell>
          <cell r="D63">
            <v>12.826881201432025</v>
          </cell>
          <cell r="E63">
            <v>12.952338700376966</v>
          </cell>
          <cell r="F63">
            <v>13.555979134776797</v>
          </cell>
          <cell r="G63">
            <v>11.930711496967069</v>
          </cell>
          <cell r="H63">
            <v>13.08435331031596</v>
          </cell>
          <cell r="I63">
            <v>9</v>
          </cell>
        </row>
        <row r="64">
          <cell r="A64">
            <v>36892</v>
          </cell>
          <cell r="B64">
            <v>13.308539489290098</v>
          </cell>
          <cell r="C64">
            <v>15.686546583278476</v>
          </cell>
          <cell r="D64">
            <v>13.115264505985744</v>
          </cell>
          <cell r="E64">
            <v>13.28121269594614</v>
          </cell>
          <cell r="F64">
            <v>13.464836889123582</v>
          </cell>
          <cell r="G64">
            <v>12.175408028736472</v>
          </cell>
          <cell r="H64">
            <v>13.414589065144773</v>
          </cell>
          <cell r="I64">
            <v>9</v>
          </cell>
        </row>
        <row r="65">
          <cell r="A65">
            <v>36923</v>
          </cell>
          <cell r="B65">
            <v>13.565744163550377</v>
          </cell>
          <cell r="C65">
            <v>15.371126619254543</v>
          </cell>
          <cell r="D65">
            <v>13.412069580279304</v>
          </cell>
          <cell r="E65">
            <v>13.35739899401659</v>
          </cell>
          <cell r="F65">
            <v>14.774667802755491</v>
          </cell>
          <cell r="G65">
            <v>12.510697201021395</v>
          </cell>
          <cell r="H65">
            <v>13.534299290667176</v>
          </cell>
          <cell r="I65">
            <v>9</v>
          </cell>
        </row>
        <row r="66">
          <cell r="A66">
            <v>36951</v>
          </cell>
          <cell r="B66">
            <v>13.449542014960421</v>
          </cell>
          <cell r="C66">
            <v>15.468171762740864</v>
          </cell>
          <cell r="D66">
            <v>13.226314704447839</v>
          </cell>
          <cell r="E66">
            <v>13.201133586775098</v>
          </cell>
          <cell r="F66">
            <v>14.910499190694795</v>
          </cell>
          <cell r="G66">
            <v>12.358086929445152</v>
          </cell>
          <cell r="H66">
            <v>13.524934626869259</v>
          </cell>
          <cell r="I66">
            <v>9</v>
          </cell>
        </row>
        <row r="67">
          <cell r="A67">
            <v>36982</v>
          </cell>
          <cell r="B67">
            <v>13.500855582252111</v>
          </cell>
          <cell r="C67">
            <v>15.34083072138159</v>
          </cell>
          <cell r="D67">
            <v>13.262312192922973</v>
          </cell>
          <cell r="E67">
            <v>13.070530818402601</v>
          </cell>
          <cell r="F67">
            <v>16.119487804431095</v>
          </cell>
          <cell r="G67">
            <v>12.559532616986708</v>
          </cell>
          <cell r="H67">
            <v>13.338619235853225</v>
          </cell>
          <cell r="I67">
            <v>9</v>
          </cell>
        </row>
        <row r="68">
          <cell r="A68">
            <v>37012</v>
          </cell>
          <cell r="B68">
            <v>13.230448898184321</v>
          </cell>
          <cell r="C68">
            <v>15.043532174517143</v>
          </cell>
          <cell r="D68">
            <v>13.023085148974298</v>
          </cell>
          <cell r="E68">
            <v>12.952745746295399</v>
          </cell>
          <cell r="F68">
            <v>14.843627617879967</v>
          </cell>
          <cell r="G68">
            <v>12.283048428612044</v>
          </cell>
          <cell r="H68">
            <v>13.189790060240606</v>
          </cell>
          <cell r="I68">
            <v>9</v>
          </cell>
        </row>
        <row r="69">
          <cell r="A69">
            <v>37043</v>
          </cell>
          <cell r="B69">
            <v>13.088323104771204</v>
          </cell>
          <cell r="C69">
            <v>14.911091790598782</v>
          </cell>
          <cell r="D69">
            <v>13.080385966015996</v>
          </cell>
          <cell r="E69">
            <v>12.893550632638004</v>
          </cell>
          <cell r="F69">
            <v>14.240260059347577</v>
          </cell>
          <cell r="G69">
            <v>12.087557574751973</v>
          </cell>
          <cell r="H69">
            <v>12.916053872750238</v>
          </cell>
          <cell r="I69">
            <v>9</v>
          </cell>
        </row>
        <row r="70">
          <cell r="A70">
            <v>37073</v>
          </cell>
          <cell r="B70">
            <v>13.3840232809188</v>
          </cell>
          <cell r="C70">
            <v>15.216538518931936</v>
          </cell>
          <cell r="D70">
            <v>13.43956332327571</v>
          </cell>
          <cell r="E70">
            <v>13.158920417710613</v>
          </cell>
          <cell r="F70">
            <v>14.744964470166488</v>
          </cell>
          <cell r="G70">
            <v>12.54187771876494</v>
          </cell>
          <cell r="H70">
            <v>12.899538972743695</v>
          </cell>
          <cell r="I70">
            <v>9</v>
          </cell>
        </row>
        <row r="71">
          <cell r="A71">
            <v>37104</v>
          </cell>
          <cell r="B71">
            <v>13.06265901850788</v>
          </cell>
          <cell r="C71">
            <v>15.313811242932204</v>
          </cell>
          <cell r="D71">
            <v>13.085714534587744</v>
          </cell>
          <cell r="E71">
            <v>12.895259202958623</v>
          </cell>
          <cell r="F71">
            <v>14.062637891380762</v>
          </cell>
          <cell r="G71">
            <v>12.199481988165514</v>
          </cell>
          <cell r="H71">
            <v>12.666912016686652</v>
          </cell>
          <cell r="I71">
            <v>9</v>
          </cell>
        </row>
        <row r="72">
          <cell r="A72">
            <v>37135</v>
          </cell>
          <cell r="B72">
            <v>13.326659863561638</v>
          </cell>
          <cell r="C72">
            <v>15.388552568143254</v>
          </cell>
          <cell r="D72">
            <v>12.905626082546659</v>
          </cell>
          <cell r="E72">
            <v>13.1972216951695</v>
          </cell>
          <cell r="F72">
            <v>14.166411593668924</v>
          </cell>
          <cell r="G72">
            <v>12.115368887701896</v>
          </cell>
          <cell r="H72">
            <v>14.42624943133076</v>
          </cell>
          <cell r="I72">
            <v>9</v>
          </cell>
        </row>
        <row r="73">
          <cell r="A73">
            <v>37165</v>
          </cell>
          <cell r="B73">
            <v>13.207419462550735</v>
          </cell>
          <cell r="C73">
            <v>15.136617678714712</v>
          </cell>
          <cell r="D73">
            <v>12.798929436862228</v>
          </cell>
          <cell r="E73">
            <v>13.101800090655157</v>
          </cell>
          <cell r="F73">
            <v>13.886446568915131</v>
          </cell>
          <cell r="G73">
            <v>12.108827361778049</v>
          </cell>
          <cell r="H73">
            <v>13.48883029063497</v>
          </cell>
          <cell r="I73">
            <v>9</v>
          </cell>
        </row>
        <row r="74">
          <cell r="A74">
            <v>37196</v>
          </cell>
          <cell r="B74">
            <v>13.036424604934274</v>
          </cell>
          <cell r="C74">
            <v>14.909094862792427</v>
          </cell>
          <cell r="D74">
            <v>12.752816361794386</v>
          </cell>
          <cell r="E74">
            <v>12.928940467558499</v>
          </cell>
          <cell r="F74">
            <v>13.736912177520285</v>
          </cell>
          <cell r="G74">
            <v>12.018074734011014</v>
          </cell>
          <cell r="H74">
            <v>13.405386040370338</v>
          </cell>
          <cell r="I74">
            <v>9</v>
          </cell>
        </row>
        <row r="75">
          <cell r="A75">
            <v>37226</v>
          </cell>
          <cell r="B75">
            <v>12.711552599737786</v>
          </cell>
          <cell r="C75">
            <v>14.4016704094714</v>
          </cell>
          <cell r="D75">
            <v>12.41632182092656</v>
          </cell>
          <cell r="E75">
            <v>12.453813201141193</v>
          </cell>
          <cell r="F75">
            <v>14.4921144780541</v>
          </cell>
          <cell r="G75">
            <v>11.9164335079944</v>
          </cell>
          <cell r="H75">
            <v>12.306773917155468</v>
          </cell>
          <cell r="I75">
            <v>9</v>
          </cell>
        </row>
        <row r="76">
          <cell r="A76">
            <v>37257</v>
          </cell>
          <cell r="B76">
            <v>13.278505327540055</v>
          </cell>
          <cell r="C76">
            <v>15.172783094359657</v>
          </cell>
          <cell r="D76">
            <v>12.852965876345243</v>
          </cell>
          <cell r="E76">
            <v>13.090848363614652</v>
          </cell>
          <cell r="F76">
            <v>14.494481119742161</v>
          </cell>
          <cell r="G76">
            <v>12.904960485534428</v>
          </cell>
          <cell r="H76">
            <v>12.219361673534546</v>
          </cell>
          <cell r="I76">
            <v>9</v>
          </cell>
        </row>
        <row r="77">
          <cell r="A77">
            <v>37288</v>
          </cell>
          <cell r="B77">
            <v>13.455703198684093</v>
          </cell>
          <cell r="C77">
            <v>17.820042707395075</v>
          </cell>
          <cell r="D77">
            <v>12.733700768873971</v>
          </cell>
          <cell r="E77">
            <v>13.328065741654823</v>
          </cell>
          <cell r="F77">
            <v>14.276427211562389</v>
          </cell>
          <cell r="G77">
            <v>13.313240921000968</v>
          </cell>
          <cell r="H77">
            <v>12.175187613733426</v>
          </cell>
          <cell r="I77">
            <v>9</v>
          </cell>
        </row>
        <row r="78">
          <cell r="A78">
            <v>37316</v>
          </cell>
          <cell r="B78">
            <v>13.473693496931901</v>
          </cell>
          <cell r="C78">
            <v>17.541852277911175</v>
          </cell>
          <cell r="D78">
            <v>12.821228242727079</v>
          </cell>
          <cell r="E78">
            <v>13.10941708337873</v>
          </cell>
          <cell r="F78">
            <v>15.85432008362759</v>
          </cell>
          <cell r="G78">
            <v>13.018163100788623</v>
          </cell>
          <cell r="H78">
            <v>12.503601161535752</v>
          </cell>
          <cell r="I78">
            <v>9</v>
          </cell>
        </row>
        <row r="79">
          <cell r="A79">
            <v>37347</v>
          </cell>
          <cell r="B79">
            <v>13.427981677227564</v>
          </cell>
          <cell r="C79">
            <v>17.846361432496348</v>
          </cell>
          <cell r="D79">
            <v>12.799884629635731</v>
          </cell>
          <cell r="E79">
            <v>13.137453021640644</v>
          </cell>
          <cell r="F79">
            <v>15.351181189360897</v>
          </cell>
          <cell r="G79">
            <v>13.056876422383523</v>
          </cell>
          <cell r="H79">
            <v>12.443050704003607</v>
          </cell>
          <cell r="I79">
            <v>9</v>
          </cell>
        </row>
        <row r="80">
          <cell r="A80">
            <v>37377</v>
          </cell>
          <cell r="B80">
            <v>13.347386318835843</v>
          </cell>
          <cell r="C80">
            <v>18.12054351608051</v>
          </cell>
          <cell r="D80">
            <v>12.7295051682708</v>
          </cell>
          <cell r="E80">
            <v>13.058685516133881</v>
          </cell>
          <cell r="F80">
            <v>15.268664031350488</v>
          </cell>
          <cell r="G80">
            <v>12.929564802333823</v>
          </cell>
          <cell r="H80">
            <v>12.488754156407936</v>
          </cell>
          <cell r="I80">
            <v>9</v>
          </cell>
        </row>
        <row r="81">
          <cell r="A81">
            <v>37408</v>
          </cell>
          <cell r="B81">
            <v>13.174775630499738</v>
          </cell>
          <cell r="C81">
            <v>16.050800927750068</v>
          </cell>
          <cell r="D81">
            <v>12.709277382039231</v>
          </cell>
          <cell r="E81">
            <v>12.853802284181151</v>
          </cell>
          <cell r="F81">
            <v>15.324509355519067</v>
          </cell>
          <cell r="G81">
            <v>12.656493033555217</v>
          </cell>
          <cell r="H81">
            <v>12.428113800392161</v>
          </cell>
          <cell r="I81">
            <v>9</v>
          </cell>
        </row>
        <row r="82">
          <cell r="A82">
            <v>37438</v>
          </cell>
          <cell r="B82">
            <v>13.426876708904633</v>
          </cell>
          <cell r="C82">
            <v>15.304858985719433</v>
          </cell>
          <cell r="D82">
            <v>13.111137161265212</v>
          </cell>
          <cell r="E82">
            <v>13.175026905429949</v>
          </cell>
          <cell r="F82">
            <v>15.120614876708816</v>
          </cell>
          <cell r="G82">
            <v>12.999597110948477</v>
          </cell>
          <cell r="H82">
            <v>12.850818493020643</v>
          </cell>
          <cell r="I82">
            <v>9</v>
          </cell>
        </row>
        <row r="83">
          <cell r="A83">
            <v>37469</v>
          </cell>
          <cell r="B83">
            <v>12.69088608933227</v>
          </cell>
          <cell r="C83">
            <v>14.151781417121869</v>
          </cell>
          <cell r="D83">
            <v>12.338848330991659</v>
          </cell>
          <cell r="E83">
            <v>12.613434606977586</v>
          </cell>
          <cell r="F83">
            <v>13.168838506039746</v>
          </cell>
          <cell r="G83">
            <v>11.815554630385879</v>
          </cell>
          <cell r="H83">
            <v>12.784273121129097</v>
          </cell>
          <cell r="I83">
            <v>9</v>
          </cell>
        </row>
        <row r="84">
          <cell r="A84">
            <v>37500</v>
          </cell>
          <cell r="B84">
            <v>12.500929659968287</v>
          </cell>
          <cell r="C84">
            <v>13.987556184364728</v>
          </cell>
          <cell r="D84">
            <v>12.155971616390339</v>
          </cell>
          <cell r="E84">
            <v>12.167620759828278</v>
          </cell>
          <cell r="F84">
            <v>14.808848869854033</v>
          </cell>
          <cell r="G84">
            <v>11.662544830067057</v>
          </cell>
          <cell r="H84">
            <v>12.36387795167682</v>
          </cell>
          <cell r="I84">
            <v>9</v>
          </cell>
          <cell r="J84">
            <v>15.419391471920427</v>
          </cell>
        </row>
        <row r="85">
          <cell r="A85">
            <v>37530</v>
          </cell>
          <cell r="B85">
            <v>12.520928838080298</v>
          </cell>
          <cell r="C85">
            <v>14.096541194339984</v>
          </cell>
          <cell r="D85">
            <v>12.187139468954445</v>
          </cell>
          <cell r="E85">
            <v>12.208324592084868</v>
          </cell>
          <cell r="F85">
            <v>14.637419298320339</v>
          </cell>
          <cell r="G85">
            <v>11.594177692884218</v>
          </cell>
          <cell r="H85">
            <v>12.300687680333272</v>
          </cell>
          <cell r="I85">
            <v>9</v>
          </cell>
          <cell r="J85">
            <v>15.419391471920427</v>
          </cell>
        </row>
        <row r="86">
          <cell r="A86">
            <v>37561</v>
          </cell>
          <cell r="B86">
            <v>12.569553102781144</v>
          </cell>
          <cell r="C86">
            <v>14.207811607106708</v>
          </cell>
          <cell r="D86">
            <v>12.296894806144493</v>
          </cell>
          <cell r="E86">
            <v>12.278322562950756</v>
          </cell>
          <cell r="F86">
            <v>14.452677899815361</v>
          </cell>
          <cell r="G86">
            <v>11.621864315123517</v>
          </cell>
          <cell r="H86">
            <v>12.584289983547315</v>
          </cell>
          <cell r="I86">
            <v>9</v>
          </cell>
          <cell r="J86">
            <v>15.419391471920427</v>
          </cell>
        </row>
        <row r="87">
          <cell r="A87">
            <v>37591</v>
          </cell>
          <cell r="B87">
            <v>12.553669469008083</v>
          </cell>
          <cell r="C87">
            <v>13.457145953939975</v>
          </cell>
          <cell r="D87">
            <v>12.188707371720934</v>
          </cell>
          <cell r="E87">
            <v>12.259310310234611</v>
          </cell>
          <cell r="F87">
            <v>14.499643423304388</v>
          </cell>
          <cell r="G87">
            <v>11.656246815577084</v>
          </cell>
          <cell r="H87">
            <v>12.47489969270193</v>
          </cell>
          <cell r="I87">
            <v>9</v>
          </cell>
          <cell r="J87">
            <v>15.419391471920427</v>
          </cell>
        </row>
        <row r="88">
          <cell r="A88">
            <v>37622</v>
          </cell>
          <cell r="B88">
            <v>13.05940682392178</v>
          </cell>
          <cell r="C88">
            <v>14.452535190441637</v>
          </cell>
          <cell r="D88">
            <v>12.777620754915919</v>
          </cell>
          <cell r="E88">
            <v>12.852294432216846</v>
          </cell>
          <cell r="F88">
            <v>14.413510792324116</v>
          </cell>
          <cell r="G88">
            <v>12.537623872060102</v>
          </cell>
          <cell r="H88">
            <v>12.359158153843165</v>
          </cell>
          <cell r="I88">
            <v>9</v>
          </cell>
          <cell r="J88">
            <v>15.419391471920427</v>
          </cell>
        </row>
        <row r="89">
          <cell r="A89">
            <v>37653</v>
          </cell>
          <cell r="B89">
            <v>13.169962077141422</v>
          </cell>
          <cell r="C89">
            <v>14.47211309655421</v>
          </cell>
          <cell r="D89">
            <v>12.684809547578494</v>
          </cell>
          <cell r="E89">
            <v>12.989995657127611</v>
          </cell>
          <cell r="F89">
            <v>14.346710931835263</v>
          </cell>
          <cell r="G89">
            <v>12.436201414500141</v>
          </cell>
          <cell r="H89">
            <v>13.362513351306813</v>
          </cell>
          <cell r="I89">
            <v>9</v>
          </cell>
          <cell r="J89">
            <v>15.419391471920427</v>
          </cell>
        </row>
        <row r="90">
          <cell r="A90">
            <v>37681</v>
          </cell>
          <cell r="B90">
            <v>12.530047735172312</v>
          </cell>
          <cell r="C90">
            <v>14.01965558274026</v>
          </cell>
          <cell r="D90">
            <v>12.166649523327676</v>
          </cell>
          <cell r="E90">
            <v>12.433303750689431</v>
          </cell>
          <cell r="F90">
            <v>13.167243484296645</v>
          </cell>
          <cell r="G90">
            <v>11.638419653578037</v>
          </cell>
          <cell r="H90">
            <v>13.045925317677209</v>
          </cell>
          <cell r="I90">
            <v>9</v>
          </cell>
          <cell r="J90">
            <v>15.419391471920427</v>
          </cell>
        </row>
        <row r="91">
          <cell r="A91">
            <v>37712</v>
          </cell>
          <cell r="B91">
            <v>12.533468720108388</v>
          </cell>
          <cell r="C91">
            <v>13.92272001873339</v>
          </cell>
          <cell r="D91">
            <v>12.22255934217236</v>
          </cell>
          <cell r="E91">
            <v>12.435529981689188</v>
          </cell>
          <cell r="F91">
            <v>13.177911890235174</v>
          </cell>
          <cell r="G91">
            <v>11.64750003458005</v>
          </cell>
          <cell r="H91">
            <v>13.083375263868732</v>
          </cell>
          <cell r="I91">
            <v>9</v>
          </cell>
          <cell r="J91">
            <v>15.419391471920427</v>
          </cell>
        </row>
        <row r="92">
          <cell r="A92">
            <v>37742</v>
          </cell>
          <cell r="B92">
            <v>12.634481588744539</v>
          </cell>
          <cell r="C92">
            <v>14.138922408808895</v>
          </cell>
          <cell r="D92">
            <v>12.347171461538334</v>
          </cell>
          <cell r="E92">
            <v>12.557005791557843</v>
          </cell>
          <cell r="F92">
            <v>13.153744868915609</v>
          </cell>
          <cell r="G92">
            <v>11.874307095466175</v>
          </cell>
          <cell r="H92">
            <v>12.994225365598474</v>
          </cell>
          <cell r="I92">
            <v>9</v>
          </cell>
          <cell r="J92">
            <v>15.419391471920427</v>
          </cell>
        </row>
        <row r="93">
          <cell r="A93">
            <v>37773</v>
          </cell>
          <cell r="B93">
            <v>12.869911366714316</v>
          </cell>
          <cell r="C93">
            <v>14.380354694786156</v>
          </cell>
          <cell r="D93">
            <v>12.607661611379578</v>
          </cell>
          <cell r="E93">
            <v>12.739718736224253</v>
          </cell>
          <cell r="F93">
            <v>13.888164701073721</v>
          </cell>
          <cell r="G93">
            <v>11.964362713641915</v>
          </cell>
          <cell r="H93">
            <v>13.317821609597086</v>
          </cell>
          <cell r="I93">
            <v>9</v>
          </cell>
          <cell r="J93">
            <v>15.419391471920427</v>
          </cell>
        </row>
        <row r="94">
          <cell r="A94">
            <v>37803</v>
          </cell>
          <cell r="B94">
            <v>13.625816836668255</v>
          </cell>
          <cell r="C94">
            <v>14.566958913637663</v>
          </cell>
          <cell r="D94">
            <v>13.283743491235409</v>
          </cell>
          <cell r="E94">
            <v>13.477407166314769</v>
          </cell>
          <cell r="F94">
            <v>14.851621803051207</v>
          </cell>
          <cell r="G94">
            <v>12.658770607966794</v>
          </cell>
          <cell r="H94">
            <v>14.716257624310641</v>
          </cell>
          <cell r="I94">
            <v>9</v>
          </cell>
          <cell r="J94">
            <v>15.419391471920427</v>
          </cell>
        </row>
        <row r="95">
          <cell r="A95">
            <v>37834</v>
          </cell>
          <cell r="B95">
            <v>13.348703729610319</v>
          </cell>
          <cell r="C95">
            <v>14.48870457604518</v>
          </cell>
          <cell r="D95">
            <v>13.105177523042217</v>
          </cell>
          <cell r="E95">
            <v>13.269605520648609</v>
          </cell>
          <cell r="F95">
            <v>13.968279109811753</v>
          </cell>
          <cell r="G95">
            <v>12.511373004863827</v>
          </cell>
          <cell r="H95">
            <v>13.798432072274611</v>
          </cell>
          <cell r="I95">
            <v>9</v>
          </cell>
          <cell r="J95">
            <v>15.419391471920427</v>
          </cell>
        </row>
        <row r="96">
          <cell r="A96">
            <v>37865</v>
          </cell>
          <cell r="B96">
            <v>13.117732107253186</v>
          </cell>
          <cell r="C96">
            <v>14.055304114693051</v>
          </cell>
          <cell r="D96">
            <v>12.923427827209114</v>
          </cell>
          <cell r="E96">
            <v>13.002671771706778</v>
          </cell>
          <cell r="F96">
            <v>14.031608768969317</v>
          </cell>
          <cell r="G96">
            <v>12.113921272053211</v>
          </cell>
          <cell r="H96">
            <v>13.735164181379508</v>
          </cell>
          <cell r="I96">
            <v>9</v>
          </cell>
          <cell r="J96">
            <v>15.419391471920427</v>
          </cell>
        </row>
        <row r="97">
          <cell r="A97">
            <v>37895</v>
          </cell>
          <cell r="B97">
            <v>12.974129162227538</v>
          </cell>
          <cell r="C97">
            <v>13.871473102612672</v>
          </cell>
          <cell r="D97">
            <v>12.82568161517324</v>
          </cell>
          <cell r="E97">
            <v>12.838997113121367</v>
          </cell>
          <cell r="F97">
            <v>14.071695400985023</v>
          </cell>
          <cell r="G97">
            <v>12.014701522648215</v>
          </cell>
          <cell r="H97">
            <v>13.382876369170624</v>
          </cell>
          <cell r="I97">
            <v>9</v>
          </cell>
          <cell r="J97">
            <v>15.419391471920427</v>
          </cell>
        </row>
        <row r="98">
          <cell r="A98">
            <v>37926</v>
          </cell>
          <cell r="B98">
            <v>12.86084479741359</v>
          </cell>
          <cell r="C98">
            <v>13.467938753112813</v>
          </cell>
          <cell r="D98">
            <v>12.762082255405405</v>
          </cell>
          <cell r="E98">
            <v>12.683094241058551</v>
          </cell>
          <cell r="F98">
            <v>14.323721775173718</v>
          </cell>
          <cell r="G98">
            <v>11.79312174507845</v>
          </cell>
          <cell r="H98">
            <v>13.645726570033032</v>
          </cell>
          <cell r="I98">
            <v>9</v>
          </cell>
          <cell r="J98">
            <v>15.419391471920427</v>
          </cell>
        </row>
        <row r="99">
          <cell r="A99">
            <v>37956</v>
          </cell>
          <cell r="B99">
            <v>12.895693226070787</v>
          </cell>
          <cell r="C99">
            <v>13.669488150951373</v>
          </cell>
          <cell r="D99">
            <v>12.730150292934464</v>
          </cell>
          <cell r="E99">
            <v>12.7726601187686</v>
          </cell>
          <cell r="F99">
            <v>13.88457241776068</v>
          </cell>
          <cell r="G99">
            <v>11.882863860756521</v>
          </cell>
          <cell r="H99">
            <v>13.563060978140662</v>
          </cell>
          <cell r="I99">
            <v>9</v>
          </cell>
          <cell r="J99">
            <v>15.419391471920427</v>
          </cell>
        </row>
        <row r="100">
          <cell r="A100">
            <v>37987</v>
          </cell>
          <cell r="B100">
            <v>13.661374582870026</v>
          </cell>
          <cell r="C100">
            <v>13.912837115484514</v>
          </cell>
          <cell r="D100">
            <v>13.65168179838277</v>
          </cell>
          <cell r="E100">
            <v>13.518957483235571</v>
          </cell>
          <cell r="F100">
            <v>14.788042456123957</v>
          </cell>
          <cell r="G100">
            <v>12.831699714559367</v>
          </cell>
          <cell r="H100">
            <v>13.755080786988994</v>
          </cell>
          <cell r="I100">
            <v>9</v>
          </cell>
          <cell r="J100">
            <v>15.419391471920427</v>
          </cell>
        </row>
        <row r="101">
          <cell r="A101">
            <v>38018</v>
          </cell>
          <cell r="B101">
            <v>13.71204051405717</v>
          </cell>
          <cell r="C101">
            <v>13.682360199553159</v>
          </cell>
          <cell r="D101">
            <v>13.803781585132604</v>
          </cell>
          <cell r="E101">
            <v>13.576011024030961</v>
          </cell>
          <cell r="F101">
            <v>14.790656180069433</v>
          </cell>
          <cell r="G101">
            <v>12.843420802018017</v>
          </cell>
          <cell r="H101">
            <v>13.887897101374962</v>
          </cell>
          <cell r="I101">
            <v>9</v>
          </cell>
          <cell r="J101">
            <v>15.419391471920427</v>
          </cell>
        </row>
        <row r="102">
          <cell r="A102">
            <v>38047</v>
          </cell>
          <cell r="B102">
            <v>13.536898036369099</v>
          </cell>
          <cell r="C102">
            <v>13.685495663574473</v>
          </cell>
          <cell r="D102">
            <v>13.521162727040023</v>
          </cell>
          <cell r="E102">
            <v>13.494140050221695</v>
          </cell>
          <cell r="F102">
            <v>13.874722058759847</v>
          </cell>
          <cell r="G102">
            <v>12.639371629556781</v>
          </cell>
          <cell r="H102">
            <v>13.671418010472838</v>
          </cell>
          <cell r="I102">
            <v>9</v>
          </cell>
          <cell r="J102">
            <v>15.419391471920427</v>
          </cell>
        </row>
        <row r="103">
          <cell r="A103">
            <v>38078</v>
          </cell>
          <cell r="B103">
            <v>13.407005989475165</v>
          </cell>
          <cell r="C103">
            <v>13.829893882284191</v>
          </cell>
          <cell r="D103">
            <v>13.331830757629678</v>
          </cell>
          <cell r="E103">
            <v>13.328426743093088</v>
          </cell>
          <cell r="F103">
            <v>14.04371703115225</v>
          </cell>
          <cell r="G103">
            <v>12.469141587450171</v>
          </cell>
          <cell r="H103">
            <v>13.712252344154916</v>
          </cell>
          <cell r="I103">
            <v>9</v>
          </cell>
          <cell r="J103">
            <v>15.419391471920427</v>
          </cell>
        </row>
        <row r="104">
          <cell r="A104">
            <v>38108</v>
          </cell>
          <cell r="B104">
            <v>13.338360420154267</v>
          </cell>
          <cell r="C104">
            <v>13.868834339239406</v>
          </cell>
          <cell r="D104">
            <v>13.280390845685991</v>
          </cell>
          <cell r="E104">
            <v>13.275768035460805</v>
          </cell>
          <cell r="F104">
            <v>13.836142468670657</v>
          </cell>
          <cell r="G104">
            <v>12.437155363844614</v>
          </cell>
          <cell r="H104">
            <v>13.710883906166146</v>
          </cell>
          <cell r="I104">
            <v>9</v>
          </cell>
          <cell r="J104">
            <v>15.419391471920427</v>
          </cell>
        </row>
        <row r="105">
          <cell r="A105">
            <v>38139</v>
          </cell>
          <cell r="B105">
            <v>13.338360420154267</v>
          </cell>
          <cell r="C105">
            <v>13.827807091510486</v>
          </cell>
          <cell r="D105">
            <v>13.681276399333289</v>
          </cell>
          <cell r="E105">
            <v>13.275768035460805</v>
          </cell>
          <cell r="F105">
            <v>13.836142468670657</v>
          </cell>
          <cell r="G105">
            <v>12.437155363844614</v>
          </cell>
          <cell r="H105">
            <v>13.710883906166146</v>
          </cell>
          <cell r="I105">
            <v>9</v>
          </cell>
          <cell r="J105">
            <v>15.419391471920427</v>
          </cell>
        </row>
        <row r="106">
          <cell r="A106">
            <v>38169</v>
          </cell>
          <cell r="B106">
            <v>13.833432721705579</v>
          </cell>
          <cell r="C106">
            <v>13.598177377599027</v>
          </cell>
          <cell r="D106">
            <v>14.196996690016858</v>
          </cell>
          <cell r="E106">
            <v>13.872463727641108</v>
          </cell>
          <cell r="F106">
            <v>13.512951101960352</v>
          </cell>
          <cell r="G106">
            <v>12.876083418686846</v>
          </cell>
          <cell r="H106">
            <v>15.019236198674561</v>
          </cell>
          <cell r="I106">
            <v>9</v>
          </cell>
          <cell r="J106">
            <v>15.419391471920427</v>
          </cell>
        </row>
        <row r="107">
          <cell r="A107">
            <v>38200</v>
          </cell>
          <cell r="B107">
            <v>13.778149323334551</v>
          </cell>
          <cell r="C107">
            <v>13.612765704921481</v>
          </cell>
          <cell r="D107">
            <v>14.125059895583103</v>
          </cell>
          <cell r="E107">
            <v>13.869324596473017</v>
          </cell>
          <cell r="F107">
            <v>13.069968674312216</v>
          </cell>
          <cell r="G107">
            <v>12.817166940883581</v>
          </cell>
          <cell r="H107">
            <v>14.885816010808146</v>
          </cell>
          <cell r="I107">
            <v>9</v>
          </cell>
          <cell r="J107">
            <v>15.419391471920427</v>
          </cell>
        </row>
        <row r="108">
          <cell r="A108">
            <v>38231</v>
          </cell>
          <cell r="B108">
            <v>13.814327280584878</v>
          </cell>
          <cell r="C108">
            <v>13.638124875696223</v>
          </cell>
          <cell r="D108">
            <v>13.789594250190746</v>
          </cell>
          <cell r="E108">
            <v>13.945632685949747</v>
          </cell>
          <cell r="F108">
            <v>12.80377896566284</v>
          </cell>
          <cell r="G108">
            <v>12.733438900130862</v>
          </cell>
          <cell r="H108">
            <v>14.702101533688417</v>
          </cell>
          <cell r="I108">
            <v>9</v>
          </cell>
          <cell r="J108">
            <v>15.419391471920427</v>
          </cell>
        </row>
        <row r="109">
          <cell r="A109">
            <v>38261</v>
          </cell>
          <cell r="B109">
            <v>13.782706200439247</v>
          </cell>
          <cell r="C109">
            <v>13.775489191370863</v>
          </cell>
          <cell r="D109">
            <v>13.784230216888686</v>
          </cell>
          <cell r="E109">
            <v>13.900715637515649</v>
          </cell>
          <cell r="F109">
            <v>12.867170351202692</v>
          </cell>
          <cell r="G109">
            <v>12.782219422358864</v>
          </cell>
          <cell r="H109">
            <v>14.516909598920371</v>
          </cell>
          <cell r="I109">
            <v>9</v>
          </cell>
          <cell r="J109">
            <v>15.419391471920427</v>
          </cell>
        </row>
        <row r="110">
          <cell r="A110">
            <v>38292</v>
          </cell>
          <cell r="B110">
            <v>13.665698335551948</v>
          </cell>
          <cell r="C110">
            <v>13.378075346639779</v>
          </cell>
          <cell r="D110">
            <v>13.726703230822954</v>
          </cell>
          <cell r="E110">
            <v>13.753889775075889</v>
          </cell>
          <cell r="F110">
            <v>12.974085348780202</v>
          </cell>
          <cell r="G110">
            <v>12.570217874552778</v>
          </cell>
          <cell r="H110">
            <v>14.507230031674359</v>
          </cell>
          <cell r="I110">
            <v>9</v>
          </cell>
          <cell r="J110">
            <v>15.419391471920427</v>
          </cell>
        </row>
        <row r="111">
          <cell r="A111">
            <v>38322</v>
          </cell>
          <cell r="B111">
            <v>13.632604356239156</v>
          </cell>
          <cell r="C111">
            <v>13.688612875531286</v>
          </cell>
          <cell r="D111">
            <v>13.621115374239521</v>
          </cell>
          <cell r="E111">
            <v>13.781007815237404</v>
          </cell>
          <cell r="F111">
            <v>12.411281106277142</v>
          </cell>
          <cell r="G111">
            <v>12.51795992536014</v>
          </cell>
          <cell r="H111">
            <v>14.397864562653806</v>
          </cell>
          <cell r="I111">
            <v>9</v>
          </cell>
          <cell r="J111">
            <v>15.419391471920427</v>
          </cell>
        </row>
        <row r="112">
          <cell r="A112">
            <v>38353</v>
          </cell>
          <cell r="B112">
            <v>15.365641449821158</v>
          </cell>
          <cell r="C112">
            <v>15.03052391646221</v>
          </cell>
          <cell r="D112">
            <v>15.431375559906293</v>
          </cell>
          <cell r="E112">
            <v>15.22229082852545</v>
          </cell>
          <cell r="F112">
            <v>16.572662212975679</v>
          </cell>
          <cell r="G112">
            <v>14.515165461947888</v>
          </cell>
          <cell r="H112">
            <v>16.159212468633342</v>
          </cell>
          <cell r="I112">
            <v>9</v>
          </cell>
          <cell r="J112">
            <v>15.419391471920427</v>
          </cell>
        </row>
        <row r="113">
          <cell r="A113">
            <v>38384</v>
          </cell>
          <cell r="B113">
            <v>15.288016959619572</v>
          </cell>
          <cell r="C113">
            <v>16.159932767355436</v>
          </cell>
          <cell r="D113">
            <v>15.112701891023189</v>
          </cell>
          <cell r="E113">
            <v>15.209647208109924</v>
          </cell>
          <cell r="F113">
            <v>15.923276220125581</v>
          </cell>
          <cell r="G113">
            <v>14.461850805322271</v>
          </cell>
          <cell r="H113">
            <v>15.820652329306473</v>
          </cell>
          <cell r="I113">
            <v>9</v>
          </cell>
          <cell r="J113">
            <v>15.419391471920427</v>
          </cell>
        </row>
        <row r="114">
          <cell r="A114">
            <v>38412</v>
          </cell>
          <cell r="B114">
            <v>14.020212688879683</v>
          </cell>
          <cell r="C114">
            <v>15.808249954384424</v>
          </cell>
          <cell r="D114">
            <v>13.655228790662502</v>
          </cell>
          <cell r="E114">
            <v>14.180588247461607</v>
          </cell>
          <cell r="F114">
            <v>12.768275408134627</v>
          </cell>
          <cell r="G114">
            <v>13.140855565408261</v>
          </cell>
          <cell r="H114">
            <v>14.181328184840531</v>
          </cell>
          <cell r="I114">
            <v>9</v>
          </cell>
          <cell r="J114">
            <v>15.419391471920427</v>
          </cell>
        </row>
        <row r="115">
          <cell r="A115">
            <v>38443</v>
          </cell>
          <cell r="B115">
            <v>14.084007469976937</v>
          </cell>
          <cell r="C115">
            <v>15.313235028399481</v>
          </cell>
          <cell r="D115">
            <v>13.829659534813491</v>
          </cell>
          <cell r="E115">
            <v>14.155633955486271</v>
          </cell>
          <cell r="F115">
            <v>13.495844416605138</v>
          </cell>
          <cell r="G115">
            <v>13.147890816596973</v>
          </cell>
          <cell r="H115">
            <v>14.195621385705342</v>
          </cell>
          <cell r="I115">
            <v>9</v>
          </cell>
          <cell r="J115">
            <v>15.419391471920427</v>
          </cell>
        </row>
        <row r="116">
          <cell r="A116">
            <v>38473</v>
          </cell>
          <cell r="B116">
            <v>14.147905930940588</v>
          </cell>
          <cell r="C116">
            <v>15.125677928483187</v>
          </cell>
          <cell r="D116">
            <v>13.943752489661797</v>
          </cell>
          <cell r="E116">
            <v>14.210104213286105</v>
          </cell>
          <cell r="F116">
            <v>13.626095817239548</v>
          </cell>
          <cell r="G116">
            <v>13.197885829571407</v>
          </cell>
          <cell r="H116">
            <v>14.665215098583904</v>
          </cell>
          <cell r="I116">
            <v>9</v>
          </cell>
          <cell r="J116">
            <v>15.419391471920427</v>
          </cell>
        </row>
        <row r="117">
          <cell r="A117">
            <v>38504</v>
          </cell>
          <cell r="B117">
            <v>14.000280794984008</v>
          </cell>
          <cell r="C117">
            <v>14.416105259422388</v>
          </cell>
          <cell r="D117">
            <v>13.913426570425136</v>
          </cell>
          <cell r="E117">
            <v>14.035801004538531</v>
          </cell>
          <cell r="F117">
            <v>13.702342283110655</v>
          </cell>
          <cell r="G117">
            <v>13.088211422530666</v>
          </cell>
          <cell r="H117">
            <v>14.142319538211051</v>
          </cell>
          <cell r="I117">
            <v>9</v>
          </cell>
          <cell r="J117">
            <v>15.419391471920427</v>
          </cell>
        </row>
        <row r="118">
          <cell r="A118">
            <v>38534</v>
          </cell>
          <cell r="B118">
            <v>14.312783788921024</v>
          </cell>
          <cell r="C118">
            <v>14.242341999320301</v>
          </cell>
          <cell r="D118">
            <v>14.327383880901701</v>
          </cell>
          <cell r="E118">
            <v>14.339095029098353</v>
          </cell>
          <cell r="F118">
            <v>14.085218379791042</v>
          </cell>
          <cell r="G118">
            <v>13.82633199242003</v>
          </cell>
          <cell r="H118">
            <v>15.77490401065754</v>
          </cell>
          <cell r="I118">
            <v>9</v>
          </cell>
          <cell r="J118">
            <v>15.419391471920427</v>
          </cell>
        </row>
        <row r="119">
          <cell r="A119">
            <v>38565</v>
          </cell>
          <cell r="B119">
            <v>13.869850744992149</v>
          </cell>
          <cell r="C119">
            <v>13.784192624271254</v>
          </cell>
          <cell r="D119">
            <v>13.888644832861157</v>
          </cell>
          <cell r="E119">
            <v>13.921281202266869</v>
          </cell>
          <cell r="F119">
            <v>13.448176259530536</v>
          </cell>
          <cell r="G119">
            <v>13.097359155073518</v>
          </cell>
          <cell r="H119">
            <v>16.048083138304655</v>
          </cell>
          <cell r="I119">
            <v>9</v>
          </cell>
          <cell r="J119">
            <v>15.419391471920427</v>
          </cell>
        </row>
        <row r="120">
          <cell r="A120">
            <v>38596</v>
          </cell>
          <cell r="B120">
            <v>13.676815590291211</v>
          </cell>
          <cell r="C120">
            <v>13.560339367228483</v>
          </cell>
          <cell r="D120">
            <v>13.70250208818903</v>
          </cell>
          <cell r="E120">
            <v>13.651599132899472</v>
          </cell>
          <cell r="F120">
            <v>13.887083931307863</v>
          </cell>
          <cell r="G120">
            <v>12.928718572318246</v>
          </cell>
          <cell r="H120">
            <v>14.985084668321246</v>
          </cell>
          <cell r="I120">
            <v>9</v>
          </cell>
          <cell r="J120">
            <v>15.419391471920427</v>
          </cell>
        </row>
        <row r="121">
          <cell r="A121">
            <v>38626</v>
          </cell>
          <cell r="B121">
            <v>13.333218934092006</v>
          </cell>
          <cell r="C121">
            <v>12.975787349563857</v>
          </cell>
          <cell r="D121">
            <v>13.40371002836955</v>
          </cell>
          <cell r="E121">
            <v>13.25035643186693</v>
          </cell>
          <cell r="F121">
            <v>13.969190419795332</v>
          </cell>
          <cell r="G121">
            <v>12.638190429183796</v>
          </cell>
          <cell r="H121">
            <v>14.76792937210479</v>
          </cell>
          <cell r="I121">
            <v>9</v>
          </cell>
          <cell r="J121">
            <v>15.419391471920427</v>
          </cell>
        </row>
        <row r="122">
          <cell r="A122">
            <v>38657</v>
          </cell>
          <cell r="B122">
            <v>13.575783704689611</v>
          </cell>
          <cell r="C122">
            <v>14.657581334460135</v>
          </cell>
          <cell r="D122">
            <v>13.336850098597688</v>
          </cell>
          <cell r="E122">
            <v>13.529744717551162</v>
          </cell>
          <cell r="F122">
            <v>13.971591620606699</v>
          </cell>
          <cell r="G122">
            <v>12.867808705690543</v>
          </cell>
          <cell r="H122">
            <v>15.008927140699541</v>
          </cell>
          <cell r="I122">
            <v>9</v>
          </cell>
          <cell r="J122">
            <v>15.419391471920427</v>
          </cell>
        </row>
        <row r="123">
          <cell r="A123">
            <v>38687</v>
          </cell>
          <cell r="B123">
            <v>13.497954589651226</v>
          </cell>
          <cell r="C123">
            <v>13.857830135005889</v>
          </cell>
          <cell r="D123">
            <v>13.412655241383394</v>
          </cell>
          <cell r="E123">
            <v>13.524199756691679</v>
          </cell>
          <cell r="F123">
            <v>13.267330974587296</v>
          </cell>
          <cell r="G123">
            <v>13.017323672617293</v>
          </cell>
          <cell r="H123">
            <v>14.26636476302486</v>
          </cell>
          <cell r="I123">
            <v>9</v>
          </cell>
          <cell r="J123">
            <v>15.419391471920427</v>
          </cell>
        </row>
        <row r="124">
          <cell r="A124">
            <v>38718</v>
          </cell>
          <cell r="B124">
            <v>15.791929269788731</v>
          </cell>
          <cell r="C124">
            <v>14.339704922837281</v>
          </cell>
          <cell r="D124">
            <v>16.145424433752783</v>
          </cell>
          <cell r="E124">
            <v>15.657667420114668</v>
          </cell>
          <cell r="F124">
            <v>16.991039909631329</v>
          </cell>
          <cell r="G124">
            <v>15.282940603349788</v>
          </cell>
          <cell r="H124">
            <v>16.630814881600188</v>
          </cell>
          <cell r="I124">
            <v>9</v>
          </cell>
          <cell r="J124">
            <v>15.419391471920427</v>
          </cell>
        </row>
        <row r="125">
          <cell r="A125">
            <v>38749</v>
          </cell>
          <cell r="B125">
            <v>15.551370561692771</v>
          </cell>
          <cell r="C125">
            <v>14.23317295123185</v>
          </cell>
          <cell r="D125">
            <v>16.145424433752783</v>
          </cell>
          <cell r="E125">
            <v>15.419578780219641</v>
          </cell>
          <cell r="F125">
            <v>16.715770910236717</v>
          </cell>
          <cell r="G125">
            <v>15.156457348587555</v>
          </cell>
          <cell r="H125">
            <v>16.115160465004969</v>
          </cell>
          <cell r="I125">
            <v>9</v>
          </cell>
          <cell r="J125">
            <v>15.419391471920427</v>
          </cell>
        </row>
        <row r="126">
          <cell r="A126">
            <v>38777</v>
          </cell>
          <cell r="B126">
            <v>14.221090229715871</v>
          </cell>
          <cell r="C126">
            <v>14.325750529399834</v>
          </cell>
          <cell r="D126">
            <v>14.196234013894586</v>
          </cell>
          <cell r="E126">
            <v>14.130371054383092</v>
          </cell>
          <cell r="F126">
            <v>15.034795541772864</v>
          </cell>
          <cell r="G126">
            <v>13.60632955170222</v>
          </cell>
          <cell r="H126">
            <v>15.342953902908917</v>
          </cell>
          <cell r="I126">
            <v>9</v>
          </cell>
          <cell r="J126">
            <v>15.419391471920427</v>
          </cell>
        </row>
        <row r="127">
          <cell r="A127">
            <v>38808</v>
          </cell>
          <cell r="B127">
            <v>13.872411674786242</v>
          </cell>
          <cell r="C127">
            <v>13.64869265817236</v>
          </cell>
          <cell r="D127">
            <v>13.92745812133197</v>
          </cell>
          <cell r="E127">
            <v>13.792882037842441</v>
          </cell>
          <cell r="F127">
            <v>14.583018297799272</v>
          </cell>
          <cell r="G127">
            <v>13.201360243118806</v>
          </cell>
          <cell r="H127">
            <v>15.255518589802049</v>
          </cell>
          <cell r="I127">
            <v>9</v>
          </cell>
          <cell r="J127">
            <v>15.419391471920427</v>
          </cell>
        </row>
        <row r="128">
          <cell r="A128">
            <v>38838</v>
          </cell>
          <cell r="B128">
            <v>12.932823144551032</v>
          </cell>
          <cell r="C128">
            <v>12.630565559099157</v>
          </cell>
          <cell r="D128">
            <v>13.013319260116205</v>
          </cell>
          <cell r="E128">
            <v>12.98553793623158</v>
          </cell>
          <cell r="F128">
            <v>12.360544040573778</v>
          </cell>
          <cell r="G128">
            <v>12.419609857671393</v>
          </cell>
          <cell r="H128">
            <v>12.853048740768772</v>
          </cell>
          <cell r="I128">
            <v>9</v>
          </cell>
          <cell r="J128">
            <v>15.419391471920427</v>
          </cell>
        </row>
        <row r="129">
          <cell r="A129">
            <v>38869</v>
          </cell>
          <cell r="B129">
            <v>12.71392038370433</v>
          </cell>
          <cell r="C129">
            <v>12.63278776797449</v>
          </cell>
          <cell r="D129">
            <v>12.735537307898262</v>
          </cell>
          <cell r="E129">
            <v>12.766977327596733</v>
          </cell>
          <cell r="F129">
            <v>12.125020684445998</v>
          </cell>
          <cell r="G129">
            <v>11.843409870249832</v>
          </cell>
          <cell r="H129">
            <v>12.904565240549365</v>
          </cell>
          <cell r="I129">
            <v>9</v>
          </cell>
          <cell r="J129">
            <v>15.419391471920427</v>
          </cell>
        </row>
        <row r="130">
          <cell r="A130">
            <v>38899</v>
          </cell>
          <cell r="B130">
            <v>13.101417116808713</v>
          </cell>
          <cell r="C130">
            <v>12.67799430611349</v>
          </cell>
          <cell r="D130">
            <v>13.243124540268861</v>
          </cell>
          <cell r="E130">
            <v>13.348607854300404</v>
          </cell>
          <cell r="F130">
            <v>10.540644061430999</v>
          </cell>
          <cell r="G130">
            <v>12.221344385426628</v>
          </cell>
          <cell r="H130">
            <v>13.201276058367259</v>
          </cell>
          <cell r="I130">
            <v>9</v>
          </cell>
          <cell r="J130">
            <v>15.419391471920427</v>
          </cell>
        </row>
        <row r="131">
          <cell r="A131">
            <v>38930</v>
          </cell>
          <cell r="B131">
            <v>13.230977106036052</v>
          </cell>
          <cell r="C131">
            <v>13.280771552887233</v>
          </cell>
          <cell r="D131">
            <v>13.248432420868564</v>
          </cell>
          <cell r="E131">
            <v>13.357505898115205</v>
          </cell>
          <cell r="F131">
            <v>11.971765546637457</v>
          </cell>
          <cell r="G131">
            <v>12.645214439024979</v>
          </cell>
          <cell r="H131">
            <v>12.752006292189238</v>
          </cell>
          <cell r="I131">
            <v>9</v>
          </cell>
          <cell r="J131">
            <v>15.419391471920427</v>
          </cell>
        </row>
        <row r="132">
          <cell r="A132">
            <v>38961</v>
          </cell>
          <cell r="B132">
            <v>12.947105944913448</v>
          </cell>
          <cell r="C132">
            <v>13.125164364178389</v>
          </cell>
          <cell r="D132">
            <v>12.932135974097553</v>
          </cell>
          <cell r="E132">
            <v>13.063432785983963</v>
          </cell>
          <cell r="F132">
            <v>11.851594061057103</v>
          </cell>
          <cell r="G132">
            <v>12.357726367235806</v>
          </cell>
          <cell r="H132">
            <v>12.327874322582531</v>
          </cell>
          <cell r="I132">
            <v>9</v>
          </cell>
          <cell r="J132">
            <v>15.419391471920427</v>
          </cell>
        </row>
        <row r="133">
          <cell r="A133">
            <v>38991</v>
          </cell>
          <cell r="B133">
            <v>12.715919055844408</v>
          </cell>
          <cell r="C133">
            <v>13.482161648784546</v>
          </cell>
          <cell r="D133">
            <v>12.511037286277023</v>
          </cell>
          <cell r="E133">
            <v>12.784598702321045</v>
          </cell>
          <cell r="F133">
            <v>11.843528259181802</v>
          </cell>
          <cell r="G133">
            <v>12.370397265429638</v>
          </cell>
          <cell r="H133">
            <v>12.157786342393042</v>
          </cell>
          <cell r="I133">
            <v>9</v>
          </cell>
          <cell r="J133">
            <v>15.419391471920427</v>
          </cell>
        </row>
        <row r="134">
          <cell r="A134">
            <v>39022</v>
          </cell>
          <cell r="B134">
            <v>12.54649797680786</v>
          </cell>
          <cell r="C134">
            <v>13.469369685478483</v>
          </cell>
          <cell r="D134">
            <v>12.334488591669993</v>
          </cell>
          <cell r="E134">
            <v>12.569991918445082</v>
          </cell>
          <cell r="F134">
            <v>12.564301427881148</v>
          </cell>
          <cell r="G134">
            <v>12.138802667245198</v>
          </cell>
          <cell r="H134">
            <v>12.001177707609747</v>
          </cell>
          <cell r="I134">
            <v>9</v>
          </cell>
          <cell r="J134">
            <v>15.419391471920427</v>
          </cell>
        </row>
        <row r="135">
          <cell r="A135">
            <v>39052</v>
          </cell>
          <cell r="B135">
            <v>12.764956089521492</v>
          </cell>
          <cell r="C135">
            <v>13.980341939518953</v>
          </cell>
          <cell r="D135">
            <v>12.563324864737375</v>
          </cell>
          <cell r="E135">
            <v>12.851672186702846</v>
          </cell>
          <cell r="F135">
            <v>10.803184068215019</v>
          </cell>
          <cell r="G135">
            <v>12.314180846733819</v>
          </cell>
          <cell r="H135">
            <v>11.960002079682045</v>
          </cell>
          <cell r="I135">
            <v>9</v>
          </cell>
          <cell r="J135">
            <v>15.419391471920427</v>
          </cell>
        </row>
        <row r="136">
          <cell r="A136">
            <v>39083</v>
          </cell>
          <cell r="B136">
            <v>14.160099174349364</v>
          </cell>
          <cell r="C136">
            <v>14.351252694292322</v>
          </cell>
          <cell r="D136">
            <v>14.197513300071979</v>
          </cell>
          <cell r="E136">
            <v>14.14884081630291</v>
          </cell>
          <cell r="F136">
            <v>14.490553428198389</v>
          </cell>
          <cell r="G136">
            <v>13.288364215375095</v>
          </cell>
          <cell r="H136">
            <v>13.237521731602769</v>
          </cell>
          <cell r="I136">
            <v>9</v>
          </cell>
          <cell r="J136">
            <v>15.419391471920427</v>
          </cell>
        </row>
        <row r="137">
          <cell r="A137">
            <v>39114</v>
          </cell>
          <cell r="B137">
            <v>14.261248675892602</v>
          </cell>
          <cell r="C137">
            <v>14.260240267722862</v>
          </cell>
          <cell r="D137">
            <v>14.358294581705117</v>
          </cell>
          <cell r="E137">
            <v>14.281447933927369</v>
          </cell>
          <cell r="F137">
            <v>13.755418633615024</v>
          </cell>
          <cell r="G137">
            <v>13.019570691226923</v>
          </cell>
          <cell r="H137">
            <v>14.328902974082682</v>
          </cell>
          <cell r="I137">
            <v>9</v>
          </cell>
          <cell r="J137">
            <v>15.419391471920427</v>
          </cell>
        </row>
        <row r="138">
          <cell r="A138">
            <v>39142</v>
          </cell>
          <cell r="B138">
            <v>13.10407124846188</v>
          </cell>
          <cell r="C138">
            <v>12.960189964929366</v>
          </cell>
          <cell r="D138">
            <v>13.212195559727814</v>
          </cell>
          <cell r="E138">
            <v>13.081125801483784</v>
          </cell>
          <cell r="F138">
            <v>13.780632555132847</v>
          </cell>
          <cell r="G138">
            <v>11.824683797217537</v>
          </cell>
          <cell r="H138">
            <v>14.426865983182177</v>
          </cell>
          <cell r="I138">
            <v>9</v>
          </cell>
          <cell r="J138">
            <v>15.419391471920427</v>
          </cell>
        </row>
        <row r="139">
          <cell r="A139">
            <v>39173</v>
          </cell>
          <cell r="B139">
            <v>13.338032779231614</v>
          </cell>
          <cell r="C139">
            <v>12.99084092292434</v>
          </cell>
          <cell r="D139">
            <v>13.496981444216585</v>
          </cell>
          <cell r="E139">
            <v>13.25041127763534</v>
          </cell>
          <cell r="F139">
            <v>16.369245838032636</v>
          </cell>
          <cell r="G139">
            <v>12.01162676884012</v>
          </cell>
          <cell r="H139">
            <v>14.69093746466999</v>
          </cell>
          <cell r="I139">
            <v>9</v>
          </cell>
          <cell r="J139">
            <v>15.419391471920427</v>
          </cell>
        </row>
        <row r="140">
          <cell r="A140">
            <v>39203</v>
          </cell>
          <cell r="B140">
            <v>13.452107836388972</v>
          </cell>
          <cell r="C140">
            <v>11.952087627013148</v>
          </cell>
          <cell r="D140">
            <v>13.889871957435362</v>
          </cell>
          <cell r="E140">
            <v>13.526375953597222</v>
          </cell>
          <cell r="F140">
            <v>10.890356907803671</v>
          </cell>
          <cell r="G140">
            <v>13.102826706626594</v>
          </cell>
          <cell r="H140">
            <v>11.948152069402752</v>
          </cell>
          <cell r="I140">
            <v>9</v>
          </cell>
          <cell r="J140">
            <v>15.419391471920427</v>
          </cell>
        </row>
        <row r="141">
          <cell r="A141">
            <v>39234</v>
          </cell>
          <cell r="B141">
            <v>13.591323111958847</v>
          </cell>
          <cell r="C141">
            <v>12.902564151102244</v>
          </cell>
          <cell r="D141">
            <v>13.844075157167692</v>
          </cell>
          <cell r="E141">
            <v>13.517934830855619</v>
          </cell>
          <cell r="F141">
            <v>16.157754328249023</v>
          </cell>
          <cell r="G141">
            <v>12.555073487572924</v>
          </cell>
          <cell r="H141">
            <v>14.213430774344316</v>
          </cell>
          <cell r="I141">
            <v>9</v>
          </cell>
          <cell r="J141">
            <v>15.419391471920427</v>
          </cell>
        </row>
        <row r="142">
          <cell r="A142">
            <v>39264</v>
          </cell>
          <cell r="B142">
            <v>14.393962220441242</v>
          </cell>
          <cell r="C142">
            <v>12.710982146993393</v>
          </cell>
          <cell r="D142">
            <v>14.89018003796399</v>
          </cell>
          <cell r="E142">
            <v>14.363610877237887</v>
          </cell>
          <cell r="F142">
            <v>15.448747336657801</v>
          </cell>
          <cell r="G142">
            <v>13.583174783438235</v>
          </cell>
          <cell r="H142">
            <v>14.375811041291463</v>
          </cell>
          <cell r="I142">
            <v>9</v>
          </cell>
          <cell r="J142">
            <v>15.419391471920427</v>
          </cell>
        </row>
        <row r="143">
          <cell r="A143">
            <v>39295</v>
          </cell>
          <cell r="B143">
            <v>14.192098303513207</v>
          </cell>
          <cell r="C143">
            <v>12.303789881300267</v>
          </cell>
          <cell r="D143">
            <v>14.745175726776679</v>
          </cell>
          <cell r="E143">
            <v>14.159449954853676</v>
          </cell>
          <cell r="F143">
            <v>15.329593142676096</v>
          </cell>
          <cell r="G143">
            <v>13.440157936106081</v>
          </cell>
          <cell r="H143">
            <v>14.376930852143014</v>
          </cell>
          <cell r="I143">
            <v>9</v>
          </cell>
          <cell r="J143">
            <v>15.419391471920427</v>
          </cell>
        </row>
        <row r="144">
          <cell r="A144">
            <v>39326</v>
          </cell>
          <cell r="B144">
            <v>13.380471824911863</v>
          </cell>
          <cell r="C144">
            <v>12.214014440261309</v>
          </cell>
          <cell r="D144">
            <v>13.744528987389387</v>
          </cell>
          <cell r="E144">
            <v>13.373155041604143</v>
          </cell>
          <cell r="F144">
            <v>13.629743029997377</v>
          </cell>
          <cell r="G144">
            <v>12.923054546332827</v>
          </cell>
          <cell r="H144">
            <v>12.018735933967244</v>
          </cell>
          <cell r="I144">
            <v>9</v>
          </cell>
          <cell r="J144">
            <v>15.419391471920427</v>
          </cell>
        </row>
        <row r="145">
          <cell r="A145">
            <v>39356</v>
          </cell>
          <cell r="B145">
            <v>13.38113009813755</v>
          </cell>
          <cell r="C145">
            <v>12.067307246838313</v>
          </cell>
          <cell r="D145">
            <v>13.787561712077167</v>
          </cell>
          <cell r="E145">
            <v>13.36752141227465</v>
          </cell>
          <cell r="F145">
            <v>13.852747823610251</v>
          </cell>
          <cell r="G145">
            <v>12.940523874912707</v>
          </cell>
          <cell r="H145">
            <v>11.915590189929057</v>
          </cell>
          <cell r="I145">
            <v>9</v>
          </cell>
          <cell r="J145">
            <v>15.419391471920427</v>
          </cell>
        </row>
        <row r="146">
          <cell r="A146">
            <v>39387</v>
          </cell>
          <cell r="B146">
            <v>13.158512262288385</v>
          </cell>
          <cell r="C146">
            <v>11.535870124628476</v>
          </cell>
          <cell r="D146">
            <v>13.565191043261446</v>
          </cell>
          <cell r="E146">
            <v>13.221048003513364</v>
          </cell>
          <cell r="F146">
            <v>10.988454151923783</v>
          </cell>
          <cell r="G146">
            <v>12.716909661305257</v>
          </cell>
          <cell r="H146">
            <v>11.833666926986377</v>
          </cell>
          <cell r="I146">
            <v>9</v>
          </cell>
          <cell r="J146">
            <v>15.419391471920427</v>
          </cell>
        </row>
        <row r="147">
          <cell r="A147">
            <v>39417</v>
          </cell>
          <cell r="B147">
            <v>13.452107836388972</v>
          </cell>
          <cell r="C147">
            <v>11.952087627013148</v>
          </cell>
          <cell r="D147">
            <v>13.889871957435362</v>
          </cell>
          <cell r="E147">
            <v>13.526375953597222</v>
          </cell>
          <cell r="F147">
            <v>10.890356907803671</v>
          </cell>
          <cell r="G147">
            <v>13.102826706626594</v>
          </cell>
          <cell r="H147">
            <v>11.948152069402752</v>
          </cell>
          <cell r="I147">
            <v>9</v>
          </cell>
          <cell r="J147">
            <v>15.419391471920427</v>
          </cell>
        </row>
        <row r="148">
          <cell r="A148">
            <v>39448</v>
          </cell>
          <cell r="B148">
            <v>14.341777777485431</v>
          </cell>
          <cell r="C148">
            <v>12.997331275107852</v>
          </cell>
          <cell r="D148">
            <v>14.738320435153435</v>
          </cell>
          <cell r="E148">
            <v>14.269003222760688</v>
          </cell>
          <cell r="F148">
            <v>16.46458222317596</v>
          </cell>
          <cell r="G148">
            <v>13.979750923380923</v>
          </cell>
          <cell r="H148">
            <v>12.740087512969009</v>
          </cell>
          <cell r="I148">
            <v>9</v>
          </cell>
          <cell r="J148">
            <v>15.419391471920427</v>
          </cell>
        </row>
        <row r="149">
          <cell r="A149">
            <v>39479</v>
          </cell>
          <cell r="B149">
            <v>14.352134936189294</v>
          </cell>
          <cell r="C149">
            <v>12.976231644093827</v>
          </cell>
          <cell r="D149">
            <v>14.731722441662971</v>
          </cell>
          <cell r="E149">
            <v>14.265568853310892</v>
          </cell>
          <cell r="F149">
            <v>16.385944130709476</v>
          </cell>
          <cell r="G149">
            <v>13.870105372224165</v>
          </cell>
          <cell r="H149">
            <v>13.213345561113062</v>
          </cell>
          <cell r="I149">
            <v>9</v>
          </cell>
          <cell r="J149">
            <v>15.419391471920427</v>
          </cell>
        </row>
        <row r="150">
          <cell r="A150">
            <v>39508</v>
          </cell>
          <cell r="B150">
            <v>14.176036547959772</v>
          </cell>
          <cell r="C150">
            <v>14.538778779406705</v>
          </cell>
          <cell r="D150">
            <v>13.929750008442369</v>
          </cell>
          <cell r="E150">
            <v>14.151156059298007</v>
          </cell>
          <cell r="F150">
            <v>10.867610494325692</v>
          </cell>
          <cell r="G150">
            <v>13.67616912794602</v>
          </cell>
          <cell r="H150">
            <v>12.97071343227611</v>
          </cell>
          <cell r="I150">
            <v>9</v>
          </cell>
          <cell r="J150">
            <v>15.419391471920427</v>
          </cell>
        </row>
        <row r="151">
          <cell r="A151">
            <v>39539</v>
          </cell>
          <cell r="B151">
            <v>13.941459061591527</v>
          </cell>
          <cell r="C151">
            <v>12.730610332142165</v>
          </cell>
          <cell r="D151">
            <v>14.275693193529801</v>
          </cell>
          <cell r="E151">
            <v>13.843200838357614</v>
          </cell>
          <cell r="F151">
            <v>15.899106969125313</v>
          </cell>
          <cell r="G151">
            <v>13.165549421373186</v>
          </cell>
          <cell r="H151">
            <v>13.54666868989645</v>
          </cell>
          <cell r="I151">
            <v>9</v>
          </cell>
          <cell r="J151">
            <v>15.419391471920427</v>
          </cell>
        </row>
        <row r="152">
          <cell r="A152">
            <v>39569</v>
          </cell>
          <cell r="B152">
            <v>13.888893495194496</v>
          </cell>
          <cell r="C152">
            <v>12.735023574965028</v>
          </cell>
          <cell r="D152">
            <v>14.150107276282442</v>
          </cell>
          <cell r="E152">
            <v>13.762262227320265</v>
          </cell>
          <cell r="F152">
            <v>15.207559220631303</v>
          </cell>
          <cell r="G152">
            <v>12.982706396924293</v>
          </cell>
          <cell r="H152">
            <v>13.630832982675836</v>
          </cell>
          <cell r="I152">
            <v>9</v>
          </cell>
          <cell r="J152">
            <v>15.419391471920427</v>
          </cell>
        </row>
        <row r="153">
          <cell r="A153">
            <v>39600</v>
          </cell>
          <cell r="B153">
            <v>13.888893495194496</v>
          </cell>
          <cell r="C153">
            <v>12.735023574965028</v>
          </cell>
          <cell r="D153">
            <v>14.150107276282442</v>
          </cell>
          <cell r="E153">
            <v>13.762262227320265</v>
          </cell>
          <cell r="F153">
            <v>15.207559220631303</v>
          </cell>
          <cell r="G153">
            <v>12.982706396924293</v>
          </cell>
          <cell r="H153">
            <v>13.630832982675836</v>
          </cell>
          <cell r="I153">
            <v>9</v>
          </cell>
          <cell r="J153">
            <v>15.419391471920427</v>
          </cell>
        </row>
        <row r="154">
          <cell r="A154">
            <v>39630</v>
          </cell>
          <cell r="B154">
            <v>14.334919950049741</v>
          </cell>
          <cell r="C154">
            <v>12.553291207285607</v>
          </cell>
          <cell r="D154">
            <v>14.767943333358785</v>
          </cell>
          <cell r="E154">
            <v>14.225400816421796</v>
          </cell>
          <cell r="F154">
            <v>15.192921559260444</v>
          </cell>
          <cell r="G154">
            <v>13.358299519032096</v>
          </cell>
          <cell r="H154">
            <v>14.402561460776441</v>
          </cell>
          <cell r="I154">
            <v>9</v>
          </cell>
          <cell r="J154">
            <v>15.419391471920427</v>
          </cell>
        </row>
        <row r="155">
          <cell r="A155">
            <v>39661</v>
          </cell>
          <cell r="B155">
            <v>14.302013310886148</v>
          </cell>
          <cell r="C155">
            <v>12.772732246556046</v>
          </cell>
          <cell r="D155">
            <v>14.688915535609565</v>
          </cell>
          <cell r="E155">
            <v>14.24768249942073</v>
          </cell>
          <cell r="F155">
            <v>15.454262023212648</v>
          </cell>
          <cell r="G155">
            <v>13.367673069077203</v>
          </cell>
          <cell r="H155">
            <v>14.295507846286315</v>
          </cell>
          <cell r="I155">
            <v>9</v>
          </cell>
          <cell r="J155">
            <v>15.419391471920427</v>
          </cell>
        </row>
        <row r="156">
          <cell r="A156">
            <v>39692</v>
          </cell>
          <cell r="B156">
            <v>13.420835482591102</v>
          </cell>
          <cell r="C156">
            <v>12.420368269057359</v>
          </cell>
          <cell r="D156">
            <v>13.670110075993582</v>
          </cell>
          <cell r="E156">
            <v>13.494411824451019</v>
          </cell>
          <cell r="F156">
            <v>10.452697164557957</v>
          </cell>
          <cell r="G156">
            <v>12.50955176102927</v>
          </cell>
          <cell r="H156">
            <v>13.130896014893519</v>
          </cell>
          <cell r="I156">
            <v>9</v>
          </cell>
          <cell r="J156">
            <v>15.419391471920427</v>
          </cell>
        </row>
        <row r="157">
          <cell r="A157">
            <v>39722</v>
          </cell>
          <cell r="B157">
            <v>13.457605593243926</v>
          </cell>
          <cell r="C157">
            <v>12.56042286750724</v>
          </cell>
          <cell r="D157">
            <v>13.643773789343392</v>
          </cell>
          <cell r="E157">
            <v>13.550882616704099</v>
          </cell>
          <cell r="F157">
            <v>12.420868726840308</v>
          </cell>
          <cell r="G157">
            <v>13.130896014893519</v>
          </cell>
          <cell r="H157">
            <v>13.130896014893519</v>
          </cell>
          <cell r="I157">
            <v>9</v>
          </cell>
          <cell r="J157">
            <v>15.419391471920427</v>
          </cell>
        </row>
        <row r="158">
          <cell r="A158">
            <v>39753</v>
          </cell>
          <cell r="B158">
            <v>13.351833373282057</v>
          </cell>
          <cell r="C158">
            <v>12.29912664901105</v>
          </cell>
          <cell r="D158">
            <v>13.569033200036465</v>
          </cell>
          <cell r="E158">
            <v>13.453969689030524</v>
          </cell>
          <cell r="F158">
            <v>12.280729930126853</v>
          </cell>
          <cell r="G158">
            <v>13.032730122905219</v>
          </cell>
          <cell r="H158">
            <v>13.032730122905219</v>
          </cell>
          <cell r="I158">
            <v>9</v>
          </cell>
          <cell r="J158">
            <v>15.419391471920427</v>
          </cell>
        </row>
        <row r="159">
          <cell r="A159">
            <v>39783</v>
          </cell>
          <cell r="B159">
            <v>13.547486699880325</v>
          </cell>
          <cell r="C159">
            <v>12.723103460725858</v>
          </cell>
          <cell r="D159">
            <v>13.67614772463126</v>
          </cell>
          <cell r="E159">
            <v>13.669965350614294</v>
          </cell>
          <cell r="F159">
            <v>12.351226904924214</v>
          </cell>
          <cell r="G159">
            <v>13.205811503199708</v>
          </cell>
          <cell r="H159">
            <v>13.205811503199708</v>
          </cell>
          <cell r="I159">
            <v>9</v>
          </cell>
          <cell r="J159">
            <v>15.419391471920427</v>
          </cell>
        </row>
        <row r="160">
          <cell r="A160">
            <v>39814</v>
          </cell>
          <cell r="B160">
            <v>14.944930207692902</v>
          </cell>
          <cell r="C160">
            <v>14.169638351270134</v>
          </cell>
          <cell r="D160">
            <v>15.108587320746564</v>
          </cell>
          <cell r="E160">
            <v>14.962011921135449</v>
          </cell>
          <cell r="F160">
            <v>14.444239973122192</v>
          </cell>
          <cell r="G160">
            <v>14.111564365516116</v>
          </cell>
          <cell r="H160">
            <v>14.429403564670285</v>
          </cell>
          <cell r="I160">
            <v>9</v>
          </cell>
          <cell r="J160">
            <v>15.419391471920427</v>
          </cell>
        </row>
        <row r="161">
          <cell r="A161">
            <v>39845</v>
          </cell>
          <cell r="B161">
            <v>14.964719327391803</v>
          </cell>
          <cell r="C161">
            <v>14.826086572583053</v>
          </cell>
          <cell r="D161">
            <v>14.99348814971604</v>
          </cell>
          <cell r="E161">
            <v>15.013150513929491</v>
          </cell>
          <cell r="F161">
            <v>13.621217824118645</v>
          </cell>
          <cell r="G161">
            <v>14.071595882191007</v>
          </cell>
          <cell r="H161">
            <v>14.365960388605862</v>
          </cell>
          <cell r="I161">
            <v>9</v>
          </cell>
          <cell r="J161">
            <v>15.419391471920427</v>
          </cell>
        </row>
        <row r="162">
          <cell r="A162">
            <v>39873</v>
          </cell>
          <cell r="B162">
            <v>14.582991473356834</v>
          </cell>
          <cell r="C162">
            <v>14.929203725067882</v>
          </cell>
          <cell r="D162">
            <v>14.511801436669955</v>
          </cell>
          <cell r="E162">
            <v>14.657800456343093</v>
          </cell>
          <cell r="F162">
            <v>12.549466031274809</v>
          </cell>
          <cell r="G162">
            <v>13.65644676937125</v>
          </cell>
          <cell r="H162">
            <v>13.328152817986716</v>
          </cell>
          <cell r="I162">
            <v>9</v>
          </cell>
          <cell r="J162">
            <v>15.419391471920427</v>
          </cell>
        </row>
        <row r="163">
          <cell r="A163">
            <v>39904</v>
          </cell>
          <cell r="B163">
            <v>14.649929079500337</v>
          </cell>
          <cell r="C163">
            <v>14.924822939773538</v>
          </cell>
          <cell r="D163">
            <v>14.593077313362002</v>
          </cell>
          <cell r="E163">
            <v>14.712893941210408</v>
          </cell>
          <cell r="F163">
            <v>12.938257913687762</v>
          </cell>
          <cell r="G163">
            <v>13.774269991291128</v>
          </cell>
          <cell r="H163">
            <v>13.258653372481504</v>
          </cell>
          <cell r="I163">
            <v>9</v>
          </cell>
          <cell r="J163">
            <v>15.419391471920427</v>
          </cell>
        </row>
        <row r="164">
          <cell r="A164">
            <v>39934</v>
          </cell>
          <cell r="B164">
            <v>14.484235703964654</v>
          </cell>
          <cell r="C164">
            <v>15.251368638100038</v>
          </cell>
          <cell r="D164">
            <v>14.332960023745098</v>
          </cell>
          <cell r="E164">
            <v>14.593855972253046</v>
          </cell>
          <cell r="F164">
            <v>11.7906369251503</v>
          </cell>
          <cell r="G164">
            <v>13.582635994482157</v>
          </cell>
          <cell r="H164">
            <v>12.919554159850863</v>
          </cell>
          <cell r="I164">
            <v>9</v>
          </cell>
          <cell r="J164">
            <v>15.419391471920427</v>
          </cell>
        </row>
        <row r="165">
          <cell r="A165">
            <v>39965</v>
          </cell>
          <cell r="B165">
            <v>14.642590765245215</v>
          </cell>
          <cell r="C165">
            <v>15.07</v>
          </cell>
          <cell r="D165">
            <v>14.549999999999999</v>
          </cell>
          <cell r="E165">
            <v>14.728004886635999</v>
          </cell>
          <cell r="F165">
            <v>12.500978976520591</v>
          </cell>
          <cell r="G165">
            <v>13.691160433912389</v>
          </cell>
          <cell r="H165">
            <v>13</v>
          </cell>
          <cell r="I165">
            <v>9</v>
          </cell>
          <cell r="J165">
            <v>15.419391471920427</v>
          </cell>
        </row>
        <row r="166">
          <cell r="A166">
            <v>39995</v>
          </cell>
          <cell r="B166">
            <v>15.078486849150243</v>
          </cell>
          <cell r="C166">
            <v>14.99</v>
          </cell>
          <cell r="D166">
            <v>15.1</v>
          </cell>
          <cell r="E166">
            <v>15.17</v>
          </cell>
          <cell r="F166">
            <v>12.690000000000001</v>
          </cell>
          <cell r="G166">
            <v>14.06</v>
          </cell>
          <cell r="H166">
            <v>13.52</v>
          </cell>
          <cell r="I166">
            <v>9</v>
          </cell>
          <cell r="J166">
            <v>15.419391471920427</v>
          </cell>
        </row>
        <row r="167">
          <cell r="A167">
            <v>40026</v>
          </cell>
          <cell r="B167">
            <v>15.052199439765804</v>
          </cell>
          <cell r="C167">
            <v>14.64</v>
          </cell>
          <cell r="D167">
            <v>15.129999999999999</v>
          </cell>
          <cell r="E167">
            <v>15.120000000000001</v>
          </cell>
          <cell r="F167">
            <v>13.16</v>
          </cell>
          <cell r="G167">
            <v>14.16</v>
          </cell>
          <cell r="H167">
            <v>13.469999999999999</v>
          </cell>
          <cell r="I167">
            <v>9</v>
          </cell>
          <cell r="J167">
            <v>15.419391471920427</v>
          </cell>
        </row>
        <row r="168">
          <cell r="A168">
            <v>40057</v>
          </cell>
          <cell r="B168">
            <v>14.946717896521708</v>
          </cell>
          <cell r="C168">
            <v>15.049999999999999</v>
          </cell>
          <cell r="D168">
            <v>14.92</v>
          </cell>
          <cell r="E168">
            <v>15</v>
          </cell>
          <cell r="F168">
            <v>13.43</v>
          </cell>
          <cell r="G168">
            <v>14.11</v>
          </cell>
          <cell r="H168">
            <v>13.120000000000001</v>
          </cell>
          <cell r="I168">
            <v>9</v>
          </cell>
          <cell r="J168">
            <v>15.419391471920427</v>
          </cell>
        </row>
        <row r="169">
          <cell r="A169">
            <v>40087</v>
          </cell>
          <cell r="B169">
            <v>14.93825353774317</v>
          </cell>
          <cell r="C169">
            <v>14.99</v>
          </cell>
          <cell r="D169">
            <v>14.92</v>
          </cell>
          <cell r="E169">
            <v>15</v>
          </cell>
          <cell r="F169">
            <v>13.26</v>
          </cell>
          <cell r="G169">
            <v>14.09</v>
          </cell>
          <cell r="H169">
            <v>12.86</v>
          </cell>
          <cell r="I169">
            <v>9</v>
          </cell>
          <cell r="J169">
            <v>15.419391471920427</v>
          </cell>
        </row>
        <row r="170">
          <cell r="A170">
            <v>40118</v>
          </cell>
          <cell r="B170">
            <v>14.693182359623885</v>
          </cell>
          <cell r="C170">
            <v>15.02</v>
          </cell>
          <cell r="D170">
            <v>14.62</v>
          </cell>
          <cell r="E170">
            <v>14.7</v>
          </cell>
          <cell r="F170">
            <v>14.38</v>
          </cell>
          <cell r="G170">
            <v>13.900000000000002</v>
          </cell>
          <cell r="H170">
            <v>12.659999999999998</v>
          </cell>
          <cell r="I170">
            <v>9</v>
          </cell>
          <cell r="J170">
            <v>15.419391471920427</v>
          </cell>
        </row>
        <row r="171">
          <cell r="A171">
            <v>40148</v>
          </cell>
          <cell r="B171">
            <v>14.864550712315051</v>
          </cell>
          <cell r="C171">
            <v>15.352144113383501</v>
          </cell>
          <cell r="D171">
            <v>14.7621857052642</v>
          </cell>
          <cell r="E171">
            <v>14.8749540204663</v>
          </cell>
          <cell r="F171">
            <v>14.376205242388501</v>
          </cell>
          <cell r="G171">
            <v>14.053122216473223</v>
          </cell>
          <cell r="H171">
            <v>12.620000000000001</v>
          </cell>
          <cell r="I171">
            <v>9</v>
          </cell>
          <cell r="J171">
            <v>15.419391471920427</v>
          </cell>
        </row>
        <row r="172">
          <cell r="A172">
            <v>40179</v>
          </cell>
          <cell r="B172">
            <v>16.278525645545646</v>
          </cell>
          <cell r="C172">
            <v>17.133738626994074</v>
          </cell>
          <cell r="D172">
            <v>16.117723880994099</v>
          </cell>
          <cell r="E172">
            <v>16.292520917878438</v>
          </cell>
          <cell r="F172">
            <v>15.920993823860139</v>
          </cell>
          <cell r="G172">
            <v>15.240223385767113</v>
          </cell>
          <cell r="H172">
            <v>13.544954053632177</v>
          </cell>
          <cell r="I172">
            <v>9</v>
          </cell>
          <cell r="J172">
            <v>15.419391471920427</v>
          </cell>
        </row>
        <row r="173">
          <cell r="A173">
            <v>40210</v>
          </cell>
          <cell r="B173">
            <v>15.924662597668149</v>
          </cell>
          <cell r="C173">
            <v>16.546022788339574</v>
          </cell>
          <cell r="D173">
            <v>15.807790157908084</v>
          </cell>
          <cell r="E173">
            <v>15.910913827000121</v>
          </cell>
          <cell r="F173">
            <v>16.291395723649973</v>
          </cell>
          <cell r="G173">
            <v>15.309625974375841</v>
          </cell>
          <cell r="H173">
            <v>14.040013030075965</v>
          </cell>
          <cell r="I173">
            <v>9</v>
          </cell>
          <cell r="J173">
            <v>15.419391471920427</v>
          </cell>
        </row>
        <row r="174">
          <cell r="A174">
            <v>40238</v>
          </cell>
          <cell r="B174">
            <v>15.162170988996394</v>
          </cell>
          <cell r="C174">
            <v>16.026695156926028</v>
          </cell>
          <cell r="D174">
            <v>14.999420306620198</v>
          </cell>
          <cell r="E174">
            <v>15.237991207842924</v>
          </cell>
          <cell r="F174">
            <v>13.205239976411779</v>
          </cell>
          <cell r="G174">
            <v>14.394361582899522</v>
          </cell>
          <cell r="H174">
            <v>13.428952793001066</v>
          </cell>
          <cell r="I174">
            <v>9</v>
          </cell>
          <cell r="J174">
            <v>15.419391471920427</v>
          </cell>
        </row>
        <row r="175">
          <cell r="A175">
            <v>40269</v>
          </cell>
          <cell r="B175">
            <v>15.102147756577933</v>
          </cell>
          <cell r="C175">
            <v>16.152601987909286</v>
          </cell>
          <cell r="D175">
            <v>14.908079961128912</v>
          </cell>
          <cell r="E175">
            <v>15.193322080278204</v>
          </cell>
          <cell r="F175">
            <v>12.811426985994009</v>
          </cell>
          <cell r="G175">
            <v>14.318096274473657</v>
          </cell>
          <cell r="H175">
            <v>13.398992542656227</v>
          </cell>
          <cell r="I175">
            <v>9</v>
          </cell>
          <cell r="J175">
            <v>15.419391471920427</v>
          </cell>
        </row>
        <row r="176">
          <cell r="A176">
            <v>40299</v>
          </cell>
          <cell r="B176">
            <v>15.200638239113532</v>
          </cell>
          <cell r="C176">
            <v>16.265991621426405</v>
          </cell>
          <cell r="D176">
            <v>15.004522171640328</v>
          </cell>
          <cell r="E176">
            <v>15.2538857492025</v>
          </cell>
          <cell r="F176">
            <v>13.782263642872437</v>
          </cell>
          <cell r="G176">
            <v>14.421790802932804</v>
          </cell>
          <cell r="H176">
            <v>13.333634598951885</v>
          </cell>
          <cell r="I176">
            <v>9</v>
          </cell>
          <cell r="J176">
            <v>15.419391471920427</v>
          </cell>
        </row>
        <row r="177">
          <cell r="A177">
            <v>40330</v>
          </cell>
          <cell r="B177">
            <v>15.0020983779698</v>
          </cell>
          <cell r="C177">
            <v>15.609255614596766</v>
          </cell>
          <cell r="D177">
            <v>14.86192743348907</v>
          </cell>
          <cell r="E177">
            <v>15.055411030518959</v>
          </cell>
          <cell r="F177">
            <v>13.342325946681621</v>
          </cell>
          <cell r="G177">
            <v>14.165811577306506</v>
          </cell>
          <cell r="H177">
            <v>13.267323493192828</v>
          </cell>
          <cell r="I177">
            <v>9</v>
          </cell>
          <cell r="J177">
            <v>15.419391471920427</v>
          </cell>
        </row>
        <row r="178">
          <cell r="A178">
            <v>40360</v>
          </cell>
          <cell r="B178">
            <v>15.86871953958409</v>
          </cell>
          <cell r="C178">
            <v>15.76221594309462</v>
          </cell>
          <cell r="D178">
            <v>15.88156376702465</v>
          </cell>
          <cell r="E178">
            <v>15.96037740621315</v>
          </cell>
          <cell r="F178">
            <v>13.20428090626384</v>
          </cell>
          <cell r="G178">
            <v>15.117264534100681</v>
          </cell>
          <cell r="I178">
            <v>9</v>
          </cell>
          <cell r="J178">
            <v>15.419391471920427</v>
          </cell>
        </row>
        <row r="179">
          <cell r="A179">
            <v>40391</v>
          </cell>
          <cell r="B179">
            <v>15.863660128584641</v>
          </cell>
          <cell r="C179">
            <v>15.352441857738544</v>
          </cell>
          <cell r="D179">
            <v>15.961907780866621</v>
          </cell>
          <cell r="E179">
            <v>15.955769141023335</v>
          </cell>
          <cell r="F179">
            <v>13.191437751928667</v>
          </cell>
          <cell r="G179">
            <v>15.211074980579356</v>
          </cell>
          <cell r="I179">
            <v>9</v>
          </cell>
          <cell r="J179">
            <v>15.419391471920427</v>
          </cell>
        </row>
        <row r="180">
          <cell r="A180">
            <v>40422</v>
          </cell>
          <cell r="B180">
            <v>15.611814680470449</v>
          </cell>
          <cell r="C180">
            <v>15.324528792005538</v>
          </cell>
          <cell r="D180">
            <v>15.672948993805191</v>
          </cell>
          <cell r="E180">
            <v>15.701051569262962</v>
          </cell>
          <cell r="F180">
            <v>13.212967364936686</v>
          </cell>
          <cell r="G180">
            <v>14.853475477557691</v>
          </cell>
          <cell r="I180">
            <v>9</v>
          </cell>
          <cell r="J180">
            <v>15.419391471920427</v>
          </cell>
        </row>
        <row r="181">
          <cell r="A181">
            <v>40452</v>
          </cell>
          <cell r="B181">
            <v>15.594241868029648</v>
          </cell>
          <cell r="C181">
            <v>15.145804589778496</v>
          </cell>
          <cell r="D181">
            <v>15.689604653470827</v>
          </cell>
          <cell r="E181">
            <v>15.678372265188816</v>
          </cell>
          <cell r="F181">
            <v>13.302553042149324</v>
          </cell>
          <cell r="G181">
            <v>14.856733857271513</v>
          </cell>
          <cell r="I181">
            <v>9</v>
          </cell>
          <cell r="J181">
            <v>15.419391471920427</v>
          </cell>
        </row>
        <row r="182">
          <cell r="A182">
            <v>40483</v>
          </cell>
          <cell r="B182">
            <v>14.964313078198588</v>
          </cell>
          <cell r="C182">
            <v>14.097491290562084</v>
          </cell>
          <cell r="D182">
            <v>15.155772701632408</v>
          </cell>
          <cell r="E182">
            <v>15.050650711543447</v>
          </cell>
          <cell r="F182">
            <v>12.634371850671885</v>
          </cell>
          <cell r="G182">
            <v>14.280138119586899</v>
          </cell>
          <cell r="I182">
            <v>9</v>
          </cell>
          <cell r="J182">
            <v>15.419391471920427</v>
          </cell>
        </row>
        <row r="183">
          <cell r="A183">
            <v>40513</v>
          </cell>
          <cell r="B183">
            <v>14.974317159684745</v>
          </cell>
          <cell r="C183">
            <v>13.960980783322549</v>
          </cell>
          <cell r="D183">
            <v>15.194631555547055</v>
          </cell>
          <cell r="E183">
            <v>15.055364375839305</v>
          </cell>
          <cell r="F183">
            <v>12.559266607264963</v>
          </cell>
          <cell r="G183">
            <v>14.127122042701181</v>
          </cell>
          <cell r="I183">
            <v>9</v>
          </cell>
          <cell r="J183">
            <v>15.419391471920427</v>
          </cell>
        </row>
        <row r="184">
          <cell r="A184">
            <v>40544</v>
          </cell>
          <cell r="B184">
            <v>15.980108378929387</v>
          </cell>
          <cell r="C184">
            <v>15.177483315852976</v>
          </cell>
          <cell r="D184">
            <v>16.123450657519591</v>
          </cell>
          <cell r="E184">
            <v>15.996945654684877</v>
          </cell>
          <cell r="F184">
            <v>15.210051853035297</v>
          </cell>
          <cell r="G184">
            <v>15.006055372444905</v>
          </cell>
          <cell r="I184">
            <v>9</v>
          </cell>
          <cell r="J184">
            <v>15.419391471920427</v>
          </cell>
        </row>
        <row r="185">
          <cell r="A185">
            <v>40575</v>
          </cell>
          <cell r="B185">
            <v>15.618915884536555</v>
          </cell>
          <cell r="C185">
            <v>15.235841711987517</v>
          </cell>
          <cell r="D185">
            <v>15.643601722641959</v>
          </cell>
          <cell r="E185">
            <v>15.604685623940586</v>
          </cell>
          <cell r="F185">
            <v>14.866423777894115</v>
          </cell>
          <cell r="G185">
            <v>14.701223328350075</v>
          </cell>
          <cell r="I185">
            <v>9</v>
          </cell>
          <cell r="J185">
            <v>15.419391471920427</v>
          </cell>
        </row>
        <row r="186">
          <cell r="A186">
            <v>40603</v>
          </cell>
          <cell r="B186">
            <v>15.43172368307331</v>
          </cell>
          <cell r="C186">
            <v>14.790953626528868</v>
          </cell>
          <cell r="D186">
            <v>15.46625189794171</v>
          </cell>
          <cell r="E186">
            <v>15.422004374284645</v>
          </cell>
          <cell r="F186">
            <v>13.611328940952056</v>
          </cell>
          <cell r="G186">
            <v>14.623534861200337</v>
          </cell>
          <cell r="I186">
            <v>9</v>
          </cell>
          <cell r="J186">
            <v>15.419391471920427</v>
          </cell>
        </row>
        <row r="187">
          <cell r="A187">
            <v>40634</v>
          </cell>
          <cell r="B187">
            <v>15.419116745825361</v>
          </cell>
          <cell r="C187">
            <v>15.070393406367003</v>
          </cell>
          <cell r="D187">
            <v>15.4032795517595</v>
          </cell>
          <cell r="E187">
            <v>15.41860904124481</v>
          </cell>
          <cell r="F187">
            <v>13.488289904462519</v>
          </cell>
          <cell r="G187">
            <v>14.469125666520529</v>
          </cell>
          <cell r="I187">
            <v>9</v>
          </cell>
          <cell r="J187">
            <v>15.419391471920427</v>
          </cell>
        </row>
        <row r="188">
          <cell r="A188">
            <v>40664</v>
          </cell>
          <cell r="B188">
            <v>15.173118244369888</v>
          </cell>
          <cell r="C188">
            <v>14.081907453629514</v>
          </cell>
          <cell r="D188">
            <v>15.272287564121706</v>
          </cell>
          <cell r="E188">
            <v>15.141793513131626</v>
          </cell>
          <cell r="F188">
            <v>13.710136695194874</v>
          </cell>
          <cell r="G188">
            <v>14.257704774909719</v>
          </cell>
          <cell r="I188">
            <v>9</v>
          </cell>
          <cell r="J188">
            <v>15.419391471920427</v>
          </cell>
        </row>
        <row r="189">
          <cell r="A189">
            <v>40695</v>
          </cell>
          <cell r="B189">
            <v>15.117930016734626</v>
          </cell>
          <cell r="C189">
            <v>12.73217685154253</v>
          </cell>
          <cell r="D189">
            <v>14.645365552723231</v>
          </cell>
          <cell r="E189">
            <v>14.241121329391436</v>
          </cell>
          <cell r="F189">
            <v>13.84</v>
          </cell>
          <cell r="G189">
            <v>14.227167254804829</v>
          </cell>
          <cell r="I189">
            <v>9</v>
          </cell>
          <cell r="J189">
            <v>15.419391471920427</v>
          </cell>
        </row>
        <row r="190">
          <cell r="A190">
            <v>40725</v>
          </cell>
          <cell r="B190">
            <v>15.561231125722475</v>
          </cell>
          <cell r="C190">
            <v>12.80440403881566</v>
          </cell>
          <cell r="D190">
            <v>15.121520924848111</v>
          </cell>
          <cell r="E190">
            <v>14.631069186405014</v>
          </cell>
          <cell r="F190">
            <v>14</v>
          </cell>
          <cell r="G190">
            <v>14.6091171247228</v>
          </cell>
          <cell r="I190">
            <v>9</v>
          </cell>
          <cell r="J190">
            <v>15.419391471920427</v>
          </cell>
        </row>
        <row r="191">
          <cell r="A191">
            <v>40756</v>
          </cell>
          <cell r="B191">
            <v>15.275658789652555</v>
          </cell>
          <cell r="C191">
            <v>12.402526041450034</v>
          </cell>
          <cell r="D191">
            <v>14.953375528311998</v>
          </cell>
          <cell r="E191">
            <v>14.409411350556512</v>
          </cell>
          <cell r="F191">
            <v>13.84</v>
          </cell>
          <cell r="G191">
            <v>14.389393727380865</v>
          </cell>
          <cell r="I191">
            <v>9</v>
          </cell>
          <cell r="J191">
            <v>15.419391471920427</v>
          </cell>
        </row>
        <row r="192">
          <cell r="A192">
            <v>40787</v>
          </cell>
          <cell r="B192">
            <v>14.939040639786086</v>
          </cell>
          <cell r="C192">
            <v>12.888375058327188</v>
          </cell>
          <cell r="D192">
            <v>14.451747623913455</v>
          </cell>
          <cell r="E192">
            <v>14.119421573882091</v>
          </cell>
          <cell r="F192">
            <v>14.18</v>
          </cell>
          <cell r="G192">
            <v>14.12151490450792</v>
          </cell>
          <cell r="I192">
            <v>9</v>
          </cell>
          <cell r="J192">
            <v>15.419391471920427</v>
          </cell>
        </row>
        <row r="193">
          <cell r="A193">
            <v>40817</v>
          </cell>
          <cell r="B193">
            <v>14.884341614758926</v>
          </cell>
          <cell r="C193">
            <v>13.057525256521551</v>
          </cell>
          <cell r="D193">
            <v>14.362678492501589</v>
          </cell>
          <cell r="E193">
            <v>14.0893457502806</v>
          </cell>
          <cell r="F193">
            <v>14.28</v>
          </cell>
          <cell r="G193">
            <v>14.095883993724314</v>
          </cell>
          <cell r="I193">
            <v>9</v>
          </cell>
          <cell r="J193">
            <v>15.419391471920427</v>
          </cell>
        </row>
        <row r="194">
          <cell r="A194">
            <v>40848</v>
          </cell>
          <cell r="B194">
            <v>14.598942949007682</v>
          </cell>
          <cell r="C194">
            <v>12.755100857663715</v>
          </cell>
          <cell r="D194">
            <v>14.111924128290134</v>
          </cell>
          <cell r="E194">
            <v>13.828250295602702</v>
          </cell>
          <cell r="F194">
            <v>14.52</v>
          </cell>
          <cell r="G194">
            <v>13.850921077330522</v>
          </cell>
          <cell r="I194">
            <v>9</v>
          </cell>
          <cell r="J194">
            <v>15.419391471920427</v>
          </cell>
        </row>
        <row r="195">
          <cell r="A195">
            <v>40878</v>
          </cell>
          <cell r="B195">
            <v>14.928981206537179</v>
          </cell>
          <cell r="C195">
            <v>13.003267839618683</v>
          </cell>
          <cell r="D195">
            <v>14.544088991499827</v>
          </cell>
          <cell r="E195">
            <v>14.224948895921719</v>
          </cell>
          <cell r="F195">
            <v>14.3</v>
          </cell>
          <cell r="G195">
            <v>14.227305814512277</v>
          </cell>
          <cell r="I195">
            <v>9</v>
          </cell>
          <cell r="J195">
            <v>15.419391471920427</v>
          </cell>
        </row>
        <row r="196">
          <cell r="A196">
            <v>40909</v>
          </cell>
          <cell r="B196">
            <v>16.245467432853129</v>
          </cell>
          <cell r="C196">
            <v>14.398576757477421</v>
          </cell>
          <cell r="D196">
            <v>15.798705440359385</v>
          </cell>
          <cell r="E196">
            <v>15.481040312346492</v>
          </cell>
          <cell r="F196">
            <v>17.430192518013822</v>
          </cell>
          <cell r="G196">
            <v>15.545237736225523</v>
          </cell>
          <cell r="I196">
            <v>9</v>
          </cell>
          <cell r="J196">
            <v>15.419391471920427</v>
          </cell>
        </row>
        <row r="197">
          <cell r="A197">
            <v>40940</v>
          </cell>
          <cell r="B197">
            <v>16.69469530891725</v>
          </cell>
          <cell r="C197">
            <v>14.380803802615027</v>
          </cell>
          <cell r="D197">
            <v>16.47335306301574</v>
          </cell>
          <cell r="E197">
            <v>16.065356132499982</v>
          </cell>
          <cell r="F197">
            <v>17.02906020082445</v>
          </cell>
          <cell r="G197">
            <v>16.097751228267949</v>
          </cell>
          <cell r="I197">
            <v>9</v>
          </cell>
          <cell r="J197">
            <v>15.419391471920427</v>
          </cell>
        </row>
        <row r="198">
          <cell r="A198">
            <v>40969</v>
          </cell>
          <cell r="B198">
            <v>15.919180285907277</v>
          </cell>
          <cell r="C198">
            <v>13.893542284625923</v>
          </cell>
          <cell r="D198">
            <v>15.581216458154692</v>
          </cell>
          <cell r="E198">
            <v>15.274900948368611</v>
          </cell>
          <cell r="F198">
            <v>15.241336941615883</v>
          </cell>
          <cell r="G198">
            <v>15.273813710392348</v>
          </cell>
          <cell r="I198">
            <v>9</v>
          </cell>
          <cell r="J198">
            <v>15.419391471920427</v>
          </cell>
        </row>
        <row r="199">
          <cell r="A199">
            <v>41000</v>
          </cell>
          <cell r="B199">
            <v>15.966824238875718</v>
          </cell>
          <cell r="C199">
            <v>13.704133009311381</v>
          </cell>
          <cell r="D199">
            <v>15.698440337551897</v>
          </cell>
          <cell r="E199">
            <v>15.341671501978121</v>
          </cell>
          <cell r="F199">
            <v>15.065037536269859</v>
          </cell>
          <cell r="G199">
            <v>15.332638318006509</v>
          </cell>
          <cell r="I199">
            <v>9</v>
          </cell>
          <cell r="J199">
            <v>15.419391471920427</v>
          </cell>
        </row>
        <row r="200">
          <cell r="A200">
            <v>41030</v>
          </cell>
          <cell r="B200">
            <v>15.787715769195106</v>
          </cell>
          <cell r="C200">
            <v>13.404488767071163</v>
          </cell>
          <cell r="D200">
            <v>15.556481481895441</v>
          </cell>
          <cell r="E200">
            <v>15.162983912190148</v>
          </cell>
          <cell r="F200">
            <v>14.98244004346386</v>
          </cell>
          <cell r="G200">
            <v>15.157099069476459</v>
          </cell>
          <cell r="I200">
            <v>9</v>
          </cell>
          <cell r="J200">
            <v>15.419391471920427</v>
          </cell>
        </row>
        <row r="201">
          <cell r="A201">
            <v>41061</v>
          </cell>
          <cell r="B201">
            <v>15.622839195920063</v>
          </cell>
          <cell r="C201">
            <v>13.117100706159446</v>
          </cell>
          <cell r="D201">
            <v>15.425235277000732</v>
          </cell>
          <cell r="E201">
            <v>14.980067187264776</v>
          </cell>
          <cell r="F201">
            <v>15.271655246243265</v>
          </cell>
          <cell r="G201">
            <v>14.9893126711632</v>
          </cell>
          <cell r="I201">
            <v>9</v>
          </cell>
          <cell r="J201">
            <v>15.419391471920427</v>
          </cell>
        </row>
        <row r="202">
          <cell r="A202">
            <v>41091</v>
          </cell>
          <cell r="B202">
            <v>16.531100213128354</v>
          </cell>
          <cell r="C202">
            <v>13.882998429916031</v>
          </cell>
          <cell r="D202">
            <v>16.337727921017272</v>
          </cell>
          <cell r="E202">
            <v>15.888055138444077</v>
          </cell>
          <cell r="F202">
            <v>15.538990456180022</v>
          </cell>
          <cell r="G202">
            <v>15.877225421424287</v>
          </cell>
          <cell r="I202">
            <v>9</v>
          </cell>
          <cell r="J202">
            <v>15.419391471920427</v>
          </cell>
        </row>
        <row r="203">
          <cell r="A203">
            <v>41122</v>
          </cell>
          <cell r="B203">
            <v>16.252460525924249</v>
          </cell>
          <cell r="C203">
            <v>13.767130025570564</v>
          </cell>
          <cell r="D203">
            <v>16.060483166707591</v>
          </cell>
          <cell r="E203">
            <v>15.651034766209873</v>
          </cell>
          <cell r="F203">
            <v>15.04723156345896</v>
          </cell>
          <cell r="G203">
            <v>15.63190498862212</v>
          </cell>
          <cell r="I203">
            <v>9</v>
          </cell>
          <cell r="J203">
            <v>15.419391471920427</v>
          </cell>
        </row>
        <row r="204">
          <cell r="A204">
            <v>41153</v>
          </cell>
          <cell r="B204">
            <v>16.342996083677708</v>
          </cell>
          <cell r="C204">
            <v>13.658155008124224</v>
          </cell>
          <cell r="D204">
            <v>16.254228808622123</v>
          </cell>
          <cell r="E204">
            <v>15.777098328420742</v>
          </cell>
          <cell r="F204">
            <v>15.528080795980582</v>
          </cell>
          <cell r="G204">
            <v>15.769510221606724</v>
          </cell>
          <cell r="I204">
            <v>9</v>
          </cell>
          <cell r="J204">
            <v>15.419391471920427</v>
          </cell>
        </row>
        <row r="205">
          <cell r="A205">
            <v>41183</v>
          </cell>
          <cell r="B205">
            <v>16.355875484246095</v>
          </cell>
          <cell r="C205">
            <v>13.761141974717479</v>
          </cell>
          <cell r="D205">
            <v>16.1884162204604</v>
          </cell>
          <cell r="E205">
            <v>15.76297287858125</v>
          </cell>
          <cell r="F205">
            <v>15.063780068487242</v>
          </cell>
          <cell r="G205">
            <v>15.741122447439501</v>
          </cell>
          <cell r="I205">
            <v>9</v>
          </cell>
          <cell r="J205">
            <v>15.419391471920427</v>
          </cell>
        </row>
        <row r="206">
          <cell r="A206">
            <v>41214</v>
          </cell>
          <cell r="B206">
            <v>16.063464784031336</v>
          </cell>
          <cell r="C206">
            <v>13.510645264340665</v>
          </cell>
          <cell r="D206">
            <v>15.934342721359684</v>
          </cell>
          <cell r="E206">
            <v>15.500129431410773</v>
          </cell>
          <cell r="F206">
            <v>15.027907088436784</v>
          </cell>
          <cell r="G206">
            <v>15.485499931992225</v>
          </cell>
          <cell r="I206">
            <v>9</v>
          </cell>
          <cell r="J206">
            <v>15.419391471920427</v>
          </cell>
        </row>
        <row r="207">
          <cell r="A207">
            <v>41244</v>
          </cell>
          <cell r="B207">
            <v>16.009822760718478</v>
          </cell>
          <cell r="C207">
            <v>13.624756794099008</v>
          </cell>
          <cell r="D207">
            <v>15.698833131592254</v>
          </cell>
          <cell r="E207">
            <v>15.346329688887938</v>
          </cell>
          <cell r="F207">
            <v>14.643829224380667</v>
          </cell>
          <cell r="G207">
            <v>15.324241804239975</v>
          </cell>
          <cell r="I207">
            <v>9</v>
          </cell>
          <cell r="J207">
            <v>15.419391471920427</v>
          </cell>
        </row>
        <row r="208">
          <cell r="A208">
            <v>41275</v>
          </cell>
          <cell r="B208">
            <v>17.661346374249025</v>
          </cell>
          <cell r="C208">
            <v>15.094203270810747</v>
          </cell>
          <cell r="D208">
            <v>17.431486206250707</v>
          </cell>
          <cell r="E208">
            <v>16.926280406130555</v>
          </cell>
          <cell r="F208">
            <v>19.585077695273142</v>
          </cell>
          <cell r="G208">
            <v>17.00992444077211</v>
          </cell>
          <cell r="I208">
            <v>9</v>
          </cell>
          <cell r="J208">
            <v>15.419391471920427</v>
          </cell>
        </row>
        <row r="209">
          <cell r="A209">
            <v>41306</v>
          </cell>
          <cell r="B209">
            <v>17.955355337100013</v>
          </cell>
          <cell r="C209">
            <v>16.281805479809812</v>
          </cell>
          <cell r="D209">
            <v>17.558096962200789</v>
          </cell>
          <cell r="E209">
            <v>17.253160317906239</v>
          </cell>
          <cell r="F209">
            <v>19.692333377267044</v>
          </cell>
          <cell r="G209">
            <v>17.328905839016731</v>
          </cell>
          <cell r="I209">
            <v>9</v>
          </cell>
          <cell r="J209">
            <v>15.419391471920427</v>
          </cell>
        </row>
        <row r="210">
          <cell r="A210">
            <v>41334</v>
          </cell>
          <cell r="B210">
            <v>17.384502890409191</v>
          </cell>
          <cell r="C210">
            <v>15.575454430008136</v>
          </cell>
          <cell r="D210">
            <v>17.044850604888985</v>
          </cell>
          <cell r="E210">
            <v>16.80225095778146</v>
          </cell>
          <cell r="F210">
            <v>16.117444056873758</v>
          </cell>
          <cell r="G210">
            <v>16.779920616717707</v>
          </cell>
          <cell r="I210">
            <v>9</v>
          </cell>
          <cell r="J210">
            <v>15.419391471920427</v>
          </cell>
        </row>
        <row r="211">
          <cell r="A211">
            <v>41365</v>
          </cell>
          <cell r="B211">
            <v>17.245793924715404</v>
          </cell>
          <cell r="C211">
            <v>15.762571947546567</v>
          </cell>
          <cell r="D211">
            <v>16.85980017346521</v>
          </cell>
          <cell r="E211">
            <v>16.666783050749462</v>
          </cell>
          <cell r="F211">
            <v>16.482475796632933</v>
          </cell>
          <cell r="G211">
            <v>16.660912598170686</v>
          </cell>
          <cell r="I211">
            <v>9</v>
          </cell>
          <cell r="J211">
            <v>15.419391471920427</v>
          </cell>
        </row>
        <row r="212">
          <cell r="A212">
            <v>41395</v>
          </cell>
          <cell r="B212">
            <v>17.042284174279725</v>
          </cell>
          <cell r="C212">
            <v>15.505879605758699</v>
          </cell>
          <cell r="D212">
            <v>16.587696710240181</v>
          </cell>
          <cell r="E212">
            <v>16.391059464561209</v>
          </cell>
          <cell r="F212">
            <v>16.414152632556675</v>
          </cell>
          <cell r="G212">
            <v>16.391791303769576</v>
          </cell>
          <cell r="I212">
            <v>9</v>
          </cell>
          <cell r="J212">
            <v>15.419391471920427</v>
          </cell>
        </row>
        <row r="213">
          <cell r="A213">
            <v>41426</v>
          </cell>
          <cell r="B213">
            <v>16.878360406241153</v>
          </cell>
          <cell r="C213">
            <v>14.92696590258133</v>
          </cell>
          <cell r="D213">
            <v>16.494728408308127</v>
          </cell>
          <cell r="E213">
            <v>16.197200986152254</v>
          </cell>
          <cell r="F213">
            <v>16.493021523458424</v>
          </cell>
          <cell r="G213">
            <v>16.206497785429512</v>
          </cell>
          <cell r="I213">
            <v>9</v>
          </cell>
          <cell r="J213">
            <v>15.419391471920427</v>
          </cell>
        </row>
      </sheetData>
      <sheetData sheetId="7">
        <row r="1">
          <cell r="B1" t="str">
            <v>Patrimonio nominal (Miles de Millones)</v>
          </cell>
          <cell r="O1" t="str">
            <v>Peso Patrimonio</v>
          </cell>
          <cell r="AB1" t="str">
            <v>Solvencia Individual</v>
          </cell>
          <cell r="AO1" t="str">
            <v>Solvencia Consolidada</v>
          </cell>
          <cell r="BB1" t="str">
            <v>Solvencia ponderada individual</v>
          </cell>
          <cell r="BO1" t="str">
            <v>Solvencia ponderada consolidado</v>
          </cell>
        </row>
        <row r="2">
          <cell r="A2" t="str">
            <v>Aux</v>
          </cell>
          <cell r="B2">
            <v>1</v>
          </cell>
          <cell r="C2">
            <v>43</v>
          </cell>
          <cell r="D2">
            <v>23</v>
          </cell>
          <cell r="E2">
            <v>14</v>
          </cell>
          <cell r="F2">
            <v>2</v>
          </cell>
          <cell r="G2">
            <v>42</v>
          </cell>
          <cell r="H2">
            <v>7</v>
          </cell>
          <cell r="I2">
            <v>9</v>
          </cell>
          <cell r="J2">
            <v>39</v>
          </cell>
          <cell r="K2">
            <v>12</v>
          </cell>
          <cell r="L2">
            <v>13</v>
          </cell>
          <cell r="M2">
            <v>6</v>
          </cell>
          <cell r="AB2">
            <v>1</v>
          </cell>
          <cell r="AC2">
            <v>43</v>
          </cell>
          <cell r="AD2">
            <v>23</v>
          </cell>
          <cell r="AE2">
            <v>14</v>
          </cell>
          <cell r="AF2">
            <v>2</v>
          </cell>
          <cell r="AG2">
            <v>42</v>
          </cell>
          <cell r="AH2">
            <v>7</v>
          </cell>
          <cell r="AI2">
            <v>9</v>
          </cell>
          <cell r="AJ2">
            <v>39</v>
          </cell>
          <cell r="AK2">
            <v>12</v>
          </cell>
          <cell r="AL2">
            <v>13</v>
          </cell>
          <cell r="AM2">
            <v>6</v>
          </cell>
        </row>
        <row r="3">
          <cell r="A3" t="str">
            <v>FECHA</v>
          </cell>
          <cell r="B3" t="str">
            <v>Bogotá</v>
          </cell>
          <cell r="C3" t="str">
            <v>Agrario</v>
          </cell>
          <cell r="D3" t="str">
            <v>Occidente</v>
          </cell>
          <cell r="E3" t="str">
            <v>Crédito</v>
          </cell>
          <cell r="F3" t="str">
            <v>Popular</v>
          </cell>
          <cell r="G3" t="str">
            <v>Colpatria</v>
          </cell>
          <cell r="H3" t="str">
            <v>Bancolombia</v>
          </cell>
          <cell r="I3" t="str">
            <v>Citibank</v>
          </cell>
          <cell r="J3" t="str">
            <v>Davivienda</v>
          </cell>
          <cell r="K3" t="str">
            <v>Sudameris</v>
          </cell>
          <cell r="L3" t="str">
            <v>BBVA</v>
          </cell>
          <cell r="M3" t="str">
            <v>Santander</v>
          </cell>
          <cell r="N3" t="str">
            <v>TOTAL</v>
          </cell>
          <cell r="O3" t="str">
            <v>Bogotá</v>
          </cell>
          <cell r="P3" t="str">
            <v>Agrario</v>
          </cell>
          <cell r="Q3" t="str">
            <v>Occidente</v>
          </cell>
          <cell r="R3" t="str">
            <v>Crédito</v>
          </cell>
          <cell r="S3" t="str">
            <v>Popular</v>
          </cell>
          <cell r="T3" t="str">
            <v>Colpatria</v>
          </cell>
          <cell r="U3" t="str">
            <v>Bancolombia</v>
          </cell>
          <cell r="V3" t="str">
            <v>Citibank</v>
          </cell>
          <cell r="W3" t="str">
            <v>Davivienda</v>
          </cell>
          <cell r="X3" t="str">
            <v>Sudameris</v>
          </cell>
          <cell r="Y3" t="str">
            <v>BBVA</v>
          </cell>
          <cell r="Z3" t="str">
            <v>Santander</v>
          </cell>
          <cell r="AA3" t="str">
            <v>TOTAL</v>
          </cell>
          <cell r="AB3" t="str">
            <v>Bogotá</v>
          </cell>
          <cell r="AC3" t="str">
            <v>Agrario</v>
          </cell>
          <cell r="AD3" t="str">
            <v>Occidente</v>
          </cell>
          <cell r="AE3" t="str">
            <v>Crédito</v>
          </cell>
          <cell r="AF3" t="str">
            <v>Popular</v>
          </cell>
          <cell r="AG3" t="str">
            <v>Colpatria</v>
          </cell>
          <cell r="AH3" t="str">
            <v>Bancolombia</v>
          </cell>
          <cell r="AI3" t="str">
            <v>Citibank</v>
          </cell>
          <cell r="AJ3" t="str">
            <v>Davivienda</v>
          </cell>
          <cell r="AK3" t="str">
            <v>Sudameris</v>
          </cell>
          <cell r="AL3" t="str">
            <v>BBVA</v>
          </cell>
          <cell r="AM3" t="str">
            <v>Santander</v>
          </cell>
          <cell r="AN3" t="str">
            <v>PROMEDIO</v>
          </cell>
          <cell r="AO3" t="str">
            <v>Bogotá</v>
          </cell>
          <cell r="AP3" t="str">
            <v>Agrario</v>
          </cell>
          <cell r="AQ3" t="str">
            <v>Occidente</v>
          </cell>
          <cell r="AR3" t="str">
            <v>Crédito</v>
          </cell>
          <cell r="AS3" t="str">
            <v>Popular</v>
          </cell>
          <cell r="AT3" t="str">
            <v>Colpatria</v>
          </cell>
          <cell r="AU3" t="str">
            <v>Bancolombia</v>
          </cell>
          <cell r="AV3" t="str">
            <v>Citibank</v>
          </cell>
          <cell r="AW3" t="str">
            <v>Davivienda</v>
          </cell>
          <cell r="AX3" t="str">
            <v>Sudameris</v>
          </cell>
          <cell r="AY3" t="str">
            <v>BBVA</v>
          </cell>
          <cell r="AZ3" t="str">
            <v>Santander</v>
          </cell>
          <cell r="BA3" t="str">
            <v>PROMEDIO</v>
          </cell>
          <cell r="BB3" t="str">
            <v>Bogotá</v>
          </cell>
          <cell r="BC3" t="str">
            <v>Agrario</v>
          </cell>
          <cell r="BD3" t="str">
            <v>Occidente</v>
          </cell>
          <cell r="BE3" t="str">
            <v>Crédito</v>
          </cell>
          <cell r="BF3" t="str">
            <v>Popular</v>
          </cell>
          <cell r="BG3" t="str">
            <v>Colpatria</v>
          </cell>
          <cell r="BH3" t="str">
            <v>Bancolombia</v>
          </cell>
          <cell r="BI3" t="str">
            <v>Citibank</v>
          </cell>
          <cell r="BJ3" t="str">
            <v>Davivienda</v>
          </cell>
          <cell r="BK3" t="str">
            <v>Sudameris</v>
          </cell>
          <cell r="BL3" t="str">
            <v>BBVA</v>
          </cell>
          <cell r="BM3" t="str">
            <v>Santander</v>
          </cell>
          <cell r="BN3" t="str">
            <v>TOTAL</v>
          </cell>
          <cell r="BO3" t="str">
            <v>Bogotá</v>
          </cell>
          <cell r="BP3" t="str">
            <v>Agrario</v>
          </cell>
          <cell r="BQ3" t="str">
            <v>Occidente</v>
          </cell>
          <cell r="BR3" t="str">
            <v>Crédito</v>
          </cell>
          <cell r="BS3" t="str">
            <v>Popular</v>
          </cell>
          <cell r="BT3" t="str">
            <v>Colpatria</v>
          </cell>
          <cell r="BU3" t="str">
            <v>Bancolombia</v>
          </cell>
          <cell r="BV3" t="str">
            <v>Citibank</v>
          </cell>
          <cell r="BW3" t="str">
            <v>Davivienda</v>
          </cell>
          <cell r="BX3" t="str">
            <v>Sudameris</v>
          </cell>
          <cell r="BY3" t="str">
            <v>BBVA</v>
          </cell>
          <cell r="BZ3" t="str">
            <v>Santander</v>
          </cell>
          <cell r="CA3" t="str">
            <v>TOTAL</v>
          </cell>
        </row>
        <row r="4">
          <cell r="A4">
            <v>38139</v>
          </cell>
          <cell r="B4">
            <v>1044.9596730000001</v>
          </cell>
          <cell r="C4">
            <v>360.189302</v>
          </cell>
          <cell r="D4">
            <v>552.87683700000002</v>
          </cell>
          <cell r="E4">
            <v>222.21853300000001</v>
          </cell>
          <cell r="F4">
            <v>415.463841</v>
          </cell>
          <cell r="G4">
            <v>316.86163399999998</v>
          </cell>
          <cell r="H4">
            <v>1596.426532</v>
          </cell>
          <cell r="I4">
            <v>442.15936199999999</v>
          </cell>
          <cell r="J4">
            <v>623.33272399999998</v>
          </cell>
          <cell r="K4">
            <v>75.884687999999997</v>
          </cell>
          <cell r="L4">
            <v>587.12603300000001</v>
          </cell>
          <cell r="M4">
            <v>318.55759999999998</v>
          </cell>
          <cell r="N4">
            <v>6556.056759000001</v>
          </cell>
          <cell r="O4">
            <v>0.15938844207922756</v>
          </cell>
          <cell r="P4">
            <v>5.4939930394217615E-2</v>
          </cell>
          <cell r="Q4">
            <v>8.433069714367919E-2</v>
          </cell>
          <cell r="R4">
            <v>3.389515087631656E-2</v>
          </cell>
          <cell r="S4">
            <v>6.3370995138146258E-2</v>
          </cell>
          <cell r="T4">
            <v>4.8331130380318894E-2</v>
          </cell>
          <cell r="U4">
            <v>0.24350407427581572</v>
          </cell>
          <cell r="V4">
            <v>6.7442881941650976E-2</v>
          </cell>
          <cell r="W4">
            <v>9.5077383694749662E-2</v>
          </cell>
          <cell r="X4">
            <v>1.157474542846617E-2</v>
          </cell>
          <cell r="Y4">
            <v>8.9554751366971788E-2</v>
          </cell>
          <cell r="Z4">
            <v>4.8589817280439429E-2</v>
          </cell>
          <cell r="AA4">
            <v>1</v>
          </cell>
          <cell r="AB4">
            <v>12.98</v>
          </cell>
          <cell r="AC4">
            <v>12.92</v>
          </cell>
          <cell r="AD4">
            <v>12.47</v>
          </cell>
          <cell r="AE4">
            <v>11</v>
          </cell>
          <cell r="AF4">
            <v>12.98</v>
          </cell>
          <cell r="AG4">
            <v>13.53</v>
          </cell>
          <cell r="AH4">
            <v>12.96</v>
          </cell>
          <cell r="AI4">
            <v>14.2</v>
          </cell>
          <cell r="AJ4">
            <v>19.100000000000001</v>
          </cell>
          <cell r="AK4">
            <v>12.14</v>
          </cell>
          <cell r="AL4">
            <v>11.84</v>
          </cell>
          <cell r="AM4">
            <v>12.83</v>
          </cell>
          <cell r="AN4">
            <v>13.245833333333337</v>
          </cell>
          <cell r="AO4">
            <v>15.71</v>
          </cell>
          <cell r="AP4">
            <v>12.95</v>
          </cell>
          <cell r="AQ4">
            <v>11.37</v>
          </cell>
          <cell r="AR4">
            <v>9.6</v>
          </cell>
          <cell r="AS4">
            <v>13</v>
          </cell>
          <cell r="AT4">
            <v>15.08</v>
          </cell>
          <cell r="AU4">
            <v>12.49</v>
          </cell>
          <cell r="AV4">
            <v>14.93</v>
          </cell>
          <cell r="AW4">
            <v>19.55</v>
          </cell>
          <cell r="AX4">
            <v>12.23</v>
          </cell>
          <cell r="AY4">
            <v>11.87</v>
          </cell>
          <cell r="BA4">
            <v>13.525454545454545</v>
          </cell>
          <cell r="BB4">
            <v>2.0688619781883739</v>
          </cell>
          <cell r="BC4">
            <v>0.7098239006932916</v>
          </cell>
          <cell r="BD4">
            <v>1.0516037933816795</v>
          </cell>
          <cell r="BE4">
            <v>0.37284665963948216</v>
          </cell>
          <cell r="BF4">
            <v>0.82255551689313844</v>
          </cell>
          <cell r="BG4">
            <v>0.65392019404571466</v>
          </cell>
          <cell r="BH4">
            <v>3.1558128026145718</v>
          </cell>
          <cell r="BI4">
            <v>0.95768892357144375</v>
          </cell>
          <cell r="BJ4">
            <v>1.8159780285697187</v>
          </cell>
          <cell r="BK4">
            <v>0.14051740950157932</v>
          </cell>
          <cell r="BL4">
            <v>1.0603282561849459</v>
          </cell>
          <cell r="BM4">
            <v>0.62340735570803785</v>
          </cell>
          <cell r="BN4">
            <v>13.433344818991978</v>
          </cell>
          <cell r="BO4">
            <v>2.503992425064665</v>
          </cell>
          <cell r="BP4">
            <v>0.71147209860511806</v>
          </cell>
          <cell r="BQ4">
            <v>0.95884002652363232</v>
          </cell>
          <cell r="BR4">
            <v>0.32539344841263895</v>
          </cell>
          <cell r="BS4">
            <v>0.82382293679590135</v>
          </cell>
          <cell r="BT4">
            <v>0.72883344613520895</v>
          </cell>
          <cell r="BU4">
            <v>3.0413658877049383</v>
          </cell>
          <cell r="BV4">
            <v>1.006922227388849</v>
          </cell>
          <cell r="BW4">
            <v>1.858762851232356</v>
          </cell>
          <cell r="BX4">
            <v>0.14155913659014127</v>
          </cell>
          <cell r="BY4">
            <v>1.0630148987259551</v>
          </cell>
          <cell r="BZ4">
            <v>0</v>
          </cell>
          <cell r="CA4">
            <v>13.163979383179402</v>
          </cell>
        </row>
        <row r="5">
          <cell r="A5">
            <v>38322</v>
          </cell>
          <cell r="B5">
            <v>1203.47072</v>
          </cell>
          <cell r="C5">
            <v>445.14018299999998</v>
          </cell>
          <cell r="D5">
            <v>587.620226</v>
          </cell>
          <cell r="E5">
            <v>269.547616</v>
          </cell>
          <cell r="F5">
            <v>481.058584</v>
          </cell>
          <cell r="G5">
            <v>356.63986199999999</v>
          </cell>
          <cell r="H5">
            <v>1943.9655110000001</v>
          </cell>
          <cell r="I5">
            <v>487.93415900000002</v>
          </cell>
          <cell r="J5">
            <v>724.40143399999999</v>
          </cell>
          <cell r="K5">
            <v>86.996713999999997</v>
          </cell>
          <cell r="L5">
            <v>614.68009900000004</v>
          </cell>
          <cell r="M5">
            <v>382.53256900000002</v>
          </cell>
          <cell r="N5">
            <v>7583.9876770000001</v>
          </cell>
          <cell r="O5">
            <v>0.15868574307547625</v>
          </cell>
          <cell r="P5">
            <v>5.8694739754124203E-2</v>
          </cell>
          <cell r="Q5">
            <v>7.7481695781505419E-2</v>
          </cell>
          <cell r="R5">
            <v>3.5541673784288769E-2</v>
          </cell>
          <cell r="S5">
            <v>6.3430823530859493E-2</v>
          </cell>
          <cell r="T5">
            <v>4.7025374669526901E-2</v>
          </cell>
          <cell r="U5">
            <v>0.25632498281813865</v>
          </cell>
          <cell r="V5">
            <v>6.4337414534541046E-2</v>
          </cell>
          <cell r="W5">
            <v>9.5517221922300333E-2</v>
          </cell>
          <cell r="X5">
            <v>1.1471104345783077E-2</v>
          </cell>
          <cell r="Y5">
            <v>8.1049722807981825E-2</v>
          </cell>
          <cell r="Z5">
            <v>5.0439502975474046E-2</v>
          </cell>
          <cell r="AA5">
            <v>1</v>
          </cell>
          <cell r="AB5">
            <v>13.14</v>
          </cell>
          <cell r="AC5">
            <v>11.69</v>
          </cell>
          <cell r="AD5">
            <v>11.05</v>
          </cell>
          <cell r="AE5">
            <v>11.9</v>
          </cell>
          <cell r="AF5">
            <v>13.03</v>
          </cell>
          <cell r="AG5">
            <v>13.48</v>
          </cell>
          <cell r="AH5">
            <v>13.28</v>
          </cell>
          <cell r="AI5">
            <v>14.12</v>
          </cell>
          <cell r="AJ5">
            <v>18.690000000000001</v>
          </cell>
          <cell r="AK5">
            <v>11.99</v>
          </cell>
          <cell r="AL5">
            <v>11.11</v>
          </cell>
          <cell r="AM5">
            <v>12.87</v>
          </cell>
          <cell r="AN5">
            <v>13.029166666666669</v>
          </cell>
          <cell r="AO5">
            <v>13.34</v>
          </cell>
          <cell r="AP5">
            <v>11.71</v>
          </cell>
          <cell r="AQ5">
            <v>9.27</v>
          </cell>
          <cell r="AR5">
            <v>10.29</v>
          </cell>
          <cell r="AS5">
            <v>13.37</v>
          </cell>
          <cell r="AT5">
            <v>15.15</v>
          </cell>
          <cell r="AU5">
            <v>13.19</v>
          </cell>
          <cell r="AV5">
            <v>14.49</v>
          </cell>
          <cell r="AW5">
            <v>19.13</v>
          </cell>
          <cell r="AX5">
            <v>12.15</v>
          </cell>
          <cell r="AY5">
            <v>11.13</v>
          </cell>
          <cell r="BA5">
            <v>13.019999999999998</v>
          </cell>
          <cell r="BB5">
            <v>2.085130664011758</v>
          </cell>
          <cell r="BC5">
            <v>0.68614150772571192</v>
          </cell>
          <cell r="BD5">
            <v>0.8561727383856349</v>
          </cell>
          <cell r="BE5">
            <v>0.42294591803303638</v>
          </cell>
          <cell r="BF5">
            <v>0.82650363060709919</v>
          </cell>
          <cell r="BG5">
            <v>0.63390205054522264</v>
          </cell>
          <cell r="BH5">
            <v>3.403995771824881</v>
          </cell>
          <cell r="BI5">
            <v>0.90844429322771947</v>
          </cell>
          <cell r="BJ5">
            <v>1.7852168777277932</v>
          </cell>
          <cell r="BK5">
            <v>0.1375385411059391</v>
          </cell>
          <cell r="BL5">
            <v>0.90046242039667801</v>
          </cell>
          <cell r="BM5">
            <v>0.64915640329435098</v>
          </cell>
          <cell r="BN5">
            <v>13.295610816885825</v>
          </cell>
          <cell r="BO5">
            <v>2.1168678126268534</v>
          </cell>
          <cell r="BP5">
            <v>0.68731540252079448</v>
          </cell>
          <cell r="BQ5">
            <v>0.71825531989455516</v>
          </cell>
          <cell r="BR5">
            <v>0.36572382324033142</v>
          </cell>
          <cell r="BS5">
            <v>0.84807011060759141</v>
          </cell>
          <cell r="BT5">
            <v>0.71243442624333253</v>
          </cell>
          <cell r="BU5">
            <v>3.3809265233712487</v>
          </cell>
          <cell r="BV5">
            <v>0.9322491366054998</v>
          </cell>
          <cell r="BW5">
            <v>1.8272444553736054</v>
          </cell>
          <cell r="BX5">
            <v>0.13937391780126437</v>
          </cell>
          <cell r="BY5">
            <v>0.90208341485283783</v>
          </cell>
          <cell r="BZ5">
            <v>0</v>
          </cell>
          <cell r="CA5">
            <v>12.630544343137915</v>
          </cell>
        </row>
        <row r="6">
          <cell r="A6">
            <v>38504</v>
          </cell>
          <cell r="B6">
            <v>1382.7681709999999</v>
          </cell>
          <cell r="C6">
            <v>433.13644399999998</v>
          </cell>
          <cell r="D6">
            <v>662.76301599999999</v>
          </cell>
          <cell r="E6">
            <v>299.68743999999998</v>
          </cell>
          <cell r="F6">
            <v>593.49446</v>
          </cell>
          <cell r="G6">
            <v>423.53202299999998</v>
          </cell>
          <cell r="H6">
            <v>2044.124231</v>
          </cell>
          <cell r="I6">
            <v>552.84279900000001</v>
          </cell>
          <cell r="J6">
            <v>836.57057399999997</v>
          </cell>
          <cell r="K6">
            <v>160.589856</v>
          </cell>
          <cell r="L6">
            <v>692.10479299999997</v>
          </cell>
          <cell r="M6">
            <v>388.26016700000002</v>
          </cell>
          <cell r="N6">
            <v>8469.8739740000001</v>
          </cell>
          <cell r="O6">
            <v>0.16325723089206379</v>
          </cell>
          <cell r="P6">
            <v>5.1138475652601247E-2</v>
          </cell>
          <cell r="Q6">
            <v>7.8249454246248032E-2</v>
          </cell>
          <cell r="R6">
            <v>3.5382750784716692E-2</v>
          </cell>
          <cell r="S6">
            <v>7.0071226776437512E-2</v>
          </cell>
          <cell r="T6">
            <v>5.0004524778068438E-2</v>
          </cell>
          <cell r="U6">
            <v>0.2413405721590256</v>
          </cell>
          <cell r="V6">
            <v>6.5271667641934622E-2</v>
          </cell>
          <cell r="W6">
            <v>9.8770132420862855E-2</v>
          </cell>
          <cell r="X6">
            <v>1.8960123431938092E-2</v>
          </cell>
          <cell r="Y6">
            <v>8.1713706145399134E-2</v>
          </cell>
          <cell r="Z6">
            <v>4.5840135070703947E-2</v>
          </cell>
          <cell r="AA6">
            <v>1</v>
          </cell>
          <cell r="AB6">
            <v>12.95</v>
          </cell>
          <cell r="AC6">
            <v>11.63</v>
          </cell>
          <cell r="AD6">
            <v>10.37</v>
          </cell>
          <cell r="AE6">
            <v>11.79</v>
          </cell>
          <cell r="AF6">
            <v>13.29</v>
          </cell>
          <cell r="AG6">
            <v>17.3</v>
          </cell>
          <cell r="AH6">
            <v>11.62</v>
          </cell>
          <cell r="AI6">
            <v>16.7</v>
          </cell>
          <cell r="AJ6">
            <v>17.96</v>
          </cell>
          <cell r="AK6">
            <v>9.35</v>
          </cell>
          <cell r="AL6">
            <v>12.41</v>
          </cell>
          <cell r="AM6">
            <v>15.9</v>
          </cell>
          <cell r="AN6">
            <v>13.439166666666667</v>
          </cell>
          <cell r="AO6">
            <v>12.88</v>
          </cell>
          <cell r="AP6">
            <v>11.71</v>
          </cell>
          <cell r="AQ6">
            <v>9.9700000000000006</v>
          </cell>
          <cell r="AR6">
            <v>9.94</v>
          </cell>
          <cell r="AS6">
            <v>14.16</v>
          </cell>
          <cell r="AT6">
            <v>16.12</v>
          </cell>
          <cell r="AU6">
            <v>11.69</v>
          </cell>
          <cell r="AV6">
            <v>16.850000000000001</v>
          </cell>
          <cell r="AW6">
            <v>18.440000000000001</v>
          </cell>
          <cell r="AX6">
            <v>9.4700000000000006</v>
          </cell>
          <cell r="AY6">
            <v>12.46</v>
          </cell>
          <cell r="BA6">
            <v>13.062727272727273</v>
          </cell>
          <cell r="BB6">
            <v>2.1141811400522261</v>
          </cell>
          <cell r="BC6">
            <v>0.59474047183975254</v>
          </cell>
          <cell r="BD6">
            <v>0.81144684053359206</v>
          </cell>
          <cell r="BE6">
            <v>0.41716263175180979</v>
          </cell>
          <cell r="BF6">
            <v>0.93124660385885449</v>
          </cell>
          <cell r="BG6">
            <v>0.86507827866058395</v>
          </cell>
          <cell r="BH6">
            <v>2.8043774484878772</v>
          </cell>
          <cell r="BI6">
            <v>1.0900368496203081</v>
          </cell>
          <cell r="BJ6">
            <v>1.7739115782786969</v>
          </cell>
          <cell r="BK6">
            <v>0.17727715408862116</v>
          </cell>
          <cell r="BL6">
            <v>1.0140670932644034</v>
          </cell>
          <cell r="BM6">
            <v>0.72885814762419276</v>
          </cell>
          <cell r="BN6">
            <v>13.322384238060916</v>
          </cell>
          <cell r="BO6">
            <v>2.1027531338897818</v>
          </cell>
          <cell r="BP6">
            <v>0.59883154989196064</v>
          </cell>
          <cell r="BQ6">
            <v>0.78014705883509294</v>
          </cell>
          <cell r="BR6">
            <v>0.3517045428000839</v>
          </cell>
          <cell r="BS6">
            <v>0.99220857115435512</v>
          </cell>
          <cell r="BT6">
            <v>0.80607293942246327</v>
          </cell>
          <cell r="BU6">
            <v>2.821271288539009</v>
          </cell>
          <cell r="BV6">
            <v>1.0998275997665985</v>
          </cell>
          <cell r="BW6">
            <v>1.8213212418407112</v>
          </cell>
          <cell r="BX6">
            <v>0.17955236890045373</v>
          </cell>
          <cell r="BY6">
            <v>1.0181527785716733</v>
          </cell>
          <cell r="BZ6">
            <v>0</v>
          </cell>
          <cell r="CA6">
            <v>12.571843073612186</v>
          </cell>
        </row>
        <row r="7">
          <cell r="A7">
            <v>38687</v>
          </cell>
          <cell r="B7">
            <v>1928.2769840000001</v>
          </cell>
          <cell r="C7">
            <v>539.36600799999997</v>
          </cell>
          <cell r="D7">
            <v>854.976451</v>
          </cell>
          <cell r="E7">
            <v>328.01606299999997</v>
          </cell>
          <cell r="F7">
            <v>726.31014000000005</v>
          </cell>
          <cell r="G7">
            <v>439.45449000000002</v>
          </cell>
          <cell r="H7">
            <v>3215.8922539999999</v>
          </cell>
          <cell r="I7">
            <v>609.04362100000003</v>
          </cell>
          <cell r="J7">
            <v>908.13218800000004</v>
          </cell>
          <cell r="K7">
            <v>195.10822899999999</v>
          </cell>
          <cell r="L7">
            <v>718.37634000000003</v>
          </cell>
          <cell r="M7">
            <v>405.54699599999998</v>
          </cell>
          <cell r="N7">
            <v>10868.499764</v>
          </cell>
          <cell r="O7">
            <v>0.17741887342971469</v>
          </cell>
          <cell r="P7">
            <v>4.9626537214138358E-2</v>
          </cell>
          <cell r="Q7">
            <v>7.8665544423339784E-2</v>
          </cell>
          <cell r="R7">
            <v>3.0180436134018759E-2</v>
          </cell>
          <cell r="S7">
            <v>6.6827083385121375E-2</v>
          </cell>
          <cell r="T7">
            <v>4.0433776467992018E-2</v>
          </cell>
          <cell r="U7">
            <v>0.29589109111931705</v>
          </cell>
          <cell r="V7">
            <v>5.6037506024276713E-2</v>
          </cell>
          <cell r="W7">
            <v>8.3556351632635514E-2</v>
          </cell>
          <cell r="X7">
            <v>1.795171672600682E-2</v>
          </cell>
          <cell r="Y7">
            <v>6.6097102231118934E-2</v>
          </cell>
          <cell r="Z7">
            <v>3.7313981212319963E-2</v>
          </cell>
          <cell r="AA7">
            <v>1</v>
          </cell>
          <cell r="AB7">
            <v>15.22</v>
          </cell>
          <cell r="AC7">
            <v>11.31</v>
          </cell>
          <cell r="AD7">
            <v>12.47</v>
          </cell>
          <cell r="AE7">
            <v>12.33</v>
          </cell>
          <cell r="AF7">
            <v>12.44</v>
          </cell>
          <cell r="AG7">
            <v>14.38</v>
          </cell>
          <cell r="AH7">
            <v>12.13</v>
          </cell>
          <cell r="AI7">
            <v>14.68</v>
          </cell>
          <cell r="AJ7">
            <v>16.47</v>
          </cell>
          <cell r="AK7">
            <v>10.119999999999999</v>
          </cell>
          <cell r="AL7">
            <v>12.66</v>
          </cell>
          <cell r="AM7">
            <v>14.69</v>
          </cell>
          <cell r="AN7">
            <v>13.241666666666665</v>
          </cell>
          <cell r="AO7">
            <v>17.989999999999998</v>
          </cell>
          <cell r="AP7">
            <v>11.32</v>
          </cell>
          <cell r="AQ7">
            <v>11.77</v>
          </cell>
          <cell r="AR7">
            <v>9.73</v>
          </cell>
          <cell r="AS7">
            <v>13.36</v>
          </cell>
          <cell r="AT7">
            <v>13.25</v>
          </cell>
          <cell r="AU7">
            <v>10.92</v>
          </cell>
          <cell r="AV7">
            <v>14.8</v>
          </cell>
          <cell r="AW7">
            <v>13.18</v>
          </cell>
          <cell r="AX7">
            <v>10.28</v>
          </cell>
          <cell r="AY7">
            <v>10.55</v>
          </cell>
          <cell r="AZ7">
            <v>0</v>
          </cell>
          <cell r="BA7">
            <v>11.429166666666667</v>
          </cell>
          <cell r="BB7">
            <v>2.7003152536002575</v>
          </cell>
          <cell r="BC7">
            <v>0.56127613589190484</v>
          </cell>
          <cell r="BD7">
            <v>0.98095933895904719</v>
          </cell>
          <cell r="BE7">
            <v>0.37212477753245132</v>
          </cell>
          <cell r="BF7">
            <v>0.83132891731090985</v>
          </cell>
          <cell r="BG7">
            <v>0.5814377056097253</v>
          </cell>
          <cell r="BH7">
            <v>3.5891589352773159</v>
          </cell>
          <cell r="BI7">
            <v>0.82263058843638215</v>
          </cell>
          <cell r="BJ7">
            <v>1.3761731113895068</v>
          </cell>
          <cell r="BK7">
            <v>0.18167137326718902</v>
          </cell>
          <cell r="BL7">
            <v>0.8367893142459657</v>
          </cell>
          <cell r="BM7">
            <v>0.54814238400898019</v>
          </cell>
          <cell r="BN7">
            <v>13.382007835529636</v>
          </cell>
          <cell r="BO7">
            <v>3.191765533000567</v>
          </cell>
          <cell r="BP7">
            <v>0.56177240126404626</v>
          </cell>
          <cell r="BQ7">
            <v>0.92589345786270927</v>
          </cell>
          <cell r="BR7">
            <v>0.29365564358400253</v>
          </cell>
          <cell r="BS7">
            <v>0.89280983402522152</v>
          </cell>
          <cell r="BT7">
            <v>0.53574753820089427</v>
          </cell>
          <cell r="BU7">
            <v>3.231130715022942</v>
          </cell>
          <cell r="BV7">
            <v>0.82935508915929534</v>
          </cell>
          <cell r="BW7">
            <v>1.101272714518136</v>
          </cell>
          <cell r="BX7">
            <v>0.1845436479433501</v>
          </cell>
          <cell r="BY7">
            <v>0.69732442853830479</v>
          </cell>
          <cell r="BZ7">
            <v>0</v>
          </cell>
          <cell r="CA7">
            <v>12.445271003119469</v>
          </cell>
        </row>
        <row r="8">
          <cell r="A8">
            <v>38869</v>
          </cell>
          <cell r="B8">
            <v>1927.3930406300001</v>
          </cell>
          <cell r="C8">
            <v>429.92411466999999</v>
          </cell>
          <cell r="D8">
            <v>845.41772137999999</v>
          </cell>
          <cell r="E8">
            <v>360.20772548000002</v>
          </cell>
          <cell r="F8">
            <v>533.73803192000003</v>
          </cell>
          <cell r="G8">
            <v>443.18297064000001</v>
          </cell>
          <cell r="H8">
            <v>3001.2460846399999</v>
          </cell>
          <cell r="I8">
            <v>624.54876238999998</v>
          </cell>
          <cell r="J8">
            <v>888.47322051000003</v>
          </cell>
          <cell r="K8">
            <v>175.04159503</v>
          </cell>
          <cell r="L8">
            <v>1156.53618861</v>
          </cell>
          <cell r="M8">
            <v>381.80073179000004</v>
          </cell>
          <cell r="N8">
            <v>10767.510187689999</v>
          </cell>
          <cell r="O8">
            <v>0.17900080956816741</v>
          </cell>
          <cell r="P8">
            <v>3.9927904146449061E-2</v>
          </cell>
          <cell r="Q8">
            <v>7.8515618433918674E-2</v>
          </cell>
          <cell r="R8">
            <v>3.345320498436203E-2</v>
          </cell>
          <cell r="S8">
            <v>4.9569308281704555E-2</v>
          </cell>
          <cell r="T8">
            <v>4.1159280364245279E-2</v>
          </cell>
          <cell r="U8">
            <v>0.27873166891183321</v>
          </cell>
          <cell r="V8">
            <v>5.8003080703282542E-2</v>
          </cell>
          <cell r="W8">
            <v>8.2514267924793869E-2</v>
          </cell>
          <cell r="X8">
            <v>1.6256459662338376E-2</v>
          </cell>
          <cell r="Y8">
            <v>0.1074098067659332</v>
          </cell>
          <cell r="Z8">
            <v>3.5458590252971885E-2</v>
          </cell>
          <cell r="AA8">
            <v>1</v>
          </cell>
          <cell r="AB8">
            <v>11.93</v>
          </cell>
          <cell r="AC8">
            <v>10.15</v>
          </cell>
          <cell r="AD8">
            <v>9.98</v>
          </cell>
          <cell r="AE8">
            <v>11.59</v>
          </cell>
          <cell r="AF8">
            <v>10.57</v>
          </cell>
          <cell r="AG8">
            <v>14.05</v>
          </cell>
          <cell r="AH8">
            <v>12.03</v>
          </cell>
          <cell r="AI8">
            <v>13.63</v>
          </cell>
          <cell r="AJ8">
            <v>11.93</v>
          </cell>
          <cell r="AK8">
            <v>9.43</v>
          </cell>
          <cell r="AL8">
            <v>11.28</v>
          </cell>
          <cell r="AM8">
            <v>12.86</v>
          </cell>
          <cell r="AN8">
            <v>11.619166666666667</v>
          </cell>
          <cell r="AO8">
            <v>13.87</v>
          </cell>
          <cell r="AP8">
            <v>10.15</v>
          </cell>
          <cell r="AQ8">
            <v>9.39</v>
          </cell>
          <cell r="AR8">
            <v>9.31</v>
          </cell>
          <cell r="AS8">
            <v>10.88</v>
          </cell>
          <cell r="AT8">
            <v>12.27</v>
          </cell>
          <cell r="AU8">
            <v>11.07</v>
          </cell>
          <cell r="AV8">
            <v>13.66</v>
          </cell>
          <cell r="AW8">
            <v>12.79</v>
          </cell>
          <cell r="AX8">
            <v>9.7200000000000006</v>
          </cell>
          <cell r="AY8">
            <v>11.29</v>
          </cell>
          <cell r="AZ8">
            <v>14.88</v>
          </cell>
          <cell r="BA8">
            <v>11.606666666666664</v>
          </cell>
          <cell r="BB8">
            <v>2.1354796581482374</v>
          </cell>
          <cell r="BC8">
            <v>0.40526822708645799</v>
          </cell>
          <cell r="BD8">
            <v>0.78358587197050844</v>
          </cell>
          <cell r="BE8">
            <v>0.38772264576875592</v>
          </cell>
          <cell r="BF8">
            <v>0.52394758853761714</v>
          </cell>
          <cell r="BG8">
            <v>0.57828788911764617</v>
          </cell>
          <cell r="BH8">
            <v>3.3531419770093533</v>
          </cell>
          <cell r="BI8">
            <v>0.79058198998574114</v>
          </cell>
          <cell r="BJ8">
            <v>0.98439521634279081</v>
          </cell>
          <cell r="BK8">
            <v>0.15329841461585089</v>
          </cell>
          <cell r="BL8">
            <v>1.2115826203197264</v>
          </cell>
          <cell r="BM8">
            <v>0.45599747065321844</v>
          </cell>
          <cell r="BN8">
            <v>11.763289569555903</v>
          </cell>
          <cell r="BO8">
            <v>2.482741228710482</v>
          </cell>
          <cell r="BP8">
            <v>0.40526822708645799</v>
          </cell>
          <cell r="BQ8">
            <v>0.73726165709449643</v>
          </cell>
          <cell r="BR8">
            <v>0.31144933840441053</v>
          </cell>
          <cell r="BS8">
            <v>0.53931407410494558</v>
          </cell>
          <cell r="BT8">
            <v>0.50502437006928957</v>
          </cell>
          <cell r="BU8">
            <v>3.0855595748539937</v>
          </cell>
          <cell r="BV8">
            <v>0.79232208240683955</v>
          </cell>
          <cell r="BW8">
            <v>1.0553574867581135</v>
          </cell>
          <cell r="BX8">
            <v>0.15801278791792903</v>
          </cell>
          <cell r="BY8">
            <v>1.2126567183873858</v>
          </cell>
          <cell r="BZ8">
            <v>0.52762382296422172</v>
          </cell>
          <cell r="CA8">
            <v>11.812591368758566</v>
          </cell>
        </row>
        <row r="9">
          <cell r="A9">
            <v>39052</v>
          </cell>
          <cell r="B9">
            <v>2705.3710909800002</v>
          </cell>
          <cell r="C9">
            <v>572.49005582000007</v>
          </cell>
          <cell r="D9">
            <v>1164.04528456</v>
          </cell>
          <cell r="E9">
            <v>447.87779126999999</v>
          </cell>
          <cell r="F9">
            <v>787.67933615999993</v>
          </cell>
          <cell r="G9">
            <v>498.40585930000003</v>
          </cell>
          <cell r="H9">
            <v>3377.2645025300003</v>
          </cell>
          <cell r="I9">
            <v>696.23640966999994</v>
          </cell>
          <cell r="J9">
            <v>1054.80610088</v>
          </cell>
          <cell r="K9">
            <v>252.66427700999998</v>
          </cell>
          <cell r="L9">
            <v>1287.29502323</v>
          </cell>
          <cell r="M9">
            <v>393.58503301999997</v>
          </cell>
          <cell r="N9">
            <v>13237.720764430002</v>
          </cell>
          <cell r="O9">
            <v>0.2043683455122714</v>
          </cell>
          <cell r="P9">
            <v>4.3246875048028766E-2</v>
          </cell>
          <cell r="Q9">
            <v>8.7933965769077943E-2</v>
          </cell>
          <cell r="R9">
            <v>3.3833452090442626E-2</v>
          </cell>
          <cell r="S9">
            <v>5.9502640233695572E-2</v>
          </cell>
          <cell r="T9">
            <v>3.7650428511774151E-2</v>
          </cell>
          <cell r="U9">
            <v>0.25512431955845238</v>
          </cell>
          <cell r="V9">
            <v>5.2594885634753674E-2</v>
          </cell>
          <cell r="W9">
            <v>7.9681851555162234E-2</v>
          </cell>
          <cell r="X9">
            <v>1.9086690337880033E-2</v>
          </cell>
          <cell r="Y9">
            <v>9.7244461198258941E-2</v>
          </cell>
          <cell r="Z9">
            <v>2.9732084550202188E-2</v>
          </cell>
          <cell r="AA9">
            <v>1</v>
          </cell>
          <cell r="AB9">
            <v>12.55</v>
          </cell>
          <cell r="AC9">
            <v>10.82</v>
          </cell>
          <cell r="AD9">
            <v>9.82</v>
          </cell>
          <cell r="AE9">
            <v>12.23</v>
          </cell>
          <cell r="AF9">
            <v>12.99</v>
          </cell>
          <cell r="AG9">
            <v>12.54</v>
          </cell>
          <cell r="AH9">
            <v>11.5</v>
          </cell>
          <cell r="AI9">
            <v>12.31</v>
          </cell>
          <cell r="AJ9">
            <v>11.41</v>
          </cell>
          <cell r="AK9">
            <v>10.09</v>
          </cell>
          <cell r="AL9">
            <v>14.04</v>
          </cell>
          <cell r="AM9">
            <v>14.86</v>
          </cell>
          <cell r="AN9">
            <v>12.096666666666669</v>
          </cell>
          <cell r="AO9">
            <v>14.26</v>
          </cell>
          <cell r="AP9">
            <v>10.79</v>
          </cell>
          <cell r="AQ9">
            <v>9.81</v>
          </cell>
          <cell r="AR9">
            <v>9.6999999999999993</v>
          </cell>
          <cell r="AS9">
            <v>13.52</v>
          </cell>
          <cell r="AT9">
            <v>11.42</v>
          </cell>
          <cell r="AU9">
            <v>10.91</v>
          </cell>
          <cell r="AV9">
            <v>12.49</v>
          </cell>
          <cell r="AW9">
            <v>11</v>
          </cell>
          <cell r="AX9">
            <v>10.220000000000001</v>
          </cell>
          <cell r="AY9">
            <v>14.1</v>
          </cell>
          <cell r="AZ9">
            <v>12.44</v>
          </cell>
          <cell r="BA9">
            <v>11.721666666666666</v>
          </cell>
          <cell r="BB9">
            <v>2.5648227361790061</v>
          </cell>
          <cell r="BC9">
            <v>0.46793118801967126</v>
          </cell>
          <cell r="BD9">
            <v>0.86351154385234541</v>
          </cell>
          <cell r="BE9">
            <v>0.41378311906611331</v>
          </cell>
          <cell r="BF9">
            <v>0.77293929663570549</v>
          </cell>
          <cell r="BG9">
            <v>0.47213637353764781</v>
          </cell>
          <cell r="BH9">
            <v>2.9339296749222026</v>
          </cell>
          <cell r="BI9">
            <v>0.64744304216381776</v>
          </cell>
          <cell r="BJ9">
            <v>0.90916992624440107</v>
          </cell>
          <cell r="BK9">
            <v>0.19258470550920953</v>
          </cell>
          <cell r="BL9">
            <v>1.3653122352235554</v>
          </cell>
          <cell r="BM9">
            <v>0.44181877641600448</v>
          </cell>
          <cell r="BN9">
            <v>12.045382617769681</v>
          </cell>
          <cell r="BO9">
            <v>2.9142926070049899</v>
          </cell>
          <cell r="BP9">
            <v>0.46663378176823034</v>
          </cell>
          <cell r="BQ9">
            <v>0.86263220419465469</v>
          </cell>
          <cell r="BR9">
            <v>0.32818448527729344</v>
          </cell>
          <cell r="BS9">
            <v>0.80447569595956414</v>
          </cell>
          <cell r="BT9">
            <v>0.4299678936044608</v>
          </cell>
          <cell r="BU9">
            <v>2.7834063263827153</v>
          </cell>
          <cell r="BV9">
            <v>0.65691012157807338</v>
          </cell>
          <cell r="BW9">
            <v>0.87650036710678458</v>
          </cell>
          <cell r="BX9">
            <v>0.19506597525313396</v>
          </cell>
          <cell r="BY9">
            <v>1.371146902895451</v>
          </cell>
          <cell r="BZ9">
            <v>0.36986713180451519</v>
          </cell>
          <cell r="CA9">
            <v>12.059083492829867</v>
          </cell>
        </row>
        <row r="10">
          <cell r="A10">
            <v>39234</v>
          </cell>
          <cell r="B10">
            <v>2486.74602052</v>
          </cell>
          <cell r="C10">
            <v>711.21938777000003</v>
          </cell>
          <cell r="D10">
            <v>1160.4611348199999</v>
          </cell>
          <cell r="E10">
            <v>492.65645333999998</v>
          </cell>
          <cell r="F10">
            <v>730.94441921999999</v>
          </cell>
          <cell r="G10">
            <v>482.86341266000005</v>
          </cell>
          <cell r="H10">
            <v>3521.90954293</v>
          </cell>
          <cell r="I10">
            <v>722.74254649</v>
          </cell>
          <cell r="J10">
            <v>1588.1609566700001</v>
          </cell>
          <cell r="K10">
            <v>263.73507892999999</v>
          </cell>
          <cell r="L10">
            <v>1338.1237716800001</v>
          </cell>
          <cell r="M10">
            <v>410.86358581000002</v>
          </cell>
          <cell r="N10">
            <v>13910.426310840003</v>
          </cell>
          <cell r="O10">
            <v>0.17876849817191792</v>
          </cell>
          <cell r="P10">
            <v>5.1128511224402005E-2</v>
          </cell>
          <cell r="Q10">
            <v>8.3423836832066403E-2</v>
          </cell>
          <cell r="R10">
            <v>3.5416344713755231E-2</v>
          </cell>
          <cell r="S10">
            <v>5.2546514598937603E-2</v>
          </cell>
          <cell r="T10">
            <v>3.4712337484848914E-2</v>
          </cell>
          <cell r="U10">
            <v>0.25318487472849593</v>
          </cell>
          <cell r="V10">
            <v>5.1956894083597362E-2</v>
          </cell>
          <cell r="W10">
            <v>0.11417054525729317</v>
          </cell>
          <cell r="X10">
            <v>1.8959525253692527E-2</v>
          </cell>
          <cell r="Y10">
            <v>9.619574136539856E-2</v>
          </cell>
          <cell r="Z10">
            <v>2.9536376285594183E-2</v>
          </cell>
          <cell r="AA10">
            <v>1</v>
          </cell>
          <cell r="AB10">
            <v>11.06</v>
          </cell>
          <cell r="AC10">
            <v>16.420000000000002</v>
          </cell>
          <cell r="AD10">
            <v>9.6999999999999993</v>
          </cell>
          <cell r="AE10">
            <v>11.5</v>
          </cell>
          <cell r="AF10">
            <v>10.199999999999999</v>
          </cell>
          <cell r="AG10">
            <v>11.6</v>
          </cell>
          <cell r="AH10">
            <v>15.04</v>
          </cell>
          <cell r="AI10">
            <v>12.9</v>
          </cell>
          <cell r="AJ10">
            <v>16.29</v>
          </cell>
          <cell r="AK10">
            <v>11.37</v>
          </cell>
          <cell r="AL10">
            <v>12.16</v>
          </cell>
          <cell r="AM10">
            <v>12.4</v>
          </cell>
          <cell r="AN10">
            <v>12.553333333333335</v>
          </cell>
          <cell r="AO10">
            <v>13.52</v>
          </cell>
          <cell r="AP10">
            <v>16.34</v>
          </cell>
          <cell r="AQ10">
            <v>9.67</v>
          </cell>
          <cell r="AR10">
            <v>9.15</v>
          </cell>
          <cell r="AS10">
            <v>10.39</v>
          </cell>
          <cell r="AT10">
            <v>10.77</v>
          </cell>
          <cell r="AU10">
            <v>11.6</v>
          </cell>
          <cell r="AV10">
            <v>12.77</v>
          </cell>
          <cell r="AW10">
            <v>11.08</v>
          </cell>
          <cell r="AX10">
            <v>10.1</v>
          </cell>
          <cell r="AY10">
            <v>13.22</v>
          </cell>
          <cell r="AZ10">
            <v>12.16</v>
          </cell>
          <cell r="BA10">
            <v>11.730833333333331</v>
          </cell>
          <cell r="BB10">
            <v>1.9771795897814124</v>
          </cell>
          <cell r="BC10">
            <v>0.83953015430468103</v>
          </cell>
          <cell r="BD10">
            <v>0.80921121727104406</v>
          </cell>
          <cell r="BE10">
            <v>0.40728796420818514</v>
          </cell>
          <cell r="BF10">
            <v>0.53597444890916357</v>
          </cell>
          <cell r="BG10">
            <v>0.40266311482424738</v>
          </cell>
          <cell r="BH10">
            <v>3.8079005159165789</v>
          </cell>
          <cell r="BI10">
            <v>0.67024393367840596</v>
          </cell>
          <cell r="BJ10">
            <v>1.8598381822413057</v>
          </cell>
          <cell r="BK10">
            <v>0.21556980213448401</v>
          </cell>
          <cell r="BL10">
            <v>1.1697402150032465</v>
          </cell>
          <cell r="BM10">
            <v>0.36625106594136786</v>
          </cell>
          <cell r="BN10">
            <v>13.061390204214124</v>
          </cell>
          <cell r="BO10">
            <v>2.4169500952843301</v>
          </cell>
          <cell r="BP10">
            <v>0.83543987340672876</v>
          </cell>
          <cell r="BQ10">
            <v>0.80670850216608214</v>
          </cell>
          <cell r="BR10">
            <v>0.32405955413086035</v>
          </cell>
          <cell r="BS10">
            <v>0.54595828668296176</v>
          </cell>
          <cell r="BT10">
            <v>0.3738518747118228</v>
          </cell>
          <cell r="BU10">
            <v>2.9369445468505528</v>
          </cell>
          <cell r="BV10">
            <v>0.66348953744753825</v>
          </cell>
          <cell r="BW10">
            <v>1.2650096414508083</v>
          </cell>
          <cell r="BX10">
            <v>0.1914912050622945</v>
          </cell>
          <cell r="BY10">
            <v>1.2717077008505691</v>
          </cell>
          <cell r="BZ10">
            <v>0.35916233563282529</v>
          </cell>
          <cell r="CA10">
            <v>11.990773153677377</v>
          </cell>
        </row>
        <row r="11">
          <cell r="A11">
            <v>39417</v>
          </cell>
          <cell r="B11">
            <v>2721.6518655599998</v>
          </cell>
          <cell r="C11">
            <v>698.70053625000003</v>
          </cell>
          <cell r="D11">
            <v>1280.29039934</v>
          </cell>
          <cell r="E11">
            <v>790.43946066000001</v>
          </cell>
          <cell r="F11">
            <v>787.42360547999999</v>
          </cell>
          <cell r="G11">
            <v>562.12082434000001</v>
          </cell>
          <cell r="H11">
            <v>5066.3979547099998</v>
          </cell>
          <cell r="I11">
            <v>834.97501758999999</v>
          </cell>
          <cell r="J11">
            <v>1898.9033059799999</v>
          </cell>
          <cell r="K11">
            <v>325.77692725000003</v>
          </cell>
          <cell r="L11">
            <v>1506.4886824300002</v>
          </cell>
          <cell r="M11">
            <v>432.42742625</v>
          </cell>
          <cell r="N11">
            <v>16905.596005840001</v>
          </cell>
          <cell r="O11">
            <v>0.16099118094504394</v>
          </cell>
          <cell r="P11">
            <v>4.1329541768810485E-2</v>
          </cell>
          <cell r="Q11">
            <v>7.5731751716870938E-2</v>
          </cell>
          <cell r="R11">
            <v>4.6756083629760491E-2</v>
          </cell>
          <cell r="S11">
            <v>4.6577689731139099E-2</v>
          </cell>
          <cell r="T11">
            <v>3.3250577154796353E-2</v>
          </cell>
          <cell r="U11">
            <v>0.29968762727796311</v>
          </cell>
          <cell r="V11">
            <v>4.9390451380806666E-2</v>
          </cell>
          <cell r="W11">
            <v>0.11232394914228566</v>
          </cell>
          <cell r="X11">
            <v>1.9270360366914072E-2</v>
          </cell>
          <cell r="Y11">
            <v>8.9111835034362999E-2</v>
          </cell>
          <cell r="Z11">
            <v>2.5578951851246114E-2</v>
          </cell>
          <cell r="AA11">
            <v>1</v>
          </cell>
          <cell r="AB11">
            <v>10.029999999999999</v>
          </cell>
          <cell r="AC11">
            <v>10.93</v>
          </cell>
          <cell r="AD11">
            <v>11.62</v>
          </cell>
          <cell r="AE11">
            <v>17.489999999999998</v>
          </cell>
          <cell r="AF11">
            <v>9.84</v>
          </cell>
          <cell r="AG11">
            <v>11.23</v>
          </cell>
          <cell r="AH11">
            <v>17.36</v>
          </cell>
          <cell r="AI11">
            <v>12.84</v>
          </cell>
          <cell r="AJ11">
            <v>11.95</v>
          </cell>
          <cell r="AK11">
            <v>11.46</v>
          </cell>
          <cell r="AL11">
            <v>10.91</v>
          </cell>
          <cell r="AM11">
            <v>11.32</v>
          </cell>
          <cell r="AN11">
            <v>12.248333333333333</v>
          </cell>
          <cell r="AO11">
            <v>13.34</v>
          </cell>
          <cell r="AP11">
            <v>10.82</v>
          </cell>
          <cell r="AQ11">
            <v>11.06</v>
          </cell>
          <cell r="AR11">
            <v>12.94</v>
          </cell>
          <cell r="AS11">
            <v>9.9700000000000006</v>
          </cell>
          <cell r="AT11">
            <v>10.68</v>
          </cell>
          <cell r="AU11">
            <v>12.45</v>
          </cell>
          <cell r="AV11">
            <v>12.78</v>
          </cell>
          <cell r="AW11">
            <v>11.56</v>
          </cell>
          <cell r="AX11">
            <v>11.63</v>
          </cell>
          <cell r="AY11">
            <v>10.96</v>
          </cell>
          <cell r="AZ11">
            <v>11.24</v>
          </cell>
          <cell r="BA11">
            <v>11.619166666666667</v>
          </cell>
          <cell r="BB11">
            <v>1.6147415448787907</v>
          </cell>
          <cell r="BC11">
            <v>0.45173189153309856</v>
          </cell>
          <cell r="BD11">
            <v>0.88000295495004022</v>
          </cell>
          <cell r="BE11">
            <v>0.81776390268451093</v>
          </cell>
          <cell r="BF11">
            <v>0.4583244669544087</v>
          </cell>
          <cell r="BG11">
            <v>0.37340398144836306</v>
          </cell>
          <cell r="BH11">
            <v>5.2025772095454395</v>
          </cell>
          <cell r="BI11">
            <v>0.63417339572955755</v>
          </cell>
          <cell r="BJ11">
            <v>1.3422711922503137</v>
          </cell>
          <cell r="BK11">
            <v>0.22083832980483528</v>
          </cell>
          <cell r="BL11">
            <v>0.97221012022490028</v>
          </cell>
          <cell r="BM11">
            <v>0.28955373495610603</v>
          </cell>
          <cell r="BN11">
            <v>13.257592724960364</v>
          </cell>
          <cell r="BO11">
            <v>2.1476223538068862</v>
          </cell>
          <cell r="BP11">
            <v>0.44718564193852944</v>
          </cell>
          <cell r="BQ11">
            <v>0.83759317398859257</v>
          </cell>
          <cell r="BR11">
            <v>0.60502372216910072</v>
          </cell>
          <cell r="BS11">
            <v>0.46437956661945684</v>
          </cell>
          <cell r="BT11">
            <v>0.35511616401322504</v>
          </cell>
          <cell r="BU11">
            <v>3.7311109596106404</v>
          </cell>
          <cell r="BV11">
            <v>0.6312099686467092</v>
          </cell>
          <cell r="BW11">
            <v>1.2984648520848223</v>
          </cell>
          <cell r="BX11">
            <v>0.22411429106721067</v>
          </cell>
          <cell r="BY11">
            <v>0.97666571197661856</v>
          </cell>
          <cell r="BZ11">
            <v>0.28750741880800634</v>
          </cell>
          <cell r="CA11">
            <v>12.005993824729799</v>
          </cell>
        </row>
        <row r="12">
          <cell r="A12">
            <v>39600</v>
          </cell>
          <cell r="B12">
            <v>2613.0968983800003</v>
          </cell>
          <cell r="C12">
            <v>875.71275088000004</v>
          </cell>
          <cell r="D12">
            <v>1288.91416336</v>
          </cell>
          <cell r="E12">
            <v>836.95350361999999</v>
          </cell>
          <cell r="F12">
            <v>763.22840873000007</v>
          </cell>
          <cell r="G12">
            <v>648.26896270999998</v>
          </cell>
          <cell r="H12">
            <v>5060.6227395699998</v>
          </cell>
          <cell r="I12">
            <v>905.98527624999997</v>
          </cell>
          <cell r="J12">
            <v>2038.83043503</v>
          </cell>
          <cell r="K12">
            <v>341.58316658999996</v>
          </cell>
          <cell r="L12">
            <v>1539.4148497900001</v>
          </cell>
          <cell r="M12">
            <v>429.87219883</v>
          </cell>
          <cell r="N12">
            <v>17342.483353739997</v>
          </cell>
          <cell r="O12">
            <v>0.15067605054477232</v>
          </cell>
          <cell r="P12">
            <v>5.0495233757346984E-2</v>
          </cell>
          <cell r="Q12">
            <v>7.4321199396281318E-2</v>
          </cell>
          <cell r="R12">
            <v>4.8260303126628434E-2</v>
          </cell>
          <cell r="S12">
            <v>4.4009176377004036E-2</v>
          </cell>
          <cell r="T12">
            <v>3.7380399882015594E-2</v>
          </cell>
          <cell r="U12">
            <v>0.29180496451095916</v>
          </cell>
          <cell r="V12">
            <v>5.224080414380905E-2</v>
          </cell>
          <cell r="W12">
            <v>0.11756277307253782</v>
          </cell>
          <cell r="X12">
            <v>1.969632373995249E-2</v>
          </cell>
          <cell r="Y12">
            <v>8.8765537114269003E-2</v>
          </cell>
          <cell r="Z12">
            <v>2.4787234334423959E-2</v>
          </cell>
          <cell r="AA12">
            <v>1</v>
          </cell>
          <cell r="AB12">
            <v>10.15</v>
          </cell>
          <cell r="AC12">
            <v>15.38</v>
          </cell>
          <cell r="AD12">
            <v>10.45</v>
          </cell>
          <cell r="AE12">
            <v>16.22</v>
          </cell>
          <cell r="AF12">
            <v>9.66</v>
          </cell>
          <cell r="AG12">
            <v>13.1</v>
          </cell>
          <cell r="AH12">
            <v>15.79</v>
          </cell>
          <cell r="AI12">
            <v>14.97</v>
          </cell>
          <cell r="AJ12">
            <v>14.42</v>
          </cell>
          <cell r="AK12">
            <v>11.02</v>
          </cell>
          <cell r="AL12">
            <v>11.81</v>
          </cell>
          <cell r="AM12">
            <v>11.32</v>
          </cell>
          <cell r="AN12">
            <v>12.8575</v>
          </cell>
          <cell r="AO12">
            <v>13.5</v>
          </cell>
          <cell r="AP12">
            <v>15.24</v>
          </cell>
          <cell r="AQ12">
            <v>10.14</v>
          </cell>
          <cell r="AR12">
            <v>12.34</v>
          </cell>
          <cell r="AS12">
            <v>9.7799999999999994</v>
          </cell>
          <cell r="AT12">
            <v>12.78</v>
          </cell>
          <cell r="AU12">
            <v>11.59</v>
          </cell>
          <cell r="AV12">
            <v>15.17</v>
          </cell>
          <cell r="AW12">
            <v>12.8</v>
          </cell>
          <cell r="AX12">
            <v>11.11</v>
          </cell>
          <cell r="AY12">
            <v>11.5</v>
          </cell>
          <cell r="AZ12">
            <v>9.36</v>
          </cell>
          <cell r="BA12">
            <v>12.109166666666667</v>
          </cell>
          <cell r="BB12">
            <v>1.5293619130294391</v>
          </cell>
          <cell r="BC12">
            <v>0.7766166951879967</v>
          </cell>
          <cell r="BD12">
            <v>0.77665653369113974</v>
          </cell>
          <cell r="BE12">
            <v>0.78278211671391318</v>
          </cell>
          <cell r="BF12">
            <v>0.425128643801859</v>
          </cell>
          <cell r="BG12">
            <v>0.48968323845440426</v>
          </cell>
          <cell r="BH12">
            <v>4.6076003896280451</v>
          </cell>
          <cell r="BI12">
            <v>0.78204483803282154</v>
          </cell>
          <cell r="BJ12">
            <v>1.6952551877059954</v>
          </cell>
          <cell r="BK12">
            <v>0.21705348761427642</v>
          </cell>
          <cell r="BL12">
            <v>1.048320993319517</v>
          </cell>
          <cell r="BM12">
            <v>0.28059149266567923</v>
          </cell>
          <cell r="BN12">
            <v>13.411095529845088</v>
          </cell>
          <cell r="BO12">
            <v>2.0341266823544264</v>
          </cell>
          <cell r="BP12">
            <v>0.76954736246196809</v>
          </cell>
          <cell r="BQ12">
            <v>0.75361696187829263</v>
          </cell>
          <cell r="BR12">
            <v>0.59553214058259485</v>
          </cell>
          <cell r="BS12">
            <v>0.43040974496709944</v>
          </cell>
          <cell r="BT12">
            <v>0.47772151049215927</v>
          </cell>
          <cell r="BU12">
            <v>3.3820195386820169</v>
          </cell>
          <cell r="BV12">
            <v>0.79249299886158331</v>
          </cell>
          <cell r="BW12">
            <v>1.5048034953284841</v>
          </cell>
          <cell r="BX12">
            <v>0.21882615675087216</v>
          </cell>
          <cell r="BY12">
            <v>1.0208036768140936</v>
          </cell>
          <cell r="BZ12">
            <v>0.23200851337020825</v>
          </cell>
          <cell r="CA12">
            <v>12.2119087825438</v>
          </cell>
        </row>
        <row r="13">
          <cell r="A13">
            <v>39783</v>
          </cell>
          <cell r="B13">
            <v>2799.2223368200002</v>
          </cell>
          <cell r="C13">
            <v>828.76618089999999</v>
          </cell>
          <cell r="D13">
            <v>1401.0108804200001</v>
          </cell>
          <cell r="E13">
            <v>880.45152025000004</v>
          </cell>
          <cell r="F13">
            <v>955.55943642</v>
          </cell>
          <cell r="G13">
            <v>786.69812507000006</v>
          </cell>
          <cell r="H13">
            <v>5902.1483797800001</v>
          </cell>
          <cell r="I13">
            <v>1010.05491886</v>
          </cell>
          <cell r="J13">
            <v>2274.80735155</v>
          </cell>
          <cell r="K13">
            <v>392.22080235000004</v>
          </cell>
          <cell r="L13">
            <v>1775.3652146900001</v>
          </cell>
          <cell r="M13">
            <v>558.04232943</v>
          </cell>
          <cell r="N13">
            <v>19564.347476539999</v>
          </cell>
          <cell r="O13">
            <v>0.14307772544811953</v>
          </cell>
          <cell r="P13">
            <v>4.23610438269812E-2</v>
          </cell>
          <cell r="Q13">
            <v>7.1610406741138721E-2</v>
          </cell>
          <cell r="R13">
            <v>4.5002856410405058E-2</v>
          </cell>
          <cell r="S13">
            <v>4.8841876150780415E-2</v>
          </cell>
          <cell r="T13">
            <v>4.0210803146557561E-2</v>
          </cell>
          <cell r="U13">
            <v>0.30167877496846673</v>
          </cell>
          <cell r="V13">
            <v>5.1627324656300301E-2</v>
          </cell>
          <cell r="W13">
            <v>0.11627310107212965</v>
          </cell>
          <cell r="X13">
            <v>2.0047732377495332E-2</v>
          </cell>
          <cell r="Y13">
            <v>9.0744923479757045E-2</v>
          </cell>
          <cell r="Z13">
            <v>2.8523431721868553E-2</v>
          </cell>
          <cell r="AA13">
            <v>1</v>
          </cell>
          <cell r="AB13">
            <v>10.25</v>
          </cell>
          <cell r="AC13">
            <v>9.77</v>
          </cell>
          <cell r="AD13">
            <v>10.59</v>
          </cell>
          <cell r="AE13">
            <v>13.51</v>
          </cell>
          <cell r="AF13">
            <v>12.92</v>
          </cell>
          <cell r="AG13">
            <v>13.97</v>
          </cell>
          <cell r="AH13">
            <v>14.84</v>
          </cell>
          <cell r="AI13">
            <v>14.52</v>
          </cell>
          <cell r="AJ13">
            <v>13.31</v>
          </cell>
          <cell r="AK13">
            <v>10.83</v>
          </cell>
          <cell r="AL13">
            <v>10.95</v>
          </cell>
          <cell r="AM13">
            <v>12.2</v>
          </cell>
          <cell r="AN13">
            <v>12.305</v>
          </cell>
          <cell r="AO13">
            <v>13.66</v>
          </cell>
          <cell r="AP13">
            <v>9.65</v>
          </cell>
          <cell r="AQ13">
            <v>10.15</v>
          </cell>
          <cell r="AR13">
            <v>10.35</v>
          </cell>
          <cell r="AS13">
            <v>12.96</v>
          </cell>
          <cell r="AT13">
            <v>13.42</v>
          </cell>
          <cell r="AU13">
            <v>10.97</v>
          </cell>
          <cell r="AV13">
            <v>15.36</v>
          </cell>
          <cell r="AW13">
            <v>12.78</v>
          </cell>
          <cell r="AX13">
            <v>11.04</v>
          </cell>
          <cell r="AY13">
            <v>10.99</v>
          </cell>
          <cell r="AZ13">
            <v>12.16</v>
          </cell>
          <cell r="BA13">
            <v>11.957500000000001</v>
          </cell>
          <cell r="BB13">
            <v>1.4665466858432252</v>
          </cell>
          <cell r="BC13">
            <v>0.41386739818960633</v>
          </cell>
          <cell r="BD13">
            <v>0.758354207388659</v>
          </cell>
          <cell r="BE13">
            <v>0.60798859010457229</v>
          </cell>
          <cell r="BF13">
            <v>0.63103703986808302</v>
          </cell>
          <cell r="BG13">
            <v>0.56174491995740916</v>
          </cell>
          <cell r="BH13">
            <v>4.476913020532046</v>
          </cell>
          <cell r="BI13">
            <v>0.74962875400948037</v>
          </cell>
          <cell r="BJ13">
            <v>1.5475949752700457</v>
          </cell>
          <cell r="BK13">
            <v>0.21711694164827444</v>
          </cell>
          <cell r="BL13">
            <v>0.99365691210333962</v>
          </cell>
          <cell r="BM13">
            <v>0.34798586700679635</v>
          </cell>
          <cell r="BN13">
            <v>12.772435311921539</v>
          </cell>
          <cell r="BO13">
            <v>1.9544417296213128</v>
          </cell>
          <cell r="BP13">
            <v>0.40878407293036861</v>
          </cell>
          <cell r="BQ13">
            <v>0.72684562842255807</v>
          </cell>
          <cell r="BR13">
            <v>0.46577956384769231</v>
          </cell>
          <cell r="BS13">
            <v>0.63299071491411418</v>
          </cell>
          <cell r="BT13">
            <v>0.53962897822680245</v>
          </cell>
          <cell r="BU13">
            <v>3.3094161614040805</v>
          </cell>
          <cell r="BV13">
            <v>0.79299570672077258</v>
          </cell>
          <cell r="BW13">
            <v>1.4859702317018169</v>
          </cell>
          <cell r="BX13">
            <v>0.22132696544754846</v>
          </cell>
          <cell r="BY13">
            <v>0.99728670904252992</v>
          </cell>
          <cell r="BZ13">
            <v>0.34684492973792158</v>
          </cell>
          <cell r="CA13">
            <v>11.882311392017519</v>
          </cell>
        </row>
        <row r="14">
          <cell r="A14">
            <v>39965</v>
          </cell>
          <cell r="B14">
            <v>3401.6686698396302</v>
          </cell>
          <cell r="C14">
            <v>921.45138385747009</v>
          </cell>
          <cell r="D14">
            <v>1683.2187121956601</v>
          </cell>
          <cell r="E14">
            <v>960.34603144796006</v>
          </cell>
          <cell r="F14">
            <v>1150.7251662476499</v>
          </cell>
          <cell r="G14">
            <v>802.90910868827996</v>
          </cell>
          <cell r="H14">
            <v>6047.3066294504697</v>
          </cell>
          <cell r="I14">
            <v>1143.5728222908699</v>
          </cell>
          <cell r="J14">
            <v>2480.0436074108802</v>
          </cell>
          <cell r="K14">
            <v>425.92563297068</v>
          </cell>
          <cell r="L14">
            <v>1813.2499100833002</v>
          </cell>
          <cell r="M14">
            <v>594.26934975520999</v>
          </cell>
          <cell r="N14">
            <v>21424.687024238061</v>
          </cell>
          <cell r="O14">
            <v>0.15877331911505979</v>
          </cell>
          <cell r="P14">
            <v>4.3008860890944113E-2</v>
          </cell>
          <cell r="Q14">
            <v>7.8564448119657959E-2</v>
          </cell>
          <cell r="R14">
            <v>4.4824273529013824E-2</v>
          </cell>
          <cell r="S14">
            <v>5.3710243932423268E-2</v>
          </cell>
          <cell r="T14">
            <v>3.7475885075004232E-2</v>
          </cell>
          <cell r="U14">
            <v>0.28225880838348133</v>
          </cell>
          <cell r="V14">
            <v>5.3376407365817259E-2</v>
          </cell>
          <cell r="W14">
            <v>0.11575635175464503</v>
          </cell>
          <cell r="X14">
            <v>1.988013325416722E-2</v>
          </cell>
          <cell r="Y14">
            <v>8.4633670869121408E-2</v>
          </cell>
          <cell r="Z14">
            <v>2.7737597710664544E-2</v>
          </cell>
          <cell r="AA14">
            <v>1</v>
          </cell>
          <cell r="AB14">
            <v>11.99</v>
          </cell>
          <cell r="AC14">
            <v>12.52</v>
          </cell>
          <cell r="AD14">
            <v>10.8</v>
          </cell>
          <cell r="AE14">
            <v>14.18</v>
          </cell>
          <cell r="AF14">
            <v>12.56</v>
          </cell>
          <cell r="AG14">
            <v>12.94</v>
          </cell>
          <cell r="AH14">
            <v>16.79</v>
          </cell>
          <cell r="AI14">
            <v>16.440000000000001</v>
          </cell>
          <cell r="AJ14">
            <v>12.74</v>
          </cell>
          <cell r="AK14">
            <v>10.25</v>
          </cell>
          <cell r="AL14">
            <v>11.86</v>
          </cell>
          <cell r="AM14">
            <v>13.67</v>
          </cell>
          <cell r="AN14">
            <v>13.061666666666666</v>
          </cell>
          <cell r="AO14">
            <v>14.91</v>
          </cell>
          <cell r="AP14">
            <v>12.43</v>
          </cell>
          <cell r="AQ14">
            <v>10.14</v>
          </cell>
          <cell r="AR14">
            <v>11.26</v>
          </cell>
          <cell r="AS14">
            <v>12.64</v>
          </cell>
          <cell r="AT14">
            <v>12.52</v>
          </cell>
          <cell r="AU14">
            <v>12.59</v>
          </cell>
          <cell r="AV14">
            <v>18.149999999999999</v>
          </cell>
          <cell r="AW14">
            <v>12.21</v>
          </cell>
          <cell r="AX14">
            <v>10.39</v>
          </cell>
          <cell r="AY14">
            <v>11.91</v>
          </cell>
          <cell r="AZ14">
            <v>13.65</v>
          </cell>
          <cell r="BA14">
            <v>12.733333333333336</v>
          </cell>
          <cell r="BB14">
            <v>1.9036920961895669</v>
          </cell>
          <cell r="BC14">
            <v>0.53847093835462023</v>
          </cell>
          <cell r="BD14">
            <v>0.84849603969230603</v>
          </cell>
          <cell r="BE14">
            <v>0.63560819864141604</v>
          </cell>
          <cell r="BF14">
            <v>0.67460066379123629</v>
          </cell>
          <cell r="BG14">
            <v>0.48493795287055474</v>
          </cell>
          <cell r="BH14">
            <v>4.739125392758651</v>
          </cell>
          <cell r="BI14">
            <v>0.87750813709403586</v>
          </cell>
          <cell r="BJ14">
            <v>1.4747359213541777</v>
          </cell>
          <cell r="BK14">
            <v>0.20377136585521399</v>
          </cell>
          <cell r="BL14">
            <v>1.0037553365077798</v>
          </cell>
          <cell r="BM14">
            <v>0.37917296070478429</v>
          </cell>
          <cell r="BN14">
            <v>13.763875003814343</v>
          </cell>
          <cell r="BO14">
            <v>2.3673101880055416</v>
          </cell>
          <cell r="BP14">
            <v>0.5346001408744353</v>
          </cell>
          <cell r="BQ14">
            <v>0.79664350393333172</v>
          </cell>
          <cell r="BR14">
            <v>0.50472131993669567</v>
          </cell>
          <cell r="BS14">
            <v>0.67889748330583011</v>
          </cell>
          <cell r="BT14">
            <v>0.46919808113905298</v>
          </cell>
          <cell r="BU14">
            <v>3.5536383975480299</v>
          </cell>
          <cell r="BV14">
            <v>0.96878179368958317</v>
          </cell>
          <cell r="BW14">
            <v>1.413385054924216</v>
          </cell>
          <cell r="BX14">
            <v>0.20655458451079742</v>
          </cell>
          <cell r="BY14">
            <v>1.007987020051236</v>
          </cell>
          <cell r="BZ14">
            <v>0.37861820875057101</v>
          </cell>
          <cell r="CA14">
            <v>12.880335776669321</v>
          </cell>
        </row>
        <row r="15">
          <cell r="A15">
            <v>40148</v>
          </cell>
          <cell r="B15">
            <v>3976.054502</v>
          </cell>
          <cell r="C15">
            <v>1122.5575105400001</v>
          </cell>
          <cell r="D15">
            <v>1940.67267898</v>
          </cell>
          <cell r="E15">
            <v>1024.2071355</v>
          </cell>
          <cell r="F15">
            <v>1320.1838672200001</v>
          </cell>
          <cell r="G15">
            <v>863.43363407000004</v>
          </cell>
          <cell r="H15">
            <v>6969.0113482500001</v>
          </cell>
          <cell r="I15">
            <v>1255.87383456</v>
          </cell>
          <cell r="J15">
            <v>2718.3991083400001</v>
          </cell>
          <cell r="K15">
            <v>530.93481793000001</v>
          </cell>
          <cell r="L15">
            <v>2022.3995562</v>
          </cell>
          <cell r="M15">
            <v>644.87107301999993</v>
          </cell>
          <cell r="N15">
            <v>24388.599066610001</v>
          </cell>
          <cell r="O15">
            <v>0.16302922899099792</v>
          </cell>
          <cell r="P15">
            <v>4.6027961978220948E-2</v>
          </cell>
          <cell r="Q15">
            <v>7.9572946099923408E-2</v>
          </cell>
          <cell r="R15">
            <v>4.1995324647499901E-2</v>
          </cell>
          <cell r="S15">
            <v>5.4131189069709235E-2</v>
          </cell>
          <cell r="T15">
            <v>3.5403166525137218E-2</v>
          </cell>
          <cell r="U15">
            <v>0.28574873567835024</v>
          </cell>
          <cell r="V15">
            <v>5.1494299903408335E-2</v>
          </cell>
          <cell r="W15">
            <v>0.11146188023820164</v>
          </cell>
          <cell r="X15">
            <v>2.176979565246507E-2</v>
          </cell>
          <cell r="Y15">
            <v>8.2923974053467936E-2</v>
          </cell>
          <cell r="Z15">
            <v>2.6441497162618146E-2</v>
          </cell>
          <cell r="AA15">
            <v>1</v>
          </cell>
          <cell r="AB15">
            <v>12.80878476735769</v>
          </cell>
          <cell r="AC15">
            <v>14.509363789313715</v>
          </cell>
          <cell r="AD15">
            <v>11.065459583581822</v>
          </cell>
          <cell r="AE15">
            <v>15.368101015887225</v>
          </cell>
          <cell r="AF15">
            <v>12.709234526794781</v>
          </cell>
          <cell r="AG15">
            <v>11.528701407181185</v>
          </cell>
          <cell r="AH15">
            <v>17.280089574153013</v>
          </cell>
          <cell r="AI15">
            <v>16.840583659424468</v>
          </cell>
          <cell r="AJ15">
            <v>12.440460766175324</v>
          </cell>
          <cell r="AK15">
            <v>11.462240188229702</v>
          </cell>
          <cell r="AL15">
            <v>12.403367175740181</v>
          </cell>
          <cell r="AM15">
            <v>14.001670117228606</v>
          </cell>
          <cell r="AN15">
            <v>13.534838047588977</v>
          </cell>
          <cell r="AO15">
            <v>16.36</v>
          </cell>
          <cell r="AP15">
            <v>14.44</v>
          </cell>
          <cell r="AQ15">
            <v>10.25</v>
          </cell>
          <cell r="AR15">
            <v>12.69</v>
          </cell>
          <cell r="AS15">
            <v>12.9</v>
          </cell>
          <cell r="AT15">
            <v>10.59</v>
          </cell>
          <cell r="AU15">
            <v>13.03</v>
          </cell>
          <cell r="AV15">
            <v>19.21</v>
          </cell>
          <cell r="AW15">
            <v>12.03</v>
          </cell>
          <cell r="AX15">
            <v>11.59</v>
          </cell>
          <cell r="AY15">
            <v>12.44</v>
          </cell>
          <cell r="AZ15">
            <v>13.97</v>
          </cell>
          <cell r="BA15">
            <v>13.291666666666666</v>
          </cell>
          <cell r="BB15">
            <v>2.088206304933963</v>
          </cell>
          <cell r="BC15">
            <v>0.66783644482270754</v>
          </cell>
          <cell r="BD15">
            <v>0.88051121901523721</v>
          </cell>
          <cell r="BE15">
            <v>0.64538839137775705</v>
          </cell>
          <cell r="BF15">
            <v>0.68796597710120488</v>
          </cell>
          <cell r="BG15">
            <v>0.40815253573701926</v>
          </cell>
          <cell r="BH15">
            <v>4.9377637482228653</v>
          </cell>
          <cell r="BI15">
            <v>0.86719406550684131</v>
          </cell>
          <cell r="BJ15">
            <v>1.3866371480274802</v>
          </cell>
          <cell r="BK15">
            <v>0.24953062661723335</v>
          </cell>
          <cell r="BL15">
            <v>1.0285364978567146</v>
          </cell>
          <cell r="BM15">
            <v>0.37022512067661545</v>
          </cell>
          <cell r="BN15">
            <v>14.217948079895638</v>
          </cell>
          <cell r="BO15">
            <v>2.6671581862927258</v>
          </cell>
          <cell r="BP15">
            <v>0.66464377096551042</v>
          </cell>
          <cell r="BQ15">
            <v>0.8156226975242149</v>
          </cell>
          <cell r="BR15">
            <v>0.53292066977677377</v>
          </cell>
          <cell r="BS15">
            <v>0.69829233899924914</v>
          </cell>
          <cell r="BT15">
            <v>0.37491953350120316</v>
          </cell>
          <cell r="BU15">
            <v>3.7233060258889035</v>
          </cell>
          <cell r="BV15">
            <v>0.98920550114447414</v>
          </cell>
          <cell r="BW15">
            <v>1.3408864192655656</v>
          </cell>
          <cell r="BX15">
            <v>0.25231193161207016</v>
          </cell>
          <cell r="BY15">
            <v>1.0315742372251411</v>
          </cell>
          <cell r="BZ15">
            <v>0.3693877153617755</v>
          </cell>
          <cell r="CA15">
            <v>13.460229027557606</v>
          </cell>
        </row>
        <row r="16">
          <cell r="A16">
            <v>40330</v>
          </cell>
          <cell r="B16">
            <v>4553.9684151299998</v>
          </cell>
          <cell r="C16">
            <v>1122.7158455899998</v>
          </cell>
          <cell r="D16">
            <v>2344.2382063800001</v>
          </cell>
          <cell r="E16">
            <v>1050.4431754700001</v>
          </cell>
          <cell r="F16">
            <v>1506.0537988800002</v>
          </cell>
          <cell r="G16">
            <v>870.99549884999999</v>
          </cell>
          <cell r="H16">
            <v>6981.4995532399998</v>
          </cell>
          <cell r="I16">
            <v>1334.46865454</v>
          </cell>
          <cell r="J16">
            <v>2913.6176878800002</v>
          </cell>
          <cell r="K16">
            <v>546.80716258000007</v>
          </cell>
          <cell r="L16">
            <v>2062.7689648599999</v>
          </cell>
          <cell r="M16">
            <v>674.52998289999994</v>
          </cell>
          <cell r="N16">
            <v>25962.106946299999</v>
          </cell>
          <cell r="O16">
            <v>0.17540827578244803</v>
          </cell>
          <cell r="P16">
            <v>4.324440415842306E-2</v>
          </cell>
          <cell r="Q16">
            <v>9.0294605566059047E-2</v>
          </cell>
          <cell r="R16">
            <v>4.0460628932880369E-2</v>
          </cell>
          <cell r="S16">
            <v>5.8009690892773864E-2</v>
          </cell>
          <cell r="T16">
            <v>3.3548721629240892E-2</v>
          </cell>
          <cell r="U16">
            <v>0.26891113143014655</v>
          </cell>
          <cell r="V16">
            <v>5.1400630052877212E-2</v>
          </cell>
          <cell r="W16">
            <v>0.11222577943718222</v>
          </cell>
          <cell r="X16">
            <v>2.1061740624942944E-2</v>
          </cell>
          <cell r="Y16">
            <v>7.9453064773465018E-2</v>
          </cell>
          <cell r="Z16">
            <v>2.598132671956083E-2</v>
          </cell>
          <cell r="AA16">
            <v>1</v>
          </cell>
          <cell r="AB16">
            <v>13.401237138430893</v>
          </cell>
          <cell r="AC16">
            <v>13.418197831696341</v>
          </cell>
          <cell r="AD16">
            <v>10.564699756242639</v>
          </cell>
          <cell r="AE16">
            <v>15.11736640832444</v>
          </cell>
          <cell r="AF16">
            <v>12.77512502049856</v>
          </cell>
          <cell r="AG16">
            <v>11.672905070084544</v>
          </cell>
          <cell r="AH16">
            <v>16.514807001062607</v>
          </cell>
          <cell r="AI16">
            <v>20.318286901648207</v>
          </cell>
          <cell r="AJ16">
            <v>13.218165062688353</v>
          </cell>
          <cell r="AK16">
            <v>11.735624140121082</v>
          </cell>
          <cell r="AL16">
            <v>12.731666450488873</v>
          </cell>
          <cell r="AM16">
            <v>11.778309837974412</v>
          </cell>
          <cell r="AN16">
            <v>13.60386588493841</v>
          </cell>
          <cell r="AO16">
            <v>14.61</v>
          </cell>
          <cell r="AP16">
            <v>13.38</v>
          </cell>
          <cell r="AQ16">
            <v>10.25</v>
          </cell>
          <cell r="AR16">
            <v>12.76</v>
          </cell>
          <cell r="AS16">
            <v>12.9</v>
          </cell>
          <cell r="AT16">
            <v>11.51</v>
          </cell>
          <cell r="AU16">
            <v>13.21</v>
          </cell>
          <cell r="AV16">
            <v>21.07</v>
          </cell>
          <cell r="AW16">
            <v>12.81</v>
          </cell>
          <cell r="AX16">
            <v>11.99</v>
          </cell>
          <cell r="AY16">
            <v>12.82</v>
          </cell>
          <cell r="AZ16">
            <v>11.82</v>
          </cell>
          <cell r="BA16">
            <v>13.260833333333332</v>
          </cell>
          <cell r="BB16">
            <v>2.3506878998038707</v>
          </cell>
          <cell r="BC16">
            <v>0.58026197011155256</v>
          </cell>
          <cell r="BD16">
            <v>0.95393539741376931</v>
          </cell>
          <cell r="BE16">
            <v>0.61165815268960555</v>
          </cell>
          <cell r="BF16">
            <v>0.74108105355566289</v>
          </cell>
          <cell r="BG16">
            <v>0.39161104280082104</v>
          </cell>
          <cell r="BH16">
            <v>4.4410154360062508</v>
          </cell>
          <cell r="BI16">
            <v>1.0443727483398402</v>
          </cell>
          <cell r="BJ16">
            <v>1.4834188768895309</v>
          </cell>
          <cell r="BK16">
            <v>0.24717267171104931</v>
          </cell>
          <cell r="BL16">
            <v>1.011569919164844</v>
          </cell>
          <cell r="BM16">
            <v>0.30601611610463075</v>
          </cell>
          <cell r="BN16">
            <v>14.162801284591428</v>
          </cell>
          <cell r="BO16">
            <v>2.5627149091815657</v>
          </cell>
          <cell r="BP16">
            <v>0.57861012763970054</v>
          </cell>
          <cell r="BQ16">
            <v>0.92551970705210518</v>
          </cell>
          <cell r="BR16">
            <v>0.51627762518355347</v>
          </cell>
          <cell r="BS16">
            <v>0.74832501251678285</v>
          </cell>
          <cell r="BT16">
            <v>0.38614578595256266</v>
          </cell>
          <cell r="BU16">
            <v>3.5523160461922361</v>
          </cell>
          <cell r="BV16">
            <v>1.0830112752141228</v>
          </cell>
          <cell r="BW16">
            <v>1.4376122345903042</v>
          </cell>
          <cell r="BX16">
            <v>0.25253027009306589</v>
          </cell>
          <cell r="BY16">
            <v>1.0185882903958217</v>
          </cell>
          <cell r="BZ16">
            <v>0.30709928182520901</v>
          </cell>
          <cell r="CA16">
            <v>13.368750565837031</v>
          </cell>
        </row>
        <row r="17">
          <cell r="A17">
            <v>40513</v>
          </cell>
          <cell r="B17">
            <v>5156.3658910300001</v>
          </cell>
          <cell r="C17">
            <v>1212.41898603</v>
          </cell>
          <cell r="D17">
            <v>2592.6225278100001</v>
          </cell>
          <cell r="E17">
            <v>1087.2451683900001</v>
          </cell>
          <cell r="F17">
            <v>1680.4570225099999</v>
          </cell>
          <cell r="G17">
            <v>999.50135979999993</v>
          </cell>
          <cell r="H17">
            <v>7816.9948670200001</v>
          </cell>
          <cell r="I17">
            <v>1428.3062232300001</v>
          </cell>
          <cell r="J17">
            <v>3568.56185258</v>
          </cell>
          <cell r="K17">
            <v>599.18158140999992</v>
          </cell>
          <cell r="L17">
            <v>2253.7239565700002</v>
          </cell>
          <cell r="M17">
            <v>700.80035352999994</v>
          </cell>
          <cell r="N17">
            <v>29096.179789910002</v>
          </cell>
          <cell r="O17">
            <v>0.17721796910321982</v>
          </cell>
          <cell r="P17">
            <v>4.1669352979817775E-2</v>
          </cell>
          <cell r="Q17">
            <v>8.9105255278532192E-2</v>
          </cell>
          <cell r="R17">
            <v>3.7367282448778238E-2</v>
          </cell>
          <cell r="S17">
            <v>5.7755246037239236E-2</v>
          </cell>
          <cell r="T17">
            <v>3.4351635404267326E-2</v>
          </cell>
          <cell r="U17">
            <v>0.26866052256560446</v>
          </cell>
          <cell r="V17">
            <v>4.9089132440861168E-2</v>
          </cell>
          <cell r="W17">
            <v>0.12264709244811269</v>
          </cell>
          <cell r="X17">
            <v>2.059313579089804E-2</v>
          </cell>
          <cell r="Y17">
            <v>7.7457727194535295E-2</v>
          </cell>
          <cell r="Z17">
            <v>2.4085648308133704E-2</v>
          </cell>
          <cell r="AA17">
            <v>1</v>
          </cell>
          <cell r="AB17">
            <v>13.523581622296613</v>
          </cell>
          <cell r="AC17">
            <v>12.648218137821937</v>
          </cell>
          <cell r="AD17">
            <v>10.50142539277547</v>
          </cell>
          <cell r="AE17">
            <v>11.667200244714444</v>
          </cell>
          <cell r="AF17">
            <v>11.55935337855316</v>
          </cell>
          <cell r="AG17">
            <v>12.740676542509011</v>
          </cell>
          <cell r="AH17">
            <v>18.059120202396695</v>
          </cell>
          <cell r="AI17">
            <v>17.382603168903589</v>
          </cell>
          <cell r="AJ17">
            <v>13.6441188959637</v>
          </cell>
          <cell r="AK17">
            <v>11.512648927517025</v>
          </cell>
          <cell r="AL17">
            <v>10.498856492021725</v>
          </cell>
          <cell r="AM17">
            <v>13.064539378429982</v>
          </cell>
          <cell r="AN17">
            <v>13.066861865325279</v>
          </cell>
          <cell r="AO17">
            <v>15.07</v>
          </cell>
          <cell r="AP17">
            <v>12.56</v>
          </cell>
          <cell r="AQ17">
            <v>10.039999999999999</v>
          </cell>
          <cell r="AR17">
            <v>10.85</v>
          </cell>
          <cell r="AS17">
            <v>11.84</v>
          </cell>
          <cell r="AT17">
            <v>12.37</v>
          </cell>
          <cell r="AU17">
            <v>14.5</v>
          </cell>
          <cell r="AV17">
            <v>17.98</v>
          </cell>
          <cell r="AW17">
            <v>13.06</v>
          </cell>
          <cell r="AX17">
            <v>11.67</v>
          </cell>
          <cell r="AY17">
            <v>10.57</v>
          </cell>
          <cell r="AZ17">
            <v>13.05</v>
          </cell>
          <cell r="BA17">
            <v>12.796666666666667</v>
          </cell>
          <cell r="BB17">
            <v>2.3966216701050325</v>
          </cell>
          <cell r="BC17">
            <v>0.52704306615063579</v>
          </cell>
          <cell r="BD17">
            <v>0.9357321904117184</v>
          </cell>
          <cell r="BE17">
            <v>0.43597156693069922</v>
          </cell>
          <cell r="BF17">
            <v>0.66761329840973038</v>
          </cell>
          <cell r="BG17">
            <v>0.43766307539197075</v>
          </cell>
          <cell r="BH17">
            <v>4.851772670650961</v>
          </cell>
          <cell r="BI17">
            <v>0.85329690912524137</v>
          </cell>
          <cell r="BJ17">
            <v>1.6734115116063011</v>
          </cell>
          <cell r="BK17">
            <v>0.23708154267729478</v>
          </cell>
          <cell r="BL17">
            <v>0.81321756201359452</v>
          </cell>
          <cell r="BM17">
            <v>0.31466790077662826</v>
          </cell>
          <cell r="BN17">
            <v>14.144092964249806</v>
          </cell>
          <cell r="BO17">
            <v>2.6706747943855227</v>
          </cell>
          <cell r="BP17">
            <v>0.52336707342651123</v>
          </cell>
          <cell r="BQ17">
            <v>0.89461676299646309</v>
          </cell>
          <cell r="BR17">
            <v>0.40543501456924386</v>
          </cell>
          <cell r="BS17">
            <v>0.68382211308091256</v>
          </cell>
          <cell r="BT17">
            <v>0.42492972995078682</v>
          </cell>
          <cell r="BU17">
            <v>3.8955775772012649</v>
          </cell>
          <cell r="BV17">
            <v>0.88262260128668379</v>
          </cell>
          <cell r="BW17">
            <v>1.6017710273723518</v>
          </cell>
          <cell r="BX17">
            <v>0.24032189467978013</v>
          </cell>
          <cell r="BY17">
            <v>0.81872817644623808</v>
          </cell>
          <cell r="BZ17">
            <v>0.31431771042114487</v>
          </cell>
          <cell r="CA17">
            <v>13.356184475816903</v>
          </cell>
        </row>
        <row r="18">
          <cell r="A18">
            <v>40695</v>
          </cell>
          <cell r="B18">
            <v>7713.5696545699993</v>
          </cell>
          <cell r="C18">
            <v>1249.67347954</v>
          </cell>
          <cell r="D18">
            <v>2689.6520039899997</v>
          </cell>
          <cell r="E18">
            <v>1133.54851371</v>
          </cell>
          <cell r="F18">
            <v>1782.20803675</v>
          </cell>
          <cell r="G18">
            <v>1004.391649</v>
          </cell>
          <cell r="H18">
            <v>7902.3913216199999</v>
          </cell>
          <cell r="I18">
            <v>1333.06440787</v>
          </cell>
          <cell r="J18">
            <v>3832.5406010700003</v>
          </cell>
          <cell r="K18">
            <v>581.00724769999999</v>
          </cell>
          <cell r="L18">
            <v>2289.37828287</v>
          </cell>
          <cell r="M18">
            <v>730.60658962000002</v>
          </cell>
          <cell r="N18">
            <v>32242.031788309996</v>
          </cell>
          <cell r="O18">
            <v>0.23923956483929498</v>
          </cell>
          <cell r="P18">
            <v>3.8759141723602376E-2</v>
          </cell>
          <cell r="Q18">
            <v>8.3420673413180726E-2</v>
          </cell>
          <cell r="R18">
            <v>3.51574777034055E-2</v>
          </cell>
          <cell r="S18">
            <v>5.5275922077472048E-2</v>
          </cell>
          <cell r="T18">
            <v>3.1151623929735181E-2</v>
          </cell>
          <cell r="U18">
            <v>0.24509594722517372</v>
          </cell>
          <cell r="V18">
            <v>4.1345545982413232E-2</v>
          </cell>
          <cell r="W18">
            <v>0.11886783767949655</v>
          </cell>
          <cell r="X18">
            <v>1.8020180971059521E-2</v>
          </cell>
          <cell r="Y18">
            <v>7.1006017793830867E-2</v>
          </cell>
          <cell r="Z18">
            <v>2.2660066661335417E-2</v>
          </cell>
          <cell r="AA18">
            <v>1</v>
          </cell>
          <cell r="AB18">
            <v>16.52</v>
          </cell>
          <cell r="AC18">
            <v>13.84</v>
          </cell>
          <cell r="AD18">
            <v>9.92</v>
          </cell>
          <cell r="AE18">
            <v>10.81</v>
          </cell>
          <cell r="AF18">
            <v>11.36</v>
          </cell>
          <cell r="AG18">
            <v>11.88</v>
          </cell>
          <cell r="AH18">
            <v>16.71</v>
          </cell>
          <cell r="AI18">
            <v>18.79</v>
          </cell>
          <cell r="AJ18">
            <v>12.69</v>
          </cell>
          <cell r="AK18">
            <v>11.39</v>
          </cell>
          <cell r="AL18">
            <v>10.77</v>
          </cell>
          <cell r="AM18">
            <v>13.41</v>
          </cell>
          <cell r="AN18">
            <v>13.174166666666665</v>
          </cell>
          <cell r="AO18">
            <v>14.53</v>
          </cell>
          <cell r="AP18">
            <v>13.83</v>
          </cell>
          <cell r="AQ18">
            <v>9.4700000000000006</v>
          </cell>
          <cell r="AR18">
            <v>10.119999999999999</v>
          </cell>
          <cell r="AS18">
            <v>11.6</v>
          </cell>
          <cell r="AT18">
            <v>11.74</v>
          </cell>
          <cell r="AU18">
            <v>13.61</v>
          </cell>
          <cell r="AV18">
            <v>19.57</v>
          </cell>
          <cell r="AW18">
            <v>12.34</v>
          </cell>
          <cell r="AX18">
            <v>11.6</v>
          </cell>
          <cell r="AY18">
            <v>10.8</v>
          </cell>
          <cell r="AZ18">
            <v>13.45</v>
          </cell>
          <cell r="BA18">
            <v>12.721666666666666</v>
          </cell>
          <cell r="BB18">
            <v>3.9522376111451529</v>
          </cell>
          <cell r="BC18">
            <v>0.53642652145465686</v>
          </cell>
          <cell r="BD18">
            <v>0.82753308025875283</v>
          </cell>
          <cell r="BE18">
            <v>0.38005233397381349</v>
          </cell>
          <cell r="BF18">
            <v>0.62793447480008246</v>
          </cell>
          <cell r="BG18">
            <v>0.37008129228525399</v>
          </cell>
          <cell r="BH18">
            <v>4.0955532781326527</v>
          </cell>
          <cell r="BI18">
            <v>0.77688280900954454</v>
          </cell>
          <cell r="BJ18">
            <v>1.5084328601528112</v>
          </cell>
          <cell r="BK18">
            <v>0.20524986126036796</v>
          </cell>
          <cell r="BL18">
            <v>0.76473481163955837</v>
          </cell>
          <cell r="BM18">
            <v>0.30387149392850793</v>
          </cell>
          <cell r="BN18">
            <v>14.348990428041155</v>
          </cell>
          <cell r="BO18">
            <v>3.4761508771149559</v>
          </cell>
          <cell r="BP18">
            <v>0.53603893003742087</v>
          </cell>
          <cell r="BQ18">
            <v>0.78999377722282149</v>
          </cell>
          <cell r="BR18">
            <v>0.35579367435846365</v>
          </cell>
          <cell r="BS18">
            <v>0.64120069609867569</v>
          </cell>
          <cell r="BT18">
            <v>0.36572006493509102</v>
          </cell>
          <cell r="BU18">
            <v>3.3357558417346143</v>
          </cell>
          <cell r="BV18">
            <v>0.80913233487582692</v>
          </cell>
          <cell r="BW18">
            <v>1.4668291169649874</v>
          </cell>
          <cell r="BX18">
            <v>0.20903409926429045</v>
          </cell>
          <cell r="BY18">
            <v>0.76686499217337345</v>
          </cell>
          <cell r="BZ18">
            <v>0.30477789659496135</v>
          </cell>
          <cell r="CA18">
            <v>13.05729230137548</v>
          </cell>
        </row>
        <row r="19">
          <cell r="A19">
            <v>40878</v>
          </cell>
          <cell r="B19">
            <v>8100.3013886299996</v>
          </cell>
          <cell r="C19">
            <v>1412.6305844400001</v>
          </cell>
          <cell r="D19">
            <v>3030.5620883500001</v>
          </cell>
          <cell r="E19">
            <v>1198.6563705199999</v>
          </cell>
          <cell r="F19">
            <v>1865.21496383</v>
          </cell>
          <cell r="G19">
            <v>1198.6563705199999</v>
          </cell>
          <cell r="H19">
            <v>8793.8862105799999</v>
          </cell>
          <cell r="I19">
            <v>1414.39527727</v>
          </cell>
          <cell r="J19">
            <v>4812.5542361199996</v>
          </cell>
          <cell r="K19">
            <v>636.28434841000001</v>
          </cell>
          <cell r="L19">
            <v>2564.0105213500001</v>
          </cell>
          <cell r="M19">
            <v>777.59464821000006</v>
          </cell>
          <cell r="N19">
            <v>35804.747008229999</v>
          </cell>
          <cell r="O19">
            <v>0.22623540355607269</v>
          </cell>
          <cell r="P19">
            <v>3.9453723387999254E-2</v>
          </cell>
          <cell r="Q19">
            <v>8.4641349027082965E-2</v>
          </cell>
          <cell r="R19">
            <v>3.3477582462584622E-2</v>
          </cell>
          <cell r="S19">
            <v>5.2094069074172369E-2</v>
          </cell>
          <cell r="T19">
            <v>3.3477582462584622E-2</v>
          </cell>
          <cell r="U19">
            <v>0.24560671266741968</v>
          </cell>
          <cell r="V19">
            <v>3.9503009948510186E-2</v>
          </cell>
          <cell r="W19">
            <v>0.134411066639119</v>
          </cell>
          <cell r="X19">
            <v>1.7770949429240349E-2</v>
          </cell>
          <cell r="Y19">
            <v>7.1610910161176183E-2</v>
          </cell>
          <cell r="Z19">
            <v>2.1717641184038079E-2</v>
          </cell>
          <cell r="AA19">
            <v>1</v>
          </cell>
          <cell r="AB19">
            <v>15.742031268330017</v>
          </cell>
          <cell r="AC19">
            <v>14.295926540165976</v>
          </cell>
          <cell r="AD19">
            <v>10.603841913472243</v>
          </cell>
          <cell r="AE19">
            <v>11.075675283358983</v>
          </cell>
          <cell r="AF19">
            <v>11.393418902471577</v>
          </cell>
          <cell r="AG19">
            <v>11.760673475148083</v>
          </cell>
          <cell r="AH19">
            <v>15.52107210793802</v>
          </cell>
          <cell r="AI19">
            <v>16.26817466948879</v>
          </cell>
          <cell r="AJ19">
            <v>14.951274548688048</v>
          </cell>
          <cell r="AK19">
            <v>10.806336141147593</v>
          </cell>
          <cell r="AL19">
            <v>12.330882603800911</v>
          </cell>
          <cell r="AM19">
            <v>12.855618678349302</v>
          </cell>
          <cell r="AN19">
            <v>13.133743844363295</v>
          </cell>
          <cell r="AO19">
            <v>13.34</v>
          </cell>
          <cell r="AP19">
            <v>14.28</v>
          </cell>
          <cell r="AQ19">
            <v>10.07</v>
          </cell>
          <cell r="AR19">
            <v>10.199999999999999</v>
          </cell>
          <cell r="AS19">
            <v>11.67</v>
          </cell>
          <cell r="AT19">
            <v>11.62</v>
          </cell>
          <cell r="AU19">
            <v>12.43</v>
          </cell>
          <cell r="AV19">
            <v>15.9</v>
          </cell>
          <cell r="AW19">
            <v>14.4</v>
          </cell>
          <cell r="AX19">
            <v>11.01</v>
          </cell>
          <cell r="AY19">
            <v>12.4</v>
          </cell>
          <cell r="AZ19">
            <v>12.83</v>
          </cell>
          <cell r="BA19">
            <v>12.512500000000003</v>
          </cell>
          <cell r="BB19">
            <v>3.5614047967829561</v>
          </cell>
          <cell r="BC19">
            <v>0.56402753129086558</v>
          </cell>
          <cell r="BD19">
            <v>0.89752348442621543</v>
          </cell>
          <cell r="BE19">
            <v>0.37078683262746065</v>
          </cell>
          <cell r="BF19">
            <v>0.59352955129633544</v>
          </cell>
          <cell r="BG19">
            <v>0.39371891607980164</v>
          </cell>
          <cell r="BH19">
            <v>3.812079497504635</v>
          </cell>
          <cell r="BI19">
            <v>0.64264186581291705</v>
          </cell>
          <cell r="BJ19">
            <v>2.0096167597034729</v>
          </cell>
          <cell r="BK19">
            <v>0.19203885307970617</v>
          </cell>
          <cell r="BL19">
            <v>0.88302572634879728</v>
          </cell>
          <cell r="BM19">
            <v>0.27919371365520795</v>
          </cell>
          <cell r="BN19">
            <v>14.199587528608372</v>
          </cell>
          <cell r="BO19">
            <v>3.0179802834380096</v>
          </cell>
          <cell r="BP19">
            <v>0.56339916998062933</v>
          </cell>
          <cell r="BQ19">
            <v>0.85233838470272549</v>
          </cell>
          <cell r="BR19">
            <v>0.34147134111836314</v>
          </cell>
          <cell r="BS19">
            <v>0.60793778609559157</v>
          </cell>
          <cell r="BT19">
            <v>0.38900950821523328</v>
          </cell>
          <cell r="BU19">
            <v>3.0528914384560264</v>
          </cell>
          <cell r="BV19">
            <v>0.62809785818131192</v>
          </cell>
          <cell r="BW19">
            <v>1.9355193596033138</v>
          </cell>
          <cell r="BX19">
            <v>0.19565815321593624</v>
          </cell>
          <cell r="BY19">
            <v>0.88797528599858466</v>
          </cell>
          <cell r="BZ19">
            <v>0.27863733639120858</v>
          </cell>
          <cell r="CA19">
            <v>12.750915905396932</v>
          </cell>
        </row>
        <row r="20">
          <cell r="A20">
            <v>41061</v>
          </cell>
          <cell r="B20">
            <v>8351.03545397376</v>
          </cell>
          <cell r="C20">
            <v>1525.94462552089</v>
          </cell>
          <cell r="D20">
            <v>3108.4854692721501</v>
          </cell>
          <cell r="E20">
            <v>1292.90694070789</v>
          </cell>
          <cell r="F20">
            <v>1938.75016517892</v>
          </cell>
          <cell r="G20">
            <v>1292.90694070789</v>
          </cell>
          <cell r="H20">
            <v>10763.053845666051</v>
          </cell>
          <cell r="I20">
            <v>1509.5159913970001</v>
          </cell>
          <cell r="J20">
            <v>5134.8552153990404</v>
          </cell>
          <cell r="K20">
            <v>872.46553964886994</v>
          </cell>
          <cell r="L20">
            <v>2563.79696967379</v>
          </cell>
          <cell r="M20">
            <v>848.94277572924</v>
          </cell>
          <cell r="N20">
            <v>39202.659932875489</v>
          </cell>
          <cell r="O20">
            <v>0.21302216401317586</v>
          </cell>
          <cell r="P20">
            <v>3.892451757441151E-2</v>
          </cell>
          <cell r="Q20">
            <v>7.9292718264389078E-2</v>
          </cell>
          <cell r="R20">
            <v>3.2980082038353058E-2</v>
          </cell>
          <cell r="S20">
            <v>4.9454556616783989E-2</v>
          </cell>
          <cell r="T20">
            <v>3.2980082038353058E-2</v>
          </cell>
          <cell r="U20">
            <v>0.27454907049917077</v>
          </cell>
          <cell r="V20">
            <v>3.8505448201261332E-2</v>
          </cell>
          <cell r="W20">
            <v>0.13098231661298401</v>
          </cell>
          <cell r="X20">
            <v>2.2255263830126416E-2</v>
          </cell>
          <cell r="Y20">
            <v>6.539854627373845E-2</v>
          </cell>
          <cell r="Z20">
            <v>2.1655234037252499E-2</v>
          </cell>
          <cell r="AA20">
            <v>1</v>
          </cell>
          <cell r="AB20">
            <v>15.441046639949427</v>
          </cell>
          <cell r="AC20">
            <v>15.271655246243265</v>
          </cell>
          <cell r="AD20">
            <v>11.761811071138156</v>
          </cell>
          <cell r="AE20">
            <v>11.848356192841312</v>
          </cell>
          <cell r="AF20">
            <v>11.319757688178266</v>
          </cell>
          <cell r="AG20">
            <v>11.9723832857819</v>
          </cell>
          <cell r="AH20">
            <v>18.183652036939236</v>
          </cell>
          <cell r="AI20">
            <v>17.585926057720574</v>
          </cell>
          <cell r="AJ20">
            <v>16.099301450101812</v>
          </cell>
          <cell r="AK20">
            <v>13.425626915240423</v>
          </cell>
          <cell r="AL20">
            <v>11.329093832322808</v>
          </cell>
          <cell r="AM20">
            <v>12.028859626563273</v>
          </cell>
          <cell r="AN20">
            <v>13.855622503585037</v>
          </cell>
          <cell r="AO20">
            <v>13.31</v>
          </cell>
          <cell r="AP20">
            <v>15.24</v>
          </cell>
          <cell r="AQ20">
            <v>11.15</v>
          </cell>
          <cell r="AR20">
            <v>10.85</v>
          </cell>
          <cell r="AS20">
            <v>11.63</v>
          </cell>
          <cell r="AT20">
            <v>11.83</v>
          </cell>
          <cell r="AU20">
            <v>14.84</v>
          </cell>
          <cell r="AV20">
            <v>18.420000000000002</v>
          </cell>
          <cell r="AW20">
            <v>15.52</v>
          </cell>
          <cell r="AX20">
            <v>13.65</v>
          </cell>
          <cell r="AY20">
            <v>11.41</v>
          </cell>
          <cell r="AZ20">
            <v>12.12</v>
          </cell>
          <cell r="BA20">
            <v>13.330833333333333</v>
          </cell>
          <cell r="BB20">
            <v>3.2892851698704049</v>
          </cell>
          <cell r="BC20">
            <v>0.59444181302274968</v>
          </cell>
          <cell r="BD20">
            <v>0.93262597154273019</v>
          </cell>
          <cell r="BE20">
            <v>0.39075975925953499</v>
          </cell>
          <cell r="BF20">
            <v>0.55981359747828785</v>
          </cell>
          <cell r="BG20">
            <v>0.39485018295969398</v>
          </cell>
          <cell r="BH20">
            <v>4.9923047650220207</v>
          </cell>
          <cell r="BI20">
            <v>0.67715396488677149</v>
          </cell>
          <cell r="BJ20">
            <v>2.1087237997851083</v>
          </cell>
          <cell r="BK20">
            <v>0.29879086908352187</v>
          </cell>
          <cell r="BL20">
            <v>0.74090626723268804</v>
          </cell>
          <cell r="BM20">
            <v>0.26048777041448534</v>
          </cell>
          <cell r="BN20">
            <v>15.240143930557998</v>
          </cell>
          <cell r="BO20">
            <v>2.8353250030153707</v>
          </cell>
          <cell r="BP20">
            <v>0.59320964783403141</v>
          </cell>
          <cell r="BQ20">
            <v>0.8841138086479382</v>
          </cell>
          <cell r="BR20">
            <v>0.35783389011613065</v>
          </cell>
          <cell r="BS20">
            <v>0.57515649345319786</v>
          </cell>
          <cell r="BT20">
            <v>0.39015437051371665</v>
          </cell>
          <cell r="BU20">
            <v>4.0743082062076938</v>
          </cell>
          <cell r="BV20">
            <v>0.70927035586723375</v>
          </cell>
          <cell r="BW20">
            <v>2.032845553833512</v>
          </cell>
          <cell r="BX20">
            <v>0.30378435128122561</v>
          </cell>
          <cell r="BY20">
            <v>0.74619741298335573</v>
          </cell>
          <cell r="BZ20">
            <v>0.26246143653150028</v>
          </cell>
          <cell r="CA20">
            <v>13.764660530284907</v>
          </cell>
        </row>
        <row r="21">
          <cell r="A21">
            <v>41244</v>
          </cell>
          <cell r="B21">
            <v>9397.4001372199982</v>
          </cell>
          <cell r="C21">
            <v>1776.52269811</v>
          </cell>
          <cell r="D21">
            <v>3479.0505633299995</v>
          </cell>
          <cell r="E21">
            <v>1404.1707488299999</v>
          </cell>
          <cell r="F21">
            <v>2145.3379362799997</v>
          </cell>
          <cell r="G21">
            <v>1323.1548324299999</v>
          </cell>
          <cell r="H21">
            <v>11500.94933026</v>
          </cell>
          <cell r="I21">
            <v>1606.81530591</v>
          </cell>
          <cell r="J21">
            <v>5416.2330423599997</v>
          </cell>
          <cell r="K21">
            <v>943.41421753999998</v>
          </cell>
          <cell r="L21">
            <v>2857.2400830100005</v>
          </cell>
          <cell r="M21">
            <v>944.72177011000008</v>
          </cell>
          <cell r="N21">
            <v>42795.01066539</v>
          </cell>
          <cell r="O21">
            <v>0.21959102220343746</v>
          </cell>
          <cell r="P21">
            <v>4.1512378907916557E-2</v>
          </cell>
          <cell r="Q21">
            <v>8.1295705018801262E-2</v>
          </cell>
          <cell r="R21">
            <v>3.2811552725364963E-2</v>
          </cell>
          <cell r="S21">
            <v>5.0130562019348165E-2</v>
          </cell>
          <cell r="T21">
            <v>3.0918436795719439E-2</v>
          </cell>
          <cell r="U21">
            <v>0.26874509788500339</v>
          </cell>
          <cell r="V21">
            <v>3.7546790640468154E-2</v>
          </cell>
          <cell r="W21">
            <v>0.12656225476163555</v>
          </cell>
          <cell r="X21">
            <v>2.2044958112441271E-2</v>
          </cell>
          <cell r="Y21">
            <v>6.6765728961968973E-2</v>
          </cell>
          <cell r="Z21">
            <v>2.2075511967894743E-2</v>
          </cell>
          <cell r="AA21">
            <v>1</v>
          </cell>
          <cell r="AB21">
            <v>15.861234240784391</v>
          </cell>
          <cell r="AC21">
            <v>14.643829224380667</v>
          </cell>
          <cell r="AD21">
            <v>11.149825849033808</v>
          </cell>
          <cell r="AE21">
            <v>12.491597597308784</v>
          </cell>
          <cell r="AF21">
            <v>11.216556859124344</v>
          </cell>
          <cell r="AG21">
            <v>12.795159526525952</v>
          </cell>
          <cell r="AH21">
            <v>17.848169888405973</v>
          </cell>
          <cell r="AI21">
            <v>16.943615653266956</v>
          </cell>
          <cell r="AJ21">
            <v>17.515185404452318</v>
          </cell>
          <cell r="AK21">
            <v>18.529903318389795</v>
          </cell>
          <cell r="AL21">
            <v>11.265714695095646</v>
          </cell>
          <cell r="AM21">
            <v>11.825104206333888</v>
          </cell>
          <cell r="AN21">
            <v>14.340491371925211</v>
          </cell>
          <cell r="BB21">
            <v>3.4829846403420075</v>
          </cell>
          <cell r="BC21">
            <v>0.60790018742531204</v>
          </cell>
          <cell r="BD21">
            <v>0.90643295323405781</v>
          </cell>
          <cell r="BE21">
            <v>0.40986871318813944</v>
          </cell>
          <cell r="BF21">
            <v>0.562292299269878</v>
          </cell>
          <cell r="BG21">
            <v>0.39560633111204008</v>
          </cell>
          <cell r="BH21">
            <v>4.7966081637278331</v>
          </cell>
          <cell r="BI21">
            <v>0.63617838962577344</v>
          </cell>
          <cell r="BJ21">
            <v>2.2167613573555749</v>
          </cell>
          <cell r="BK21">
            <v>0.40849094248148954</v>
          </cell>
          <cell r="BL21">
            <v>0.75216365389562678</v>
          </cell>
          <cell r="BM21">
            <v>0.2610452294285262</v>
          </cell>
          <cell r="BN21">
            <v>15.436332861086258</v>
          </cell>
        </row>
        <row r="28">
          <cell r="C28" t="str">
            <v>Fuente:</v>
          </cell>
          <cell r="E28" t="str">
            <v>Patrimonio: SISEC</v>
          </cell>
        </row>
        <row r="29">
          <cell r="E29" t="str">
            <v>Solvencia Individual: Linda Mondragón 0995</v>
          </cell>
        </row>
        <row r="30">
          <cell r="E30" t="str">
            <v>Solvencia Consolidada:  Linda Mondragón 0995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rgb="FF92D050"/>
  </sheetPr>
  <dimension ref="A1:O299"/>
  <sheetViews>
    <sheetView tabSelected="1" view="pageBreakPreview" zoomScale="85" zoomScaleNormal="8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0" sqref="C10"/>
    </sheetView>
  </sheetViews>
  <sheetFormatPr baseColWidth="10" defaultRowHeight="13.5" x14ac:dyDescent="0.2"/>
  <cols>
    <col min="1" max="1" width="16.42578125" style="1" customWidth="1"/>
    <col min="2" max="2" width="18.85546875" style="1" bestFit="1" customWidth="1"/>
    <col min="3" max="4" width="17.85546875" style="1" bestFit="1" customWidth="1"/>
    <col min="5" max="5" width="18.85546875" style="1" bestFit="1" customWidth="1"/>
    <col min="6" max="6" width="17.85546875" style="1" bestFit="1" customWidth="1"/>
    <col min="7" max="15" width="19.85546875" style="1" customWidth="1"/>
    <col min="16" max="16" width="9.5703125" style="1" customWidth="1"/>
    <col min="17" max="17" width="17.85546875" style="1" bestFit="1" customWidth="1"/>
    <col min="18" max="18" width="12" style="1" bestFit="1" customWidth="1"/>
    <col min="19" max="19" width="11.42578125" style="1"/>
    <col min="20" max="20" width="12.42578125" style="1" bestFit="1" customWidth="1"/>
    <col min="21" max="21" width="16.85546875" style="1" customWidth="1"/>
    <col min="22" max="16384" width="11.42578125" style="1"/>
  </cols>
  <sheetData>
    <row r="1" spans="1:15" x14ac:dyDescent="0.2">
      <c r="A1" s="150"/>
      <c r="B1" s="150"/>
      <c r="C1" s="149"/>
      <c r="D1" s="149"/>
      <c r="E1" s="149"/>
      <c r="F1" s="149"/>
      <c r="G1" s="149"/>
    </row>
    <row r="2" spans="1:15" ht="27" x14ac:dyDescent="0.2">
      <c r="A2" s="2" t="s">
        <v>2</v>
      </c>
      <c r="B2" s="3" t="s">
        <v>3</v>
      </c>
      <c r="C2" s="4" t="s">
        <v>5</v>
      </c>
      <c r="D2" s="4" t="s">
        <v>4</v>
      </c>
      <c r="E2" s="4" t="s">
        <v>60</v>
      </c>
      <c r="F2" s="4" t="s">
        <v>84</v>
      </c>
      <c r="G2" s="5" t="s">
        <v>6</v>
      </c>
    </row>
    <row r="3" spans="1:15" ht="16.5" x14ac:dyDescent="0.3">
      <c r="A3" s="6">
        <v>33054</v>
      </c>
      <c r="B3" s="126">
        <v>103080322431.97873</v>
      </c>
      <c r="C3" s="134">
        <v>8773001065.9712105</v>
      </c>
      <c r="D3" s="126">
        <v>11606342288.908026</v>
      </c>
      <c r="E3" s="92">
        <v>63904168065.009323</v>
      </c>
      <c r="F3" s="129">
        <f>B3-SUM(C3:E3)</f>
        <v>18796811012.090179</v>
      </c>
      <c r="G3" s="7" t="s">
        <v>7</v>
      </c>
    </row>
    <row r="4" spans="1:15" ht="16.5" x14ac:dyDescent="0.3">
      <c r="A4" s="6">
        <v>33085</v>
      </c>
      <c r="B4" s="126">
        <v>107258622143.53857</v>
      </c>
      <c r="C4" s="134">
        <v>9347345546.5065613</v>
      </c>
      <c r="D4" s="126">
        <v>11850250252.743237</v>
      </c>
      <c r="E4" s="92">
        <v>64417231463.430641</v>
      </c>
      <c r="F4" s="129">
        <f t="shared" ref="F4:F67" si="0">B4-SUM(C4:E4)</f>
        <v>21643794880.858139</v>
      </c>
      <c r="G4" s="7" t="s">
        <v>7</v>
      </c>
      <c r="H4" s="128"/>
      <c r="I4" s="128"/>
      <c r="J4" s="128"/>
      <c r="K4" s="128"/>
      <c r="L4" s="128"/>
      <c r="M4" s="128"/>
      <c r="N4" s="128"/>
      <c r="O4" s="128"/>
    </row>
    <row r="5" spans="1:15" ht="16.5" x14ac:dyDescent="0.3">
      <c r="A5" s="6">
        <v>33116</v>
      </c>
      <c r="B5" s="126">
        <v>104982204659.13693</v>
      </c>
      <c r="C5" s="134">
        <v>8725282145.8588161</v>
      </c>
      <c r="D5" s="126">
        <v>11686603047.774736</v>
      </c>
      <c r="E5" s="92">
        <v>65334879754.104111</v>
      </c>
      <c r="F5" s="129">
        <f t="shared" si="0"/>
        <v>19235439711.399261</v>
      </c>
      <c r="G5" s="7" t="s">
        <v>7</v>
      </c>
      <c r="H5" s="128"/>
      <c r="I5" s="133" t="s">
        <v>92</v>
      </c>
      <c r="J5" s="128"/>
      <c r="K5" s="128"/>
      <c r="L5" s="128"/>
      <c r="M5" s="128"/>
      <c r="N5" s="128"/>
      <c r="O5" s="128"/>
    </row>
    <row r="6" spans="1:15" ht="16.5" x14ac:dyDescent="0.3">
      <c r="A6" s="6">
        <v>33146</v>
      </c>
      <c r="B6" s="126">
        <v>105107969085.53316</v>
      </c>
      <c r="C6" s="134">
        <v>8704774609.2591724</v>
      </c>
      <c r="D6" s="126">
        <v>12459487206.728569</v>
      </c>
      <c r="E6" s="92">
        <v>65899986418.501358</v>
      </c>
      <c r="F6" s="129">
        <f t="shared" si="0"/>
        <v>18043720851.044052</v>
      </c>
      <c r="G6" s="7" t="s">
        <v>7</v>
      </c>
      <c r="H6" s="128"/>
      <c r="I6" s="133" t="s">
        <v>8</v>
      </c>
      <c r="J6" s="128"/>
      <c r="K6" s="128"/>
      <c r="L6" s="128"/>
      <c r="M6" s="128"/>
      <c r="N6" s="128"/>
      <c r="O6" s="128"/>
    </row>
    <row r="7" spans="1:15" ht="16.5" x14ac:dyDescent="0.3">
      <c r="A7" s="6">
        <v>33177</v>
      </c>
      <c r="B7" s="126">
        <v>103782597907.15593</v>
      </c>
      <c r="C7" s="134">
        <v>8809294638.9352169</v>
      </c>
      <c r="D7" s="126">
        <v>12344595889.610649</v>
      </c>
      <c r="E7" s="92">
        <v>65690302959.239349</v>
      </c>
      <c r="F7" s="129">
        <f t="shared" si="0"/>
        <v>16938404419.370712</v>
      </c>
      <c r="G7" s="7" t="s">
        <v>7</v>
      </c>
      <c r="H7" s="128"/>
      <c r="I7" s="128"/>
      <c r="J7" s="128"/>
      <c r="K7" s="128"/>
      <c r="L7" s="128"/>
      <c r="M7" s="128"/>
      <c r="N7" s="128"/>
      <c r="O7" s="128"/>
    </row>
    <row r="8" spans="1:15" ht="16.5" x14ac:dyDescent="0.3">
      <c r="A8" s="6">
        <v>33207</v>
      </c>
      <c r="B8" s="126">
        <v>104089978508.9165</v>
      </c>
      <c r="C8" s="134">
        <v>8388102180.3210564</v>
      </c>
      <c r="D8" s="126">
        <v>12168461637.884991</v>
      </c>
      <c r="E8" s="92">
        <v>66022905484.195236</v>
      </c>
      <c r="F8" s="129">
        <f t="shared" si="0"/>
        <v>17510509206.515228</v>
      </c>
      <c r="G8" s="7" t="s">
        <v>7</v>
      </c>
      <c r="H8" s="128"/>
      <c r="I8" s="128"/>
      <c r="J8" s="128"/>
      <c r="K8" s="128"/>
      <c r="L8" s="128"/>
      <c r="M8" s="128"/>
      <c r="N8" s="128"/>
      <c r="O8" s="128"/>
    </row>
    <row r="9" spans="1:15" ht="16.5" x14ac:dyDescent="0.3">
      <c r="A9" s="6">
        <v>33238</v>
      </c>
      <c r="B9" s="126">
        <v>104795224938.53009</v>
      </c>
      <c r="C9" s="134">
        <v>9102569675.4562435</v>
      </c>
      <c r="D9" s="126">
        <v>11438514287.814499</v>
      </c>
      <c r="E9" s="92">
        <v>65029991667.165901</v>
      </c>
      <c r="F9" s="129">
        <f t="shared" si="0"/>
        <v>19224149308.093445</v>
      </c>
      <c r="G9" s="7" t="s">
        <v>7</v>
      </c>
      <c r="H9" s="128"/>
      <c r="I9" s="128"/>
      <c r="J9" s="128"/>
      <c r="K9" s="128"/>
      <c r="L9" s="128"/>
      <c r="M9" s="128"/>
      <c r="N9" s="128"/>
      <c r="O9" s="128"/>
    </row>
    <row r="10" spans="1:15" ht="16.5" x14ac:dyDescent="0.3">
      <c r="A10" s="6">
        <v>33269</v>
      </c>
      <c r="B10" s="126">
        <v>105435515306.01331</v>
      </c>
      <c r="C10" s="134">
        <v>8736604374.3176804</v>
      </c>
      <c r="D10" s="126">
        <v>14504391965.846624</v>
      </c>
      <c r="E10" s="92">
        <v>63555999896.763695</v>
      </c>
      <c r="F10" s="129">
        <f t="shared" si="0"/>
        <v>18638519069.085297</v>
      </c>
      <c r="G10" s="7" t="s">
        <v>7</v>
      </c>
      <c r="H10" s="128"/>
      <c r="I10" s="128"/>
      <c r="J10" s="128"/>
      <c r="K10" s="128"/>
      <c r="L10" s="128"/>
      <c r="M10" s="128"/>
      <c r="N10" s="128"/>
      <c r="O10" s="128"/>
    </row>
    <row r="11" spans="1:15" ht="16.5" x14ac:dyDescent="0.3">
      <c r="A11" s="6">
        <v>33297</v>
      </c>
      <c r="B11" s="126">
        <v>102857657395.591</v>
      </c>
      <c r="C11" s="134">
        <v>8855095983.7728519</v>
      </c>
      <c r="D11" s="126">
        <v>14530886092.939396</v>
      </c>
      <c r="E11" s="92">
        <v>61356883298.075249</v>
      </c>
      <c r="F11" s="129">
        <f t="shared" si="0"/>
        <v>18114792020.803497</v>
      </c>
      <c r="G11" s="7" t="s">
        <v>7</v>
      </c>
      <c r="H11" s="128"/>
      <c r="I11" s="128"/>
      <c r="J11" s="128"/>
      <c r="K11" s="128"/>
      <c r="L11" s="128"/>
      <c r="M11" s="128"/>
      <c r="N11" s="128"/>
      <c r="O11" s="128"/>
    </row>
    <row r="12" spans="1:15" ht="16.5" x14ac:dyDescent="0.3">
      <c r="A12" s="6">
        <v>33328</v>
      </c>
      <c r="B12" s="126">
        <v>99871562338.880859</v>
      </c>
      <c r="C12" s="134">
        <v>7809428491.5448895</v>
      </c>
      <c r="D12" s="126">
        <v>14607585846.159378</v>
      </c>
      <c r="E12" s="92">
        <v>59773874685.891823</v>
      </c>
      <c r="F12" s="129">
        <f t="shared" si="0"/>
        <v>17680673315.28476</v>
      </c>
      <c r="G12" s="7" t="s">
        <v>7</v>
      </c>
      <c r="H12" s="128"/>
      <c r="I12" s="128"/>
      <c r="J12" s="128"/>
      <c r="K12" s="128"/>
      <c r="L12" s="128"/>
      <c r="M12" s="128"/>
      <c r="N12" s="128"/>
      <c r="O12" s="128"/>
    </row>
    <row r="13" spans="1:15" ht="16.5" x14ac:dyDescent="0.3">
      <c r="A13" s="6">
        <v>33358</v>
      </c>
      <c r="B13" s="126">
        <v>99524944088.435791</v>
      </c>
      <c r="C13" s="134">
        <v>7955352309.8103247</v>
      </c>
      <c r="D13" s="126">
        <v>16078533266.403753</v>
      </c>
      <c r="E13" s="92">
        <v>58731797299.085495</v>
      </c>
      <c r="F13" s="129">
        <f t="shared" si="0"/>
        <v>16759261213.136215</v>
      </c>
      <c r="G13" s="7" t="s">
        <v>7</v>
      </c>
      <c r="H13" s="128"/>
      <c r="I13" s="128"/>
      <c r="J13" s="128"/>
      <c r="K13" s="128"/>
      <c r="L13" s="128"/>
      <c r="M13" s="128"/>
      <c r="N13" s="128"/>
      <c r="O13" s="128"/>
    </row>
    <row r="14" spans="1:15" ht="16.5" x14ac:dyDescent="0.3">
      <c r="A14" s="6">
        <v>33389</v>
      </c>
      <c r="B14" s="126">
        <v>98539760888.301788</v>
      </c>
      <c r="C14" s="134">
        <v>6876357224.7365503</v>
      </c>
      <c r="D14" s="126">
        <v>16926800019.458303</v>
      </c>
      <c r="E14" s="92">
        <v>58198858546.824791</v>
      </c>
      <c r="F14" s="129">
        <f t="shared" si="0"/>
        <v>16537745097.282135</v>
      </c>
      <c r="G14" s="8" t="s">
        <v>7</v>
      </c>
      <c r="H14" s="128"/>
      <c r="I14" s="128"/>
      <c r="J14" s="128"/>
      <c r="K14" s="128"/>
      <c r="L14" s="128"/>
      <c r="M14" s="128"/>
      <c r="N14" s="128"/>
      <c r="O14" s="128"/>
    </row>
    <row r="15" spans="1:15" ht="16.5" x14ac:dyDescent="0.3">
      <c r="A15" s="6">
        <v>33419</v>
      </c>
      <c r="B15" s="126">
        <v>98284028536.259277</v>
      </c>
      <c r="C15" s="134">
        <v>7402662732.1172905</v>
      </c>
      <c r="D15" s="126">
        <v>15890492986.696766</v>
      </c>
      <c r="E15" s="92">
        <v>57817137699.924332</v>
      </c>
      <c r="F15" s="129">
        <f t="shared" si="0"/>
        <v>17173735117.520889</v>
      </c>
      <c r="G15" s="125">
        <v>-4.6529674942416559</v>
      </c>
      <c r="H15" s="145"/>
      <c r="I15" s="128"/>
      <c r="J15" s="128"/>
      <c r="K15" s="128"/>
      <c r="L15" s="128"/>
      <c r="M15" s="128"/>
      <c r="N15" s="128"/>
      <c r="O15" s="128"/>
    </row>
    <row r="16" spans="1:15" ht="16.5" x14ac:dyDescent="0.3">
      <c r="A16" s="6">
        <v>33450</v>
      </c>
      <c r="B16" s="126">
        <v>97588383940.054123</v>
      </c>
      <c r="C16" s="134">
        <v>7444514771.1081257</v>
      </c>
      <c r="D16" s="126">
        <v>15163497606.207464</v>
      </c>
      <c r="E16" s="92">
        <v>58478024832.036736</v>
      </c>
      <c r="F16" s="129">
        <f t="shared" si="0"/>
        <v>16502346730.701797</v>
      </c>
      <c r="G16" s="125">
        <v>-9.0158143095883325</v>
      </c>
      <c r="H16" s="145"/>
      <c r="I16" s="128"/>
      <c r="J16" s="128"/>
      <c r="K16" s="128"/>
      <c r="L16" s="128"/>
      <c r="M16" s="128"/>
      <c r="N16" s="128"/>
      <c r="O16" s="128"/>
    </row>
    <row r="17" spans="1:15" ht="16.5" x14ac:dyDescent="0.3">
      <c r="A17" s="6">
        <v>33481</v>
      </c>
      <c r="B17" s="126">
        <v>96942213557.956879</v>
      </c>
      <c r="C17" s="134">
        <v>7326710008.9385548</v>
      </c>
      <c r="D17" s="126">
        <v>14450172071.128693</v>
      </c>
      <c r="E17" s="92">
        <v>58302651810.003555</v>
      </c>
      <c r="F17" s="129">
        <f t="shared" si="0"/>
        <v>16862679667.886078</v>
      </c>
      <c r="G17" s="125">
        <v>-7.658432328874043</v>
      </c>
      <c r="H17" s="145"/>
      <c r="I17" s="128"/>
      <c r="J17" s="128"/>
      <c r="K17" s="128"/>
      <c r="L17" s="128"/>
      <c r="M17" s="128"/>
      <c r="N17" s="128"/>
      <c r="O17" s="128"/>
    </row>
    <row r="18" spans="1:15" ht="16.5" x14ac:dyDescent="0.3">
      <c r="A18" s="6">
        <v>33511</v>
      </c>
      <c r="B18" s="126">
        <v>98681685500.322464</v>
      </c>
      <c r="C18" s="134">
        <v>10221195757.153782</v>
      </c>
      <c r="D18" s="126">
        <v>13285019014.556515</v>
      </c>
      <c r="E18" s="92">
        <v>59142436902.397583</v>
      </c>
      <c r="F18" s="129">
        <f t="shared" si="0"/>
        <v>16033033826.214584</v>
      </c>
      <c r="G18" s="125">
        <v>-6.1139832128058735</v>
      </c>
      <c r="H18" s="145"/>
      <c r="I18" s="128"/>
      <c r="J18" s="128"/>
      <c r="K18" s="128"/>
      <c r="L18" s="128"/>
      <c r="M18" s="128"/>
      <c r="N18" s="128"/>
      <c r="O18" s="128"/>
    </row>
    <row r="19" spans="1:15" ht="16.5" x14ac:dyDescent="0.3">
      <c r="A19" s="6">
        <v>33542</v>
      </c>
      <c r="B19" s="126">
        <v>99430343688.821198</v>
      </c>
      <c r="C19" s="134">
        <v>10047740120.752739</v>
      </c>
      <c r="D19" s="126">
        <v>13397881918.170437</v>
      </c>
      <c r="E19" s="92">
        <v>59689121150.634415</v>
      </c>
      <c r="F19" s="129">
        <f t="shared" si="0"/>
        <v>16295600499.263611</v>
      </c>
      <c r="G19" s="125">
        <v>-4.1936262014063752</v>
      </c>
      <c r="H19" s="145"/>
      <c r="I19" s="128"/>
      <c r="J19" s="128"/>
      <c r="K19" s="128"/>
      <c r="L19" s="128"/>
      <c r="M19" s="128"/>
      <c r="N19" s="128"/>
      <c r="O19" s="128"/>
    </row>
    <row r="20" spans="1:15" ht="16.5" x14ac:dyDescent="0.3">
      <c r="A20" s="6">
        <v>33572</v>
      </c>
      <c r="B20" s="126">
        <v>102499196434.63896</v>
      </c>
      <c r="C20" s="134">
        <v>11440041449.92745</v>
      </c>
      <c r="D20" s="126">
        <v>14125833649.508934</v>
      </c>
      <c r="E20" s="92">
        <v>60273650142.480957</v>
      </c>
      <c r="F20" s="129">
        <f t="shared" si="0"/>
        <v>16659671192.721619</v>
      </c>
      <c r="G20" s="125">
        <v>-1.5282759176871941</v>
      </c>
      <c r="H20" s="146"/>
      <c r="I20" s="128"/>
      <c r="J20" s="128"/>
      <c r="K20" s="128"/>
      <c r="L20" s="128"/>
      <c r="M20" s="128"/>
      <c r="N20" s="128"/>
      <c r="O20" s="128"/>
    </row>
    <row r="21" spans="1:15" ht="16.5" x14ac:dyDescent="0.3">
      <c r="A21" s="6">
        <v>33603</v>
      </c>
      <c r="B21" s="126">
        <v>102987202249.01408</v>
      </c>
      <c r="C21" s="134">
        <v>11739306128.058565</v>
      </c>
      <c r="D21" s="126">
        <v>13489445947.136229</v>
      </c>
      <c r="E21" s="92">
        <v>60769459211.4235</v>
      </c>
      <c r="F21" s="129">
        <f t="shared" si="0"/>
        <v>16988990962.395798</v>
      </c>
      <c r="G21" s="125">
        <v>-1.7252911004070337</v>
      </c>
      <c r="H21" s="145"/>
      <c r="I21" s="128"/>
      <c r="J21" s="128"/>
      <c r="K21" s="128"/>
      <c r="L21" s="128"/>
      <c r="M21" s="128"/>
      <c r="N21" s="128"/>
      <c r="O21" s="128"/>
    </row>
    <row r="22" spans="1:15" ht="16.5" x14ac:dyDescent="0.3">
      <c r="A22" s="6">
        <v>33634</v>
      </c>
      <c r="B22" s="126">
        <v>103541675052.16721</v>
      </c>
      <c r="C22" s="134">
        <v>11370873058.096224</v>
      </c>
      <c r="D22" s="126">
        <v>16516599444.575859</v>
      </c>
      <c r="E22" s="92">
        <v>58851086775.341515</v>
      </c>
      <c r="F22" s="129">
        <f t="shared" si="0"/>
        <v>16803115774.15361</v>
      </c>
      <c r="G22" s="125">
        <v>-1.7962071398327839</v>
      </c>
      <c r="H22" s="145"/>
      <c r="I22" s="128"/>
      <c r="J22" s="128"/>
      <c r="K22" s="128"/>
      <c r="L22" s="128"/>
      <c r="M22" s="128"/>
      <c r="N22" s="128"/>
      <c r="O22" s="128"/>
    </row>
    <row r="23" spans="1:15" ht="16.5" x14ac:dyDescent="0.3">
      <c r="A23" s="6">
        <v>33663</v>
      </c>
      <c r="B23" s="126">
        <v>101185686872.41129</v>
      </c>
      <c r="C23" s="134">
        <v>10959716298.875576</v>
      </c>
      <c r="D23" s="126">
        <v>16731725041.930414</v>
      </c>
      <c r="E23" s="92">
        <v>57540215002.878815</v>
      </c>
      <c r="F23" s="129">
        <f t="shared" si="0"/>
        <v>15954030528.726471</v>
      </c>
      <c r="G23" s="125">
        <v>-1.6255187659478976</v>
      </c>
      <c r="H23" s="145"/>
      <c r="I23" s="128"/>
      <c r="J23" s="128"/>
      <c r="K23" s="128"/>
      <c r="L23" s="128"/>
      <c r="M23" s="128"/>
      <c r="N23" s="128"/>
      <c r="O23" s="128"/>
    </row>
    <row r="24" spans="1:15" ht="16.5" x14ac:dyDescent="0.3">
      <c r="A24" s="6">
        <v>33694</v>
      </c>
      <c r="B24" s="126">
        <v>102368217309.44655</v>
      </c>
      <c r="C24" s="134">
        <v>11716696643.991524</v>
      </c>
      <c r="D24" s="126">
        <v>17201868017.649891</v>
      </c>
      <c r="E24" s="92">
        <v>57535493279.659828</v>
      </c>
      <c r="F24" s="129">
        <f t="shared" si="0"/>
        <v>15914159368.145309</v>
      </c>
      <c r="G24" s="125">
        <v>2.4998657396528401</v>
      </c>
      <c r="H24" s="145"/>
      <c r="I24" s="128"/>
      <c r="J24" s="128"/>
      <c r="K24" s="128"/>
      <c r="L24" s="128"/>
      <c r="M24" s="128"/>
      <c r="N24" s="128"/>
      <c r="O24" s="128"/>
    </row>
    <row r="25" spans="1:15" ht="16.5" x14ac:dyDescent="0.3">
      <c r="A25" s="6">
        <v>33724</v>
      </c>
      <c r="B25" s="126">
        <v>101886456943.92329</v>
      </c>
      <c r="C25" s="134">
        <v>11920386734.474575</v>
      </c>
      <c r="D25" s="126">
        <v>17120219283.616537</v>
      </c>
      <c r="E25" s="92">
        <v>57516361564.971199</v>
      </c>
      <c r="F25" s="129">
        <f t="shared" si="0"/>
        <v>15329489360.860977</v>
      </c>
      <c r="G25" s="125">
        <v>2.3727849104733911</v>
      </c>
      <c r="H25" s="145"/>
      <c r="I25" s="128"/>
      <c r="J25" s="128"/>
      <c r="K25" s="128"/>
      <c r="L25" s="128"/>
      <c r="M25" s="128"/>
      <c r="N25" s="128"/>
      <c r="O25" s="128"/>
    </row>
    <row r="26" spans="1:15" ht="16.5" x14ac:dyDescent="0.3">
      <c r="A26" s="6">
        <v>33755</v>
      </c>
      <c r="B26" s="126">
        <v>100227438174.97433</v>
      </c>
      <c r="C26" s="134">
        <v>11322636849.207933</v>
      </c>
      <c r="D26" s="126">
        <v>17895904064.452961</v>
      </c>
      <c r="E26" s="92">
        <v>57122608053.359215</v>
      </c>
      <c r="F26" s="129">
        <f t="shared" si="0"/>
        <v>13886289207.954224</v>
      </c>
      <c r="G26" s="125">
        <v>1.7126866063594148</v>
      </c>
      <c r="H26" s="145"/>
      <c r="I26" s="128"/>
      <c r="J26" s="128"/>
      <c r="K26" s="128"/>
      <c r="L26" s="128"/>
      <c r="M26" s="128"/>
      <c r="N26" s="128"/>
      <c r="O26" s="128"/>
    </row>
    <row r="27" spans="1:15" ht="16.5" x14ac:dyDescent="0.3">
      <c r="A27" s="6">
        <v>33785</v>
      </c>
      <c r="B27" s="126">
        <v>103397845074.86238</v>
      </c>
      <c r="C27" s="134">
        <v>12742983206.189955</v>
      </c>
      <c r="D27" s="126">
        <v>18283429975.995739</v>
      </c>
      <c r="E27" s="92">
        <v>57162688604.901039</v>
      </c>
      <c r="F27" s="129">
        <f t="shared" si="0"/>
        <v>15208743287.77565</v>
      </c>
      <c r="G27" s="125">
        <v>5.2031002541949034</v>
      </c>
      <c r="H27" s="145"/>
      <c r="I27" s="128"/>
      <c r="J27" s="128"/>
      <c r="K27" s="128"/>
      <c r="L27" s="128"/>
      <c r="M27" s="128"/>
      <c r="N27" s="128"/>
      <c r="O27" s="128"/>
    </row>
    <row r="28" spans="1:15" ht="16.5" x14ac:dyDescent="0.3">
      <c r="A28" s="6">
        <v>33816</v>
      </c>
      <c r="B28" s="126">
        <v>102307612788.11885</v>
      </c>
      <c r="C28" s="134">
        <v>11787032205.593756</v>
      </c>
      <c r="D28" s="126">
        <v>17514653781.562225</v>
      </c>
      <c r="E28" s="92">
        <v>57725388247.238808</v>
      </c>
      <c r="F28" s="129">
        <f t="shared" si="0"/>
        <v>15280538553.72406</v>
      </c>
      <c r="G28" s="125">
        <v>4.8358510075990457</v>
      </c>
      <c r="H28" s="145"/>
      <c r="I28" s="128"/>
      <c r="J28" s="128"/>
      <c r="K28" s="128"/>
      <c r="L28" s="128"/>
      <c r="M28" s="128"/>
      <c r="N28" s="128"/>
      <c r="O28" s="128"/>
    </row>
    <row r="29" spans="1:15" ht="16.5" x14ac:dyDescent="0.3">
      <c r="A29" s="6">
        <v>33847</v>
      </c>
      <c r="B29" s="126">
        <v>101777365797.37947</v>
      </c>
      <c r="C29" s="134">
        <v>11731834189.240475</v>
      </c>
      <c r="D29" s="126">
        <v>16918467491.675941</v>
      </c>
      <c r="E29" s="92">
        <v>58625089136.886719</v>
      </c>
      <c r="F29" s="129">
        <f t="shared" si="0"/>
        <v>14501974979.57634</v>
      </c>
      <c r="G29" s="125">
        <v>4.9876643641233898</v>
      </c>
      <c r="H29" s="145"/>
      <c r="I29" s="128"/>
      <c r="J29" s="128"/>
      <c r="K29" s="128"/>
      <c r="L29" s="128"/>
      <c r="M29" s="128"/>
      <c r="N29" s="128"/>
      <c r="O29" s="128"/>
    </row>
    <row r="30" spans="1:15" ht="16.5" x14ac:dyDescent="0.3">
      <c r="A30" s="6">
        <v>33877</v>
      </c>
      <c r="B30" s="126">
        <v>104025063269.51598</v>
      </c>
      <c r="C30" s="134">
        <v>12092639455.850206</v>
      </c>
      <c r="D30" s="126">
        <v>16593866661.888367</v>
      </c>
      <c r="E30" s="92">
        <v>60098144051.273361</v>
      </c>
      <c r="F30" s="129">
        <f t="shared" si="0"/>
        <v>15240413100.504044</v>
      </c>
      <c r="G30" s="125">
        <v>5.4147613532361527</v>
      </c>
      <c r="H30" s="145"/>
      <c r="I30" s="130" t="s">
        <v>61</v>
      </c>
      <c r="J30" s="128"/>
      <c r="K30" s="128"/>
      <c r="L30" s="128"/>
      <c r="M30" s="128"/>
      <c r="N30" s="128"/>
      <c r="O30" s="128"/>
    </row>
    <row r="31" spans="1:15" ht="16.5" customHeight="1" x14ac:dyDescent="0.3">
      <c r="A31" s="6">
        <v>33908</v>
      </c>
      <c r="B31" s="126">
        <v>105149084496.95755</v>
      </c>
      <c r="C31" s="134">
        <v>12100142765.418306</v>
      </c>
      <c r="D31" s="126">
        <v>16541465189.267336</v>
      </c>
      <c r="E31" s="92">
        <v>61733202277.468475</v>
      </c>
      <c r="F31" s="129">
        <f t="shared" si="0"/>
        <v>14774274264.803436</v>
      </c>
      <c r="G31" s="125">
        <v>5.7515046171758177</v>
      </c>
      <c r="H31" s="128"/>
      <c r="I31" s="128" t="s">
        <v>11</v>
      </c>
      <c r="J31" s="128"/>
      <c r="K31" s="128"/>
      <c r="L31" s="128"/>
      <c r="M31" s="128"/>
      <c r="N31" s="128"/>
      <c r="O31" s="128"/>
    </row>
    <row r="32" spans="1:15" ht="16.5" x14ac:dyDescent="0.3">
      <c r="A32" s="6">
        <v>33938</v>
      </c>
      <c r="B32" s="126">
        <v>107747041098.66653</v>
      </c>
      <c r="C32" s="134">
        <v>12946935549.607128</v>
      </c>
      <c r="D32" s="126">
        <v>16180915597.632521</v>
      </c>
      <c r="E32" s="92">
        <v>63938173600.40683</v>
      </c>
      <c r="F32" s="129">
        <f t="shared" si="0"/>
        <v>14681016351.02005</v>
      </c>
      <c r="G32" s="125">
        <v>5.1198885909061742</v>
      </c>
      <c r="H32" s="128"/>
      <c r="I32" s="128"/>
      <c r="J32" s="128"/>
      <c r="K32" s="128"/>
      <c r="L32" s="128"/>
      <c r="M32" s="128"/>
      <c r="N32" s="128"/>
    </row>
    <row r="33" spans="1:14" ht="16.5" x14ac:dyDescent="0.3">
      <c r="A33" s="6">
        <v>33969</v>
      </c>
      <c r="B33" s="126">
        <v>111329829298.13959</v>
      </c>
      <c r="C33" s="134">
        <v>13706507980.582203</v>
      </c>
      <c r="D33" s="126">
        <v>15551802834.992624</v>
      </c>
      <c r="E33" s="92">
        <v>66100263659.786919</v>
      </c>
      <c r="F33" s="129">
        <f t="shared" si="0"/>
        <v>15971254822.777832</v>
      </c>
      <c r="G33" s="125">
        <v>8.1006444169186675</v>
      </c>
      <c r="H33" s="128"/>
      <c r="I33" s="128"/>
      <c r="J33" s="128"/>
      <c r="K33" s="128"/>
      <c r="L33" s="128"/>
      <c r="M33" s="128"/>
      <c r="N33" s="128"/>
    </row>
    <row r="34" spans="1:14" ht="16.5" x14ac:dyDescent="0.3">
      <c r="A34" s="6">
        <v>34000</v>
      </c>
      <c r="B34" s="126">
        <v>109946910853.0847</v>
      </c>
      <c r="C34" s="134">
        <v>12799651377.473885</v>
      </c>
      <c r="D34" s="126">
        <v>16627620403.253962</v>
      </c>
      <c r="E34" s="92">
        <v>65282892761.215858</v>
      </c>
      <c r="F34" s="129">
        <f t="shared" si="0"/>
        <v>15236746311.141006</v>
      </c>
      <c r="G34" s="125">
        <v>6.1861427272548397</v>
      </c>
      <c r="H34" s="128"/>
      <c r="I34" s="128"/>
      <c r="J34" s="128"/>
      <c r="K34" s="128"/>
      <c r="L34" s="128"/>
      <c r="M34" s="128"/>
      <c r="N34" s="128"/>
    </row>
    <row r="35" spans="1:14" ht="16.5" x14ac:dyDescent="0.3">
      <c r="A35" s="6">
        <v>34028</v>
      </c>
      <c r="B35" s="126">
        <v>107411094696.60588</v>
      </c>
      <c r="C35" s="134">
        <v>12344036606.349979</v>
      </c>
      <c r="D35" s="126">
        <v>15630176493.4524</v>
      </c>
      <c r="E35" s="92">
        <v>65030545672.164978</v>
      </c>
      <c r="F35" s="129">
        <f t="shared" si="0"/>
        <v>14406335924.638519</v>
      </c>
      <c r="G35" s="125">
        <v>6.1524589263740825</v>
      </c>
      <c r="H35" s="128"/>
      <c r="I35" s="147"/>
      <c r="J35" s="128"/>
      <c r="K35" s="128"/>
      <c r="L35" s="128"/>
      <c r="M35" s="128"/>
      <c r="N35" s="128"/>
    </row>
    <row r="36" spans="1:14" ht="16.5" x14ac:dyDescent="0.3">
      <c r="A36" s="6">
        <v>34059</v>
      </c>
      <c r="B36" s="126">
        <v>109704150367.61981</v>
      </c>
      <c r="C36" s="134">
        <v>12885057389.114334</v>
      </c>
      <c r="D36" s="126">
        <v>15255541461.790054</v>
      </c>
      <c r="E36" s="92">
        <v>66429426123.135048</v>
      </c>
      <c r="F36" s="129">
        <f t="shared" si="0"/>
        <v>15134125393.580383</v>
      </c>
      <c r="G36" s="125">
        <v>7.1662213634116956</v>
      </c>
      <c r="H36" s="128"/>
      <c r="I36" s="128"/>
    </row>
    <row r="37" spans="1:14" ht="16.5" x14ac:dyDescent="0.3">
      <c r="A37" s="6">
        <v>34089</v>
      </c>
      <c r="B37" s="126">
        <v>111185366948.11105</v>
      </c>
      <c r="C37" s="134">
        <v>12717647378.226475</v>
      </c>
      <c r="D37" s="126">
        <v>15704381402.1805</v>
      </c>
      <c r="E37" s="92">
        <v>67362534146.415581</v>
      </c>
      <c r="F37" s="129">
        <f t="shared" si="0"/>
        <v>15400804021.288498</v>
      </c>
      <c r="G37" s="125">
        <v>9.1267380210362283</v>
      </c>
    </row>
    <row r="38" spans="1:14" ht="16.5" x14ac:dyDescent="0.3">
      <c r="A38" s="6">
        <v>34120</v>
      </c>
      <c r="B38" s="126">
        <v>113758752450.44681</v>
      </c>
      <c r="C38" s="134">
        <v>13457490648.406519</v>
      </c>
      <c r="D38" s="126">
        <v>15591294946.222403</v>
      </c>
      <c r="E38" s="92">
        <v>68967323702.065414</v>
      </c>
      <c r="F38" s="129">
        <f t="shared" si="0"/>
        <v>15742643153.752472</v>
      </c>
      <c r="G38" s="125">
        <v>13.500608737349818</v>
      </c>
    </row>
    <row r="39" spans="1:14" ht="16.5" x14ac:dyDescent="0.3">
      <c r="A39" s="6">
        <v>34150</v>
      </c>
      <c r="B39" s="126">
        <v>115365185326.27429</v>
      </c>
      <c r="C39" s="134">
        <v>14036961321.926334</v>
      </c>
      <c r="D39" s="126">
        <v>15487733641.901602</v>
      </c>
      <c r="E39" s="92">
        <v>70252113681.385361</v>
      </c>
      <c r="F39" s="129">
        <f t="shared" si="0"/>
        <v>15588376681.061005</v>
      </c>
      <c r="G39" s="125">
        <v>11.574071241762617</v>
      </c>
    </row>
    <row r="40" spans="1:14" ht="16.5" x14ac:dyDescent="0.3">
      <c r="A40" s="6">
        <v>34181</v>
      </c>
      <c r="B40" s="126">
        <v>117963885049.32874</v>
      </c>
      <c r="C40" s="134">
        <v>13437591971.071638</v>
      </c>
      <c r="D40" s="126">
        <v>17191991358.362309</v>
      </c>
      <c r="E40" s="92">
        <v>72164958561.646271</v>
      </c>
      <c r="F40" s="129">
        <f t="shared" si="0"/>
        <v>15169343158.24852</v>
      </c>
      <c r="G40" s="125">
        <v>15.303135157336056</v>
      </c>
    </row>
    <row r="41" spans="1:14" ht="16.5" x14ac:dyDescent="0.3">
      <c r="A41" s="6">
        <v>34212</v>
      </c>
      <c r="B41" s="126">
        <v>119243194742.8524</v>
      </c>
      <c r="C41" s="134">
        <v>13675180705.564896</v>
      </c>
      <c r="D41" s="126">
        <v>16470191332.448709</v>
      </c>
      <c r="E41" s="92">
        <v>73468860834.985641</v>
      </c>
      <c r="F41" s="129">
        <f t="shared" si="0"/>
        <v>15628961869.853165</v>
      </c>
      <c r="G41" s="125">
        <v>17.160818428180047</v>
      </c>
    </row>
    <row r="42" spans="1:14" ht="16.5" x14ac:dyDescent="0.3">
      <c r="A42" s="6">
        <v>34242</v>
      </c>
      <c r="B42" s="126">
        <v>120793179742.92004</v>
      </c>
      <c r="C42" s="134">
        <v>13917902168.694616</v>
      </c>
      <c r="D42" s="126">
        <v>16046363469.182411</v>
      </c>
      <c r="E42" s="92">
        <v>75212920946.230743</v>
      </c>
      <c r="F42" s="129">
        <f t="shared" si="0"/>
        <v>15615993158.812271</v>
      </c>
      <c r="G42" s="125">
        <v>16.119304277623915</v>
      </c>
    </row>
    <row r="43" spans="1:14" ht="16.5" x14ac:dyDescent="0.3">
      <c r="A43" s="6">
        <v>34273</v>
      </c>
      <c r="B43" s="126">
        <v>122406686355.60922</v>
      </c>
      <c r="C43" s="134">
        <v>13573670978.256968</v>
      </c>
      <c r="D43" s="126">
        <v>15916388931.714958</v>
      </c>
      <c r="E43" s="92">
        <v>77213854912.347473</v>
      </c>
      <c r="F43" s="129">
        <f t="shared" si="0"/>
        <v>15702771533.289825</v>
      </c>
      <c r="G43" s="125">
        <v>16.412507955930899</v>
      </c>
    </row>
    <row r="44" spans="1:14" ht="16.5" x14ac:dyDescent="0.3">
      <c r="A44" s="6">
        <v>34303</v>
      </c>
      <c r="B44" s="126">
        <v>126505549212.48296</v>
      </c>
      <c r="C44" s="134">
        <v>14592727506.283115</v>
      </c>
      <c r="D44" s="126">
        <v>15899421220.574245</v>
      </c>
      <c r="E44" s="92">
        <v>79635754138.438263</v>
      </c>
      <c r="F44" s="129">
        <f t="shared" si="0"/>
        <v>16377646347.187332</v>
      </c>
      <c r="G44" s="125">
        <v>17.409766358817038</v>
      </c>
    </row>
    <row r="45" spans="1:14" ht="16.5" x14ac:dyDescent="0.3">
      <c r="A45" s="6">
        <v>34334</v>
      </c>
      <c r="B45" s="126">
        <v>130188257841.99265</v>
      </c>
      <c r="C45" s="134">
        <v>14950771037.277561</v>
      </c>
      <c r="D45" s="126">
        <v>15365402242.017397</v>
      </c>
      <c r="E45" s="92">
        <v>82041165153.505234</v>
      </c>
      <c r="F45" s="129">
        <f t="shared" si="0"/>
        <v>17830919409.192444</v>
      </c>
      <c r="G45" s="125">
        <v>16.939241407934325</v>
      </c>
    </row>
    <row r="46" spans="1:14" ht="16.5" x14ac:dyDescent="0.3">
      <c r="A46" s="6">
        <v>34365</v>
      </c>
      <c r="B46" s="126">
        <v>134491220189.56111</v>
      </c>
      <c r="C46" s="134">
        <v>14504545004.23752</v>
      </c>
      <c r="D46" s="126">
        <v>17131992418.753918</v>
      </c>
      <c r="E46" s="92">
        <v>81637816327.35376</v>
      </c>
      <c r="F46" s="129">
        <f t="shared" si="0"/>
        <v>21216866439.215912</v>
      </c>
      <c r="G46" s="125">
        <v>22.323782583826723</v>
      </c>
    </row>
    <row r="47" spans="1:14" ht="16.5" x14ac:dyDescent="0.3">
      <c r="A47" s="6">
        <v>34393</v>
      </c>
      <c r="B47" s="126">
        <v>132074605980.15794</v>
      </c>
      <c r="C47" s="134">
        <v>14819471636.965427</v>
      </c>
      <c r="D47" s="126">
        <v>15864912259.922802</v>
      </c>
      <c r="E47" s="92">
        <v>80618628450.203369</v>
      </c>
      <c r="F47" s="129">
        <f t="shared" si="0"/>
        <v>20771593633.066345</v>
      </c>
      <c r="G47" s="125">
        <v>22.961791194119009</v>
      </c>
    </row>
    <row r="48" spans="1:14" ht="16.5" x14ac:dyDescent="0.3">
      <c r="A48" s="6">
        <v>34424</v>
      </c>
      <c r="B48" s="126">
        <v>133021704732.05627</v>
      </c>
      <c r="C48" s="134">
        <v>13869360763.877035</v>
      </c>
      <c r="D48" s="126">
        <v>16503308430.838211</v>
      </c>
      <c r="E48" s="92">
        <v>80703479138.26207</v>
      </c>
      <c r="F48" s="129">
        <f t="shared" si="0"/>
        <v>21945556399.078949</v>
      </c>
      <c r="G48" s="125">
        <v>21.254942758591234</v>
      </c>
    </row>
    <row r="49" spans="1:7" ht="16.5" x14ac:dyDescent="0.3">
      <c r="A49" s="6">
        <v>34454</v>
      </c>
      <c r="B49" s="126">
        <v>133640587591.50139</v>
      </c>
      <c r="C49" s="134">
        <v>13657569868.857851</v>
      </c>
      <c r="D49" s="126">
        <v>16460539555.955038</v>
      </c>
      <c r="E49" s="92">
        <v>81458725165.787674</v>
      </c>
      <c r="F49" s="129">
        <f t="shared" si="0"/>
        <v>22063753000.900833</v>
      </c>
      <c r="G49" s="125">
        <v>20.196201406494385</v>
      </c>
    </row>
    <row r="50" spans="1:7" ht="16.5" x14ac:dyDescent="0.3">
      <c r="A50" s="6">
        <v>34485</v>
      </c>
      <c r="B50" s="126">
        <v>136107462527.48721</v>
      </c>
      <c r="C50" s="134">
        <v>13800337504.162552</v>
      </c>
      <c r="D50" s="126">
        <v>17375357542.113689</v>
      </c>
      <c r="E50" s="92">
        <v>82400157002.592285</v>
      </c>
      <c r="F50" s="129">
        <f t="shared" si="0"/>
        <v>22531610478.618683</v>
      </c>
      <c r="G50" s="125">
        <v>19.645706018774668</v>
      </c>
    </row>
    <row r="51" spans="1:7" ht="16.5" x14ac:dyDescent="0.3">
      <c r="A51" s="6">
        <v>34515</v>
      </c>
      <c r="B51" s="126">
        <v>137383230192.48164</v>
      </c>
      <c r="C51" s="134">
        <v>14060931535.055277</v>
      </c>
      <c r="D51" s="126">
        <v>16327191896.960167</v>
      </c>
      <c r="E51" s="92">
        <v>83428734171.708008</v>
      </c>
      <c r="F51" s="129">
        <f t="shared" si="0"/>
        <v>23566372588.758194</v>
      </c>
      <c r="G51" s="125">
        <v>19.085519434599107</v>
      </c>
    </row>
    <row r="52" spans="1:7" ht="16.5" x14ac:dyDescent="0.3">
      <c r="A52" s="6">
        <v>34546</v>
      </c>
      <c r="B52" s="126">
        <v>140176158046.89059</v>
      </c>
      <c r="C52" s="134">
        <v>14354157334.892155</v>
      </c>
      <c r="D52" s="126">
        <v>16715205946.868658</v>
      </c>
      <c r="E52" s="92">
        <v>85525479732.038544</v>
      </c>
      <c r="F52" s="129">
        <f t="shared" si="0"/>
        <v>23581315033.091248</v>
      </c>
      <c r="G52" s="125">
        <v>18.829723171861779</v>
      </c>
    </row>
    <row r="53" spans="1:7" ht="16.5" x14ac:dyDescent="0.3">
      <c r="A53" s="6">
        <v>34577</v>
      </c>
      <c r="B53" s="126">
        <v>142309512401.16266</v>
      </c>
      <c r="C53" s="134">
        <v>14052358574.892601</v>
      </c>
      <c r="D53" s="126">
        <v>15821422884.484219</v>
      </c>
      <c r="E53" s="92">
        <v>87641093901.932632</v>
      </c>
      <c r="F53" s="129">
        <f t="shared" si="0"/>
        <v>24794637039.85321</v>
      </c>
      <c r="G53" s="125">
        <v>19.343927934883599</v>
      </c>
    </row>
    <row r="54" spans="1:7" ht="16.5" x14ac:dyDescent="0.3">
      <c r="A54" s="6">
        <v>34607</v>
      </c>
      <c r="B54" s="126">
        <v>146300171423.9249</v>
      </c>
      <c r="C54" s="134">
        <v>13986666816.786247</v>
      </c>
      <c r="D54" s="126">
        <v>17158229127.423864</v>
      </c>
      <c r="E54" s="92">
        <v>90367476361.300003</v>
      </c>
      <c r="F54" s="129">
        <f t="shared" si="0"/>
        <v>24787799118.41478</v>
      </c>
      <c r="G54" s="125">
        <v>21.116251542753094</v>
      </c>
    </row>
    <row r="55" spans="1:7" ht="16.5" x14ac:dyDescent="0.3">
      <c r="A55" s="6">
        <v>34638</v>
      </c>
      <c r="B55" s="126">
        <v>147122198209.02005</v>
      </c>
      <c r="C55" s="134">
        <v>13683733476.695211</v>
      </c>
      <c r="D55" s="126">
        <v>16787106406.49328</v>
      </c>
      <c r="E55" s="92">
        <v>91982016793.852402</v>
      </c>
      <c r="F55" s="129">
        <f t="shared" si="0"/>
        <v>24669341531.979156</v>
      </c>
      <c r="G55" s="125">
        <v>20.191308652542638</v>
      </c>
    </row>
    <row r="56" spans="1:7" ht="16.5" x14ac:dyDescent="0.3">
      <c r="A56" s="6">
        <v>34668</v>
      </c>
      <c r="B56" s="126">
        <v>152512671832.35803</v>
      </c>
      <c r="C56" s="134">
        <v>14999501093.594233</v>
      </c>
      <c r="D56" s="126">
        <v>16768654629.717943</v>
      </c>
      <c r="E56" s="92">
        <v>94600092131.894577</v>
      </c>
      <c r="F56" s="129">
        <f t="shared" si="0"/>
        <v>26144423977.151276</v>
      </c>
      <c r="G56" s="125">
        <v>20.558088385666508</v>
      </c>
    </row>
    <row r="57" spans="1:7" ht="16.5" x14ac:dyDescent="0.3">
      <c r="A57" s="6">
        <v>34699</v>
      </c>
      <c r="B57" s="126">
        <v>155496302561.05624</v>
      </c>
      <c r="C57" s="134">
        <v>15416309213.420149</v>
      </c>
      <c r="D57" s="126">
        <v>16507143016.659775</v>
      </c>
      <c r="E57" s="92">
        <v>96265148357.732346</v>
      </c>
      <c r="F57" s="129">
        <f t="shared" si="0"/>
        <v>27307701973.243973</v>
      </c>
      <c r="G57" s="125">
        <v>19.439575533593477</v>
      </c>
    </row>
    <row r="58" spans="1:7" ht="16.5" x14ac:dyDescent="0.3">
      <c r="A58" s="6">
        <v>34730</v>
      </c>
      <c r="B58" s="126">
        <v>155736802606.72107</v>
      </c>
      <c r="C58" s="134">
        <v>14517954408.553923</v>
      </c>
      <c r="D58" s="126">
        <v>17641236589.012589</v>
      </c>
      <c r="E58" s="92">
        <v>97069851947.161621</v>
      </c>
      <c r="F58" s="129">
        <f t="shared" si="0"/>
        <v>26507759661.992935</v>
      </c>
      <c r="G58" s="125">
        <v>15.797003244683939</v>
      </c>
    </row>
    <row r="59" spans="1:7" ht="16.5" x14ac:dyDescent="0.3">
      <c r="A59" s="6">
        <v>34758</v>
      </c>
      <c r="B59" s="126">
        <v>153131308582.10684</v>
      </c>
      <c r="C59" s="134">
        <v>14856293390.462038</v>
      </c>
      <c r="D59" s="126">
        <v>16716679338.654598</v>
      </c>
      <c r="E59" s="92">
        <v>95898190043.846512</v>
      </c>
      <c r="F59" s="129">
        <f t="shared" si="0"/>
        <v>25660145809.143692</v>
      </c>
      <c r="G59" s="125">
        <v>15.943036472213535</v>
      </c>
    </row>
    <row r="60" spans="1:7" ht="16.5" x14ac:dyDescent="0.3">
      <c r="A60" s="6">
        <v>34789</v>
      </c>
      <c r="B60" s="126">
        <v>154380524486.79266</v>
      </c>
      <c r="C60" s="134">
        <v>13331995254.193787</v>
      </c>
      <c r="D60" s="126">
        <v>17852342641.387783</v>
      </c>
      <c r="E60" s="92">
        <v>97043100496.900482</v>
      </c>
      <c r="F60" s="129">
        <f t="shared" si="0"/>
        <v>26153086094.310608</v>
      </c>
      <c r="G60" s="125">
        <v>16.056642634192041</v>
      </c>
    </row>
    <row r="61" spans="1:7" ht="16.5" x14ac:dyDescent="0.3">
      <c r="A61" s="6">
        <v>34819</v>
      </c>
      <c r="B61" s="126">
        <v>155011726279.44528</v>
      </c>
      <c r="C61" s="134">
        <v>14377613365.075642</v>
      </c>
      <c r="D61" s="126">
        <v>17220565055.338737</v>
      </c>
      <c r="E61" s="92">
        <v>97455270776.004196</v>
      </c>
      <c r="F61" s="129">
        <f t="shared" si="0"/>
        <v>25958277083.026703</v>
      </c>
      <c r="G61" s="125">
        <v>15.991503085326864</v>
      </c>
    </row>
    <row r="62" spans="1:7" ht="16.5" x14ac:dyDescent="0.3">
      <c r="A62" s="6">
        <v>34850</v>
      </c>
      <c r="B62" s="126">
        <v>156718951014.64874</v>
      </c>
      <c r="C62" s="134">
        <v>16196608822.546116</v>
      </c>
      <c r="D62" s="126">
        <v>15624844031.983011</v>
      </c>
      <c r="E62" s="92">
        <v>98586787228.361465</v>
      </c>
      <c r="F62" s="129">
        <f t="shared" si="0"/>
        <v>26310710931.758148</v>
      </c>
      <c r="G62" s="125">
        <v>15.143540335269279</v>
      </c>
    </row>
    <row r="63" spans="1:7" ht="16.5" x14ac:dyDescent="0.3">
      <c r="A63" s="6">
        <v>34880</v>
      </c>
      <c r="B63" s="126">
        <v>157766426328.61566</v>
      </c>
      <c r="C63" s="134">
        <v>15914427693.428373</v>
      </c>
      <c r="D63" s="126">
        <v>14825446031.754261</v>
      </c>
      <c r="E63" s="92">
        <v>100087398942.17389</v>
      </c>
      <c r="F63" s="129">
        <f t="shared" si="0"/>
        <v>26939153661.25914</v>
      </c>
      <c r="G63" s="125">
        <v>14.836742524961743</v>
      </c>
    </row>
    <row r="64" spans="1:7" ht="16.5" x14ac:dyDescent="0.3">
      <c r="A64" s="6">
        <v>34911</v>
      </c>
      <c r="B64" s="126">
        <v>161121721066.23505</v>
      </c>
      <c r="C64" s="134">
        <v>15944390090.007362</v>
      </c>
      <c r="D64" s="126">
        <v>15468206124.460064</v>
      </c>
      <c r="E64" s="92">
        <v>101759552995.19048</v>
      </c>
      <c r="F64" s="129">
        <f t="shared" si="0"/>
        <v>27949571856.577148</v>
      </c>
      <c r="G64" s="125">
        <v>14.942314949406676</v>
      </c>
    </row>
    <row r="65" spans="1:7" ht="16.5" x14ac:dyDescent="0.3">
      <c r="A65" s="6">
        <v>34942</v>
      </c>
      <c r="B65" s="126">
        <v>162243041508.38672</v>
      </c>
      <c r="C65" s="134">
        <v>14911123298.255083</v>
      </c>
      <c r="D65" s="126">
        <v>15098992068.080116</v>
      </c>
      <c r="E65" s="92">
        <v>104306205935.13719</v>
      </c>
      <c r="F65" s="129">
        <f t="shared" si="0"/>
        <v>27926720206.914337</v>
      </c>
      <c r="G65" s="125">
        <v>14.007165628557928</v>
      </c>
    </row>
    <row r="66" spans="1:7" ht="16.5" x14ac:dyDescent="0.3">
      <c r="A66" s="6">
        <v>34972</v>
      </c>
      <c r="B66" s="126">
        <v>166791944245.66559</v>
      </c>
      <c r="C66" s="134">
        <v>15710790184.75032</v>
      </c>
      <c r="D66" s="126">
        <v>16290239208.277838</v>
      </c>
      <c r="E66" s="92">
        <v>106693091660.01181</v>
      </c>
      <c r="F66" s="129">
        <f t="shared" si="0"/>
        <v>28097823192.62561</v>
      </c>
      <c r="G66" s="125">
        <v>14.006663575508016</v>
      </c>
    </row>
    <row r="67" spans="1:7" ht="16.5" x14ac:dyDescent="0.3">
      <c r="A67" s="6">
        <v>35003</v>
      </c>
      <c r="B67" s="126">
        <v>168370373824.74625</v>
      </c>
      <c r="C67" s="134">
        <v>15777692751.547989</v>
      </c>
      <c r="D67" s="126">
        <v>16187758674.703897</v>
      </c>
      <c r="E67" s="92">
        <v>108531775697.63271</v>
      </c>
      <c r="F67" s="129">
        <f t="shared" si="0"/>
        <v>27873146700.861664</v>
      </c>
      <c r="G67" s="125">
        <v>14.442535439511573</v>
      </c>
    </row>
    <row r="68" spans="1:7" ht="16.5" x14ac:dyDescent="0.3">
      <c r="A68" s="6">
        <v>35033</v>
      </c>
      <c r="B68" s="126">
        <v>169908193113.13156</v>
      </c>
      <c r="C68" s="134">
        <v>16110847445.53054</v>
      </c>
      <c r="D68" s="126">
        <v>14813749523.49369</v>
      </c>
      <c r="E68" s="92">
        <v>110456245500.81801</v>
      </c>
      <c r="F68" s="129">
        <f t="shared" ref="F68:F131" si="1">B68-SUM(C68:E68)</f>
        <v>28527350643.289337</v>
      </c>
      <c r="G68" s="125">
        <v>11.4059514345763</v>
      </c>
    </row>
    <row r="69" spans="1:7" ht="16.5" x14ac:dyDescent="0.3">
      <c r="A69" s="6">
        <v>35064</v>
      </c>
      <c r="B69" s="126">
        <v>171817236971.85458</v>
      </c>
      <c r="C69" s="134">
        <v>15058241632.044344</v>
      </c>
      <c r="D69" s="126">
        <v>14653382772.104971</v>
      </c>
      <c r="E69" s="92">
        <v>112104029475.66695</v>
      </c>
      <c r="F69" s="129">
        <f t="shared" si="1"/>
        <v>30001583092.03833</v>
      </c>
      <c r="G69" s="125">
        <v>10.496027327974499</v>
      </c>
    </row>
    <row r="70" spans="1:7" ht="16.5" x14ac:dyDescent="0.3">
      <c r="A70" s="6">
        <v>35095</v>
      </c>
      <c r="B70" s="126">
        <v>171438797593.12149</v>
      </c>
      <c r="C70" s="134">
        <v>14650695955.405447</v>
      </c>
      <c r="D70" s="126">
        <v>15820897681.833803</v>
      </c>
      <c r="E70" s="92">
        <v>111727911231.87747</v>
      </c>
      <c r="F70" s="129">
        <f t="shared" si="1"/>
        <v>29239292724.004761</v>
      </c>
      <c r="G70" s="125">
        <v>10.082392038092824</v>
      </c>
    </row>
    <row r="71" spans="1:7" ht="16.5" x14ac:dyDescent="0.3">
      <c r="A71" s="6">
        <v>35124</v>
      </c>
      <c r="B71" s="126">
        <v>167722030724.26239</v>
      </c>
      <c r="C71" s="134">
        <v>14136468801.28187</v>
      </c>
      <c r="D71" s="126">
        <v>14523267630.774511</v>
      </c>
      <c r="E71" s="92">
        <v>109227522537.03319</v>
      </c>
      <c r="F71" s="129">
        <f t="shared" si="1"/>
        <v>29834771755.172821</v>
      </c>
      <c r="G71" s="125">
        <v>9.5282423152102993</v>
      </c>
    </row>
    <row r="72" spans="1:7" ht="16.5" x14ac:dyDescent="0.3">
      <c r="A72" s="6">
        <v>35155</v>
      </c>
      <c r="B72" s="126">
        <v>167132177522.05124</v>
      </c>
      <c r="C72" s="134">
        <v>15317227174.792021</v>
      </c>
      <c r="D72" s="126">
        <v>13667903988.846062</v>
      </c>
      <c r="E72" s="92">
        <v>109456422565.30051</v>
      </c>
      <c r="F72" s="129">
        <f t="shared" si="1"/>
        <v>28690623793.11264</v>
      </c>
      <c r="G72" s="125">
        <v>8.259884514351068</v>
      </c>
    </row>
    <row r="73" spans="1:7" ht="16.5" x14ac:dyDescent="0.3">
      <c r="A73" s="6">
        <v>35185</v>
      </c>
      <c r="B73" s="126">
        <v>166119502583.69977</v>
      </c>
      <c r="C73" s="134">
        <v>14040214252.008726</v>
      </c>
      <c r="D73" s="126">
        <v>14670827785.902582</v>
      </c>
      <c r="E73" s="92">
        <v>109038913855.76181</v>
      </c>
      <c r="F73" s="129">
        <f t="shared" si="1"/>
        <v>28369546690.026642</v>
      </c>
      <c r="G73" s="125">
        <v>7.1657651784550191</v>
      </c>
    </row>
    <row r="74" spans="1:7" ht="16.5" x14ac:dyDescent="0.3">
      <c r="A74" s="6">
        <v>35216</v>
      </c>
      <c r="B74" s="126">
        <v>166183354336.00632</v>
      </c>
      <c r="C74" s="134">
        <v>13547321442.699074</v>
      </c>
      <c r="D74" s="126">
        <v>14822548733.04775</v>
      </c>
      <c r="E74" s="92">
        <v>109650241426.49292</v>
      </c>
      <c r="F74" s="129">
        <f t="shared" si="1"/>
        <v>28163242733.766571</v>
      </c>
      <c r="G74" s="125">
        <v>6.0390930771818008</v>
      </c>
    </row>
    <row r="75" spans="1:7" ht="16.5" x14ac:dyDescent="0.3">
      <c r="A75" s="6">
        <v>35246</v>
      </c>
      <c r="B75" s="126">
        <v>166502260753.25015</v>
      </c>
      <c r="C75" s="134">
        <v>13207918585.24062</v>
      </c>
      <c r="D75" s="126">
        <v>14525979735.863586</v>
      </c>
      <c r="E75" s="92">
        <v>110221324751.62578</v>
      </c>
      <c r="F75" s="129">
        <f t="shared" si="1"/>
        <v>28547037680.520172</v>
      </c>
      <c r="G75" s="125">
        <v>5.5371948442556551</v>
      </c>
    </row>
    <row r="76" spans="1:7" ht="16.5" x14ac:dyDescent="0.3">
      <c r="A76" s="6">
        <v>35277</v>
      </c>
      <c r="B76" s="126">
        <v>167966646208.22739</v>
      </c>
      <c r="C76" s="134">
        <v>12213141431.35597</v>
      </c>
      <c r="D76" s="126">
        <v>16665621968.399408</v>
      </c>
      <c r="E76" s="92">
        <v>110526095530.69449</v>
      </c>
      <c r="F76" s="129">
        <f t="shared" si="1"/>
        <v>28561787277.777527</v>
      </c>
      <c r="G76" s="125">
        <v>4.2482944550837454</v>
      </c>
    </row>
    <row r="77" spans="1:7" ht="16.5" x14ac:dyDescent="0.3">
      <c r="A77" s="6">
        <v>35308</v>
      </c>
      <c r="B77" s="126">
        <v>168378641863.92126</v>
      </c>
      <c r="C77" s="134">
        <v>12832016591.495792</v>
      </c>
      <c r="D77" s="126">
        <v>15508962989.854027</v>
      </c>
      <c r="E77" s="92">
        <v>111076726160.25021</v>
      </c>
      <c r="F77" s="129">
        <f t="shared" si="1"/>
        <v>28960936122.321228</v>
      </c>
      <c r="G77" s="125">
        <v>3.7817340568146562</v>
      </c>
    </row>
    <row r="78" spans="1:7" ht="16.5" x14ac:dyDescent="0.3">
      <c r="A78" s="6">
        <v>35338</v>
      </c>
      <c r="B78" s="126">
        <v>169754062274.31897</v>
      </c>
      <c r="C78" s="134">
        <v>12719554621.053797</v>
      </c>
      <c r="D78" s="126">
        <v>16500990045.459471</v>
      </c>
      <c r="E78" s="92">
        <v>111705167131.55194</v>
      </c>
      <c r="F78" s="129">
        <f t="shared" si="1"/>
        <v>28828350476.253754</v>
      </c>
      <c r="G78" s="125">
        <v>1.7759359074863701</v>
      </c>
    </row>
    <row r="79" spans="1:7" ht="16.5" x14ac:dyDescent="0.3">
      <c r="A79" s="6">
        <v>35369</v>
      </c>
      <c r="B79" s="126">
        <v>168266391726.52347</v>
      </c>
      <c r="C79" s="134">
        <v>10869759946.969889</v>
      </c>
      <c r="D79" s="126">
        <v>17934253860.833191</v>
      </c>
      <c r="E79" s="92">
        <v>111293325277.47742</v>
      </c>
      <c r="F79" s="129">
        <f t="shared" si="1"/>
        <v>28169052641.242981</v>
      </c>
      <c r="G79" s="125">
        <v>-6.1757954122632075E-2</v>
      </c>
    </row>
    <row r="80" spans="1:7" ht="16.5" x14ac:dyDescent="0.3">
      <c r="A80" s="6">
        <v>35399</v>
      </c>
      <c r="B80" s="126">
        <v>170122419093.92194</v>
      </c>
      <c r="C80" s="134">
        <v>11350158218.185595</v>
      </c>
      <c r="D80" s="126">
        <v>17528474683.798843</v>
      </c>
      <c r="E80" s="92">
        <v>112952355027.79613</v>
      </c>
      <c r="F80" s="129">
        <f t="shared" si="1"/>
        <v>28291431164.141357</v>
      </c>
      <c r="G80" s="125">
        <v>0.12608337294701677</v>
      </c>
    </row>
    <row r="81" spans="1:7" ht="16.5" x14ac:dyDescent="0.3">
      <c r="A81" s="6">
        <v>35430</v>
      </c>
      <c r="B81" s="126">
        <v>177997291546.51816</v>
      </c>
      <c r="C81" s="134">
        <v>12829316841.017</v>
      </c>
      <c r="D81" s="126">
        <v>20141744055.990551</v>
      </c>
      <c r="E81" s="92">
        <v>115434969088.12955</v>
      </c>
      <c r="F81" s="129">
        <f t="shared" si="1"/>
        <v>29591261561.381073</v>
      </c>
      <c r="G81" s="125">
        <v>3.5968769394632449</v>
      </c>
    </row>
    <row r="82" spans="1:7" ht="16.5" x14ac:dyDescent="0.3">
      <c r="A82" s="6">
        <v>35461</v>
      </c>
      <c r="B82" s="126">
        <v>178300946499.40729</v>
      </c>
      <c r="C82" s="134">
        <v>12146998041.45919</v>
      </c>
      <c r="D82" s="126">
        <v>22269953253.149761</v>
      </c>
      <c r="E82" s="92">
        <v>115383269326.0132</v>
      </c>
      <c r="F82" s="129">
        <f t="shared" si="1"/>
        <v>28500725878.785156</v>
      </c>
      <c r="G82" s="125">
        <v>4.002681424873189</v>
      </c>
    </row>
    <row r="83" spans="1:7" ht="16.5" x14ac:dyDescent="0.3">
      <c r="A83" s="6">
        <v>35489</v>
      </c>
      <c r="B83" s="126">
        <v>172733392891.81287</v>
      </c>
      <c r="C83" s="134">
        <v>11413835572.916773</v>
      </c>
      <c r="D83" s="126">
        <v>19826662813.986465</v>
      </c>
      <c r="E83" s="92">
        <v>113859784796.39285</v>
      </c>
      <c r="F83" s="129">
        <f t="shared" si="1"/>
        <v>27633109708.516785</v>
      </c>
      <c r="G83" s="125">
        <v>2.9878973834923661</v>
      </c>
    </row>
    <row r="84" spans="1:7" ht="16.5" x14ac:dyDescent="0.3">
      <c r="A84" s="6">
        <v>35520</v>
      </c>
      <c r="B84" s="126">
        <v>173507226657.79559</v>
      </c>
      <c r="C84" s="134">
        <v>12084295069.098049</v>
      </c>
      <c r="D84" s="126">
        <v>19639091263.386864</v>
      </c>
      <c r="E84" s="92">
        <v>113705581293.16298</v>
      </c>
      <c r="F84" s="129">
        <f t="shared" si="1"/>
        <v>28078259032.147705</v>
      </c>
      <c r="G84" s="125">
        <v>3.8143756817284658</v>
      </c>
    </row>
    <row r="85" spans="1:7" ht="16.5" x14ac:dyDescent="0.3">
      <c r="A85" s="6">
        <v>35550</v>
      </c>
      <c r="B85" s="126">
        <v>173810848827.63382</v>
      </c>
      <c r="C85" s="134">
        <v>10948378110.221729</v>
      </c>
      <c r="D85" s="126">
        <v>21777902960.388977</v>
      </c>
      <c r="E85" s="92">
        <v>112980637410.6125</v>
      </c>
      <c r="F85" s="129">
        <f t="shared" si="1"/>
        <v>28103930346.410614</v>
      </c>
      <c r="G85" s="125">
        <v>4.6300079908189851</v>
      </c>
    </row>
    <row r="86" spans="1:7" ht="16.5" x14ac:dyDescent="0.3">
      <c r="A86" s="6">
        <v>35581</v>
      </c>
      <c r="B86" s="126">
        <v>173460179166.84875</v>
      </c>
      <c r="C86" s="134">
        <v>11387074505.313879</v>
      </c>
      <c r="D86" s="126">
        <v>20187713146.688137</v>
      </c>
      <c r="E86" s="92">
        <v>113704313656.39073</v>
      </c>
      <c r="F86" s="129">
        <f t="shared" si="1"/>
        <v>28181077858.455994</v>
      </c>
      <c r="G86" s="125">
        <v>4.3787928459606107</v>
      </c>
    </row>
    <row r="87" spans="1:7" ht="16.5" x14ac:dyDescent="0.3">
      <c r="A87" s="6">
        <v>35611</v>
      </c>
      <c r="B87" s="126">
        <v>175996953753.81311</v>
      </c>
      <c r="C87" s="134">
        <v>11865370066.382521</v>
      </c>
      <c r="D87" s="126">
        <v>19707964762.827316</v>
      </c>
      <c r="E87" s="92">
        <v>115878877174.90074</v>
      </c>
      <c r="F87" s="129">
        <f t="shared" si="1"/>
        <v>28544741749.702515</v>
      </c>
      <c r="G87" s="125">
        <v>5.7024408903574741</v>
      </c>
    </row>
    <row r="88" spans="1:7" ht="16.5" x14ac:dyDescent="0.3">
      <c r="A88" s="6">
        <v>35642</v>
      </c>
      <c r="B88" s="126">
        <v>176756629671.68198</v>
      </c>
      <c r="C88" s="134">
        <v>11355436301.159069</v>
      </c>
      <c r="D88" s="126">
        <v>20994995930.943127</v>
      </c>
      <c r="E88" s="92">
        <v>116526689210.12471</v>
      </c>
      <c r="F88" s="129">
        <f t="shared" si="1"/>
        <v>27879508229.455078</v>
      </c>
      <c r="G88" s="125">
        <v>5.2331719790116527</v>
      </c>
    </row>
    <row r="89" spans="1:7" ht="16.5" x14ac:dyDescent="0.3">
      <c r="A89" s="6">
        <v>35673</v>
      </c>
      <c r="B89" s="126">
        <v>177802713506.64774</v>
      </c>
      <c r="C89" s="134">
        <v>11374512978.898449</v>
      </c>
      <c r="D89" s="126">
        <v>20576060655.437042</v>
      </c>
      <c r="E89" s="92">
        <v>117604398713.14816</v>
      </c>
      <c r="F89" s="129">
        <f t="shared" si="1"/>
        <v>28247741159.164093</v>
      </c>
      <c r="G89" s="125">
        <v>5.5969519283465052</v>
      </c>
    </row>
    <row r="90" spans="1:7" ht="16.5" x14ac:dyDescent="0.3">
      <c r="A90" s="6">
        <v>35703</v>
      </c>
      <c r="B90" s="126">
        <v>181451119541.65463</v>
      </c>
      <c r="C90" s="134">
        <v>11651780681.144485</v>
      </c>
      <c r="D90" s="126">
        <v>20990409541.828976</v>
      </c>
      <c r="E90" s="92">
        <v>119826990608.43788</v>
      </c>
      <c r="F90" s="129">
        <f t="shared" si="1"/>
        <v>28981938710.243286</v>
      </c>
      <c r="G90" s="125">
        <v>6.8905904875686819</v>
      </c>
    </row>
    <row r="91" spans="1:7" ht="16.5" x14ac:dyDescent="0.3">
      <c r="A91" s="6">
        <v>35734</v>
      </c>
      <c r="B91" s="126">
        <v>183511269784.89896</v>
      </c>
      <c r="C91" s="134">
        <v>11174054670.435591</v>
      </c>
      <c r="D91" s="126">
        <v>20946307802.649902</v>
      </c>
      <c r="E91" s="92">
        <v>121716789788.15672</v>
      </c>
      <c r="F91" s="129">
        <f t="shared" si="1"/>
        <v>29674117523.656738</v>
      </c>
      <c r="G91" s="125">
        <v>9.0599661060970291</v>
      </c>
    </row>
    <row r="92" spans="1:7" ht="16.5" x14ac:dyDescent="0.3">
      <c r="A92" s="6">
        <v>35764</v>
      </c>
      <c r="B92" s="126">
        <v>187416207492.58563</v>
      </c>
      <c r="C92" s="134">
        <v>12047524364.923513</v>
      </c>
      <c r="D92" s="126">
        <v>20842699654.911655</v>
      </c>
      <c r="E92" s="92">
        <v>123701316203.33186</v>
      </c>
      <c r="F92" s="129">
        <f t="shared" si="1"/>
        <v>30824667269.41861</v>
      </c>
      <c r="G92" s="125">
        <v>10.165496405924056</v>
      </c>
    </row>
    <row r="93" spans="1:7" ht="16.5" x14ac:dyDescent="0.3">
      <c r="A93" s="6">
        <v>35795</v>
      </c>
      <c r="B93" s="126">
        <v>192200497321.65451</v>
      </c>
      <c r="C93" s="134">
        <v>13279000536.08942</v>
      </c>
      <c r="D93" s="126">
        <v>22389928794.128895</v>
      </c>
      <c r="E93" s="92">
        <v>125814188695.74091</v>
      </c>
      <c r="F93" s="129">
        <f t="shared" si="1"/>
        <v>30717379295.695282</v>
      </c>
      <c r="G93" s="125">
        <v>7.9794505027198426</v>
      </c>
    </row>
    <row r="94" spans="1:7" ht="16.5" x14ac:dyDescent="0.3">
      <c r="A94" s="6">
        <v>35826</v>
      </c>
      <c r="B94" s="126">
        <v>190896427054.11237</v>
      </c>
      <c r="C94" s="134">
        <v>12346405948.07152</v>
      </c>
      <c r="D94" s="126">
        <v>22183605786.529144</v>
      </c>
      <c r="E94" s="92">
        <v>126302534583.13748</v>
      </c>
      <c r="F94" s="129">
        <f t="shared" si="1"/>
        <v>30063880736.374207</v>
      </c>
      <c r="G94" s="125">
        <v>7.0641692049273175</v>
      </c>
    </row>
    <row r="95" spans="1:7" ht="16.5" x14ac:dyDescent="0.3">
      <c r="A95" s="6">
        <v>35854</v>
      </c>
      <c r="B95" s="126">
        <v>187477317833.9989</v>
      </c>
      <c r="C95" s="134">
        <v>11743800423.369398</v>
      </c>
      <c r="D95" s="126">
        <v>20770070648.342072</v>
      </c>
      <c r="E95" s="92">
        <v>123989211657.97534</v>
      </c>
      <c r="F95" s="129">
        <f t="shared" si="1"/>
        <v>30974235104.312073</v>
      </c>
      <c r="G95" s="125">
        <v>8.5356541056427417</v>
      </c>
    </row>
    <row r="96" spans="1:7" ht="16.5" x14ac:dyDescent="0.3">
      <c r="A96" s="6">
        <v>35885</v>
      </c>
      <c r="B96" s="126">
        <v>186868939459.28156</v>
      </c>
      <c r="C96" s="134">
        <v>11399664235.076233</v>
      </c>
      <c r="D96" s="126">
        <v>20484384172.198658</v>
      </c>
      <c r="E96" s="92">
        <v>122674937056.24965</v>
      </c>
      <c r="F96" s="129">
        <f t="shared" si="1"/>
        <v>32309953995.757019</v>
      </c>
      <c r="G96" s="125">
        <v>7.7009546281544772</v>
      </c>
    </row>
    <row r="97" spans="1:7" ht="16.5" x14ac:dyDescent="0.3">
      <c r="A97" s="6">
        <v>35915</v>
      </c>
      <c r="B97" s="126">
        <v>181114189334.86636</v>
      </c>
      <c r="C97" s="134">
        <v>11238358852.202051</v>
      </c>
      <c r="D97" s="126">
        <v>20159598526.490856</v>
      </c>
      <c r="E97" s="92">
        <v>121243193609.23427</v>
      </c>
      <c r="F97" s="129">
        <f t="shared" si="1"/>
        <v>28473038346.939178</v>
      </c>
      <c r="G97" s="125">
        <v>4.2018899030147328</v>
      </c>
    </row>
    <row r="98" spans="1:7" ht="16.5" x14ac:dyDescent="0.3">
      <c r="A98" s="6">
        <v>35946</v>
      </c>
      <c r="B98" s="126">
        <v>180629449357.65982</v>
      </c>
      <c r="C98" s="134">
        <v>10160199133.588215</v>
      </c>
      <c r="D98" s="126">
        <v>19344317318.322544</v>
      </c>
      <c r="E98" s="92">
        <v>122002682557.37167</v>
      </c>
      <c r="F98" s="129">
        <f t="shared" si="1"/>
        <v>29122250348.37738</v>
      </c>
      <c r="G98" s="125">
        <v>4.1330928085316021</v>
      </c>
    </row>
    <row r="99" spans="1:7" ht="16.5" x14ac:dyDescent="0.3">
      <c r="A99" s="6">
        <v>35976</v>
      </c>
      <c r="B99" s="126">
        <v>181770033335.33823</v>
      </c>
      <c r="C99" s="134">
        <v>11509070141.435099</v>
      </c>
      <c r="D99" s="126">
        <v>19449259072.393036</v>
      </c>
      <c r="E99" s="92">
        <v>120589201139.19348</v>
      </c>
      <c r="F99" s="129">
        <f t="shared" si="1"/>
        <v>30222502982.31662</v>
      </c>
      <c r="G99" s="125">
        <v>3.2802156278230576</v>
      </c>
    </row>
    <row r="100" spans="1:7" ht="16.5" x14ac:dyDescent="0.3">
      <c r="A100" s="6">
        <v>36007</v>
      </c>
      <c r="B100" s="126">
        <v>181607326473.88217</v>
      </c>
      <c r="C100" s="134">
        <v>10858589973.972437</v>
      </c>
      <c r="D100" s="126">
        <v>19308004219.68932</v>
      </c>
      <c r="E100" s="92">
        <v>120870530089.91072</v>
      </c>
      <c r="F100" s="129">
        <f t="shared" si="1"/>
        <v>30570202190.309692</v>
      </c>
      <c r="G100" s="125">
        <v>2.7442799804511697</v>
      </c>
    </row>
    <row r="101" spans="1:7" ht="16.5" x14ac:dyDescent="0.3">
      <c r="A101" s="6">
        <v>36038</v>
      </c>
      <c r="B101" s="126">
        <v>183505752064.8623</v>
      </c>
      <c r="C101" s="134">
        <v>10652486250.895493</v>
      </c>
      <c r="D101" s="126">
        <v>18609386640.142658</v>
      </c>
      <c r="E101" s="92">
        <v>122009197525.07954</v>
      </c>
      <c r="F101" s="129">
        <f t="shared" si="1"/>
        <v>32234681648.744598</v>
      </c>
      <c r="G101" s="125">
        <v>3.2075092925965665</v>
      </c>
    </row>
    <row r="102" spans="1:7" ht="16.5" x14ac:dyDescent="0.3">
      <c r="A102" s="6">
        <v>36068</v>
      </c>
      <c r="B102" s="126">
        <v>185592320730.51834</v>
      </c>
      <c r="C102" s="134">
        <v>10623164081.464769</v>
      </c>
      <c r="D102" s="126">
        <v>19555391749.450584</v>
      </c>
      <c r="E102" s="92">
        <v>123339039420.38914</v>
      </c>
      <c r="F102" s="129">
        <f t="shared" si="1"/>
        <v>32074725479.213837</v>
      </c>
      <c r="G102" s="125">
        <v>2.2822681939490774</v>
      </c>
    </row>
    <row r="103" spans="1:7" ht="16.5" x14ac:dyDescent="0.3">
      <c r="A103" s="6">
        <v>36099</v>
      </c>
      <c r="B103" s="126">
        <v>181374783652.72049</v>
      </c>
      <c r="C103" s="134">
        <v>9335919823.1039066</v>
      </c>
      <c r="D103" s="126">
        <v>19137045429.749405</v>
      </c>
      <c r="E103" s="92">
        <v>121450959472.91745</v>
      </c>
      <c r="F103" s="129">
        <f t="shared" si="1"/>
        <v>31450858926.949738</v>
      </c>
      <c r="G103" s="125">
        <v>-1.164226117928735</v>
      </c>
    </row>
    <row r="104" spans="1:7" ht="16.5" x14ac:dyDescent="0.3">
      <c r="A104" s="6">
        <v>36129</v>
      </c>
      <c r="B104" s="126">
        <v>182832312499.03931</v>
      </c>
      <c r="C104" s="134">
        <v>9700529874.5865383</v>
      </c>
      <c r="D104" s="126">
        <v>19504341005.240116</v>
      </c>
      <c r="E104" s="92">
        <v>121295924339.73599</v>
      </c>
      <c r="F104" s="129">
        <f t="shared" si="1"/>
        <v>32331517279.476654</v>
      </c>
      <c r="G104" s="125">
        <v>-2.4458370249155981</v>
      </c>
    </row>
    <row r="105" spans="1:7" ht="16.5" x14ac:dyDescent="0.3">
      <c r="A105" s="6">
        <v>36160</v>
      </c>
      <c r="B105" s="126">
        <v>178363786544.7435</v>
      </c>
      <c r="C105" s="134">
        <v>8007901478.9487419</v>
      </c>
      <c r="D105" s="126">
        <v>21032402470.888237</v>
      </c>
      <c r="E105" s="92">
        <v>119184601402.69044</v>
      </c>
      <c r="F105" s="129">
        <f t="shared" si="1"/>
        <v>30138881192.216064</v>
      </c>
      <c r="G105" s="125">
        <v>-7.1991024839830553</v>
      </c>
    </row>
    <row r="106" spans="1:7" ht="16.5" x14ac:dyDescent="0.3">
      <c r="A106" s="6">
        <v>36191</v>
      </c>
      <c r="B106" s="126">
        <v>176387630284.44168</v>
      </c>
      <c r="C106" s="134">
        <v>8424989430.6589842</v>
      </c>
      <c r="D106" s="126">
        <v>21289403655.233601</v>
      </c>
      <c r="E106" s="92">
        <v>117064927967.67238</v>
      </c>
      <c r="F106" s="129">
        <f t="shared" si="1"/>
        <v>29608309230.876709</v>
      </c>
      <c r="G106" s="125">
        <v>-7.6003500922298128</v>
      </c>
    </row>
    <row r="107" spans="1:7" ht="16.5" x14ac:dyDescent="0.3">
      <c r="A107" s="6">
        <v>36219</v>
      </c>
      <c r="B107" s="126">
        <v>171899008025.9017</v>
      </c>
      <c r="C107" s="134">
        <v>7898264435.3044138</v>
      </c>
      <c r="D107" s="126">
        <v>20820767635.17049</v>
      </c>
      <c r="E107" s="92">
        <v>113468681175.40689</v>
      </c>
      <c r="F107" s="129">
        <f t="shared" si="1"/>
        <v>29711294780.019897</v>
      </c>
      <c r="G107" s="125">
        <v>-8.3094371031545045</v>
      </c>
    </row>
    <row r="108" spans="1:7" ht="16.5" x14ac:dyDescent="0.3">
      <c r="A108" s="6">
        <v>36250</v>
      </c>
      <c r="B108" s="126">
        <v>168097159318.6221</v>
      </c>
      <c r="C108" s="134">
        <v>8585594008.5750685</v>
      </c>
      <c r="D108" s="126">
        <v>18789924658.002918</v>
      </c>
      <c r="E108" s="92">
        <v>112432872520.81299</v>
      </c>
      <c r="F108" s="129">
        <f t="shared" si="1"/>
        <v>28288768131.23111</v>
      </c>
      <c r="G108" s="125">
        <v>-10.045425523886941</v>
      </c>
    </row>
    <row r="109" spans="1:7" ht="16.5" x14ac:dyDescent="0.3">
      <c r="A109" s="6">
        <v>36280</v>
      </c>
      <c r="B109" s="126">
        <v>167756854821.38574</v>
      </c>
      <c r="C109" s="134">
        <v>8426378082.4762964</v>
      </c>
      <c r="D109" s="126">
        <v>20274039749.831863</v>
      </c>
      <c r="E109" s="92">
        <v>111291572910.04407</v>
      </c>
      <c r="F109" s="129">
        <f t="shared" si="1"/>
        <v>27764864079.033508</v>
      </c>
      <c r="G109" s="125">
        <v>-7.3750900260961423</v>
      </c>
    </row>
    <row r="110" spans="1:7" ht="16.5" x14ac:dyDescent="0.3">
      <c r="A110" s="6">
        <v>36311</v>
      </c>
      <c r="B110" s="126">
        <v>164865377500.10596</v>
      </c>
      <c r="C110" s="134">
        <v>7750676322.5679674</v>
      </c>
      <c r="D110" s="126">
        <v>18660788809.243156</v>
      </c>
      <c r="E110" s="92">
        <v>110633367741.51947</v>
      </c>
      <c r="F110" s="129">
        <f t="shared" si="1"/>
        <v>27820544626.77536</v>
      </c>
      <c r="G110" s="125">
        <v>-8.727298850554444</v>
      </c>
    </row>
    <row r="111" spans="1:7" ht="16.5" x14ac:dyDescent="0.3">
      <c r="A111" s="6">
        <v>36341</v>
      </c>
      <c r="B111" s="126">
        <v>163757766585.36383</v>
      </c>
      <c r="C111" s="134">
        <v>8467951834.8819656</v>
      </c>
      <c r="D111" s="126">
        <v>17358190088.59433</v>
      </c>
      <c r="E111" s="92">
        <v>108963552376.4075</v>
      </c>
      <c r="F111" s="129">
        <f t="shared" si="1"/>
        <v>28968072285.480042</v>
      </c>
      <c r="G111" s="125">
        <v>-9.9093708789415587</v>
      </c>
    </row>
    <row r="112" spans="1:7" ht="16.5" x14ac:dyDescent="0.3">
      <c r="A112" s="6">
        <v>36372</v>
      </c>
      <c r="B112" s="126">
        <v>163598445988.41406</v>
      </c>
      <c r="C112" s="134">
        <v>7905005531.142683</v>
      </c>
      <c r="D112" s="126">
        <v>18558084955.321854</v>
      </c>
      <c r="E112" s="92">
        <v>108433566776.02319</v>
      </c>
      <c r="F112" s="129">
        <f t="shared" si="1"/>
        <v>28701788725.926331</v>
      </c>
      <c r="G112" s="125">
        <v>-9.9163843414974089</v>
      </c>
    </row>
    <row r="113" spans="1:7" ht="16.5" x14ac:dyDescent="0.3">
      <c r="A113" s="6">
        <v>36403</v>
      </c>
      <c r="B113" s="126">
        <v>165414063626.39297</v>
      </c>
      <c r="C113" s="134">
        <v>7977896108.841218</v>
      </c>
      <c r="D113" s="126">
        <v>21246141218.08316</v>
      </c>
      <c r="E113" s="92">
        <v>106671750446.47327</v>
      </c>
      <c r="F113" s="129">
        <f t="shared" si="1"/>
        <v>29518275852.995331</v>
      </c>
      <c r="G113" s="125">
        <v>-9.8589217149305348</v>
      </c>
    </row>
    <row r="114" spans="1:7" ht="16.5" x14ac:dyDescent="0.3">
      <c r="A114" s="6">
        <v>36433</v>
      </c>
      <c r="B114" s="126">
        <v>167977127966.21631</v>
      </c>
      <c r="C114" s="134">
        <v>8808081872.5175285</v>
      </c>
      <c r="D114" s="126">
        <v>22955087839.169968</v>
      </c>
      <c r="E114" s="92">
        <v>107921414665.29433</v>
      </c>
      <c r="F114" s="129">
        <f t="shared" si="1"/>
        <v>28292543589.234497</v>
      </c>
      <c r="G114" s="125">
        <v>-9.4913370849429857</v>
      </c>
    </row>
    <row r="115" spans="1:7" ht="16.5" x14ac:dyDescent="0.3">
      <c r="A115" s="6">
        <v>36464</v>
      </c>
      <c r="B115" s="126">
        <v>165723290052.29572</v>
      </c>
      <c r="C115" s="134">
        <v>8576451414.814518</v>
      </c>
      <c r="D115" s="126">
        <v>23641273555.251011</v>
      </c>
      <c r="E115" s="92">
        <v>106015360214.67319</v>
      </c>
      <c r="F115" s="129">
        <f t="shared" si="1"/>
        <v>27490204867.557007</v>
      </c>
      <c r="G115" s="125">
        <v>-8.6293658276074261</v>
      </c>
    </row>
    <row r="116" spans="1:7" ht="16.5" x14ac:dyDescent="0.3">
      <c r="A116" s="6">
        <v>36494</v>
      </c>
      <c r="B116" s="126">
        <v>166265975458.33591</v>
      </c>
      <c r="C116" s="134">
        <v>7511889867.5850267</v>
      </c>
      <c r="D116" s="126">
        <v>24434788080.348274</v>
      </c>
      <c r="E116" s="92">
        <v>106431107747.32489</v>
      </c>
      <c r="F116" s="129">
        <f t="shared" si="1"/>
        <v>27888189763.077728</v>
      </c>
      <c r="G116" s="125">
        <v>-9.0609459642372769</v>
      </c>
    </row>
    <row r="117" spans="1:7" ht="16.5" x14ac:dyDescent="0.3">
      <c r="A117" s="6">
        <v>36525</v>
      </c>
      <c r="B117" s="126">
        <v>164362600468.61383</v>
      </c>
      <c r="C117" s="134">
        <v>9201561522.5200443</v>
      </c>
      <c r="D117" s="126">
        <v>24781529225.227989</v>
      </c>
      <c r="E117" s="92">
        <v>104613753258.71567</v>
      </c>
      <c r="F117" s="129">
        <f t="shared" si="1"/>
        <v>25765756462.150146</v>
      </c>
      <c r="G117" s="125">
        <v>-7.849791904152803</v>
      </c>
    </row>
    <row r="118" spans="1:7" ht="16.5" x14ac:dyDescent="0.3">
      <c r="A118" s="6">
        <v>36556</v>
      </c>
      <c r="B118" s="126">
        <v>163216870677.64322</v>
      </c>
      <c r="C118" s="134">
        <v>7064121125.0949469</v>
      </c>
      <c r="D118" s="126">
        <v>27017103845.307472</v>
      </c>
      <c r="E118" s="92">
        <v>101279678526.14496</v>
      </c>
      <c r="F118" s="129">
        <f t="shared" si="1"/>
        <v>27855967181.09584</v>
      </c>
      <c r="G118" s="125">
        <v>-7.4669406157106373</v>
      </c>
    </row>
    <row r="119" spans="1:7" ht="16.5" x14ac:dyDescent="0.3">
      <c r="A119" s="6">
        <v>36585</v>
      </c>
      <c r="B119" s="126">
        <v>152996274746.95819</v>
      </c>
      <c r="C119" s="134">
        <v>6922126697.001895</v>
      </c>
      <c r="D119" s="126">
        <v>24283567174.503059</v>
      </c>
      <c r="E119" s="92">
        <v>95380825779.892319</v>
      </c>
      <c r="F119" s="129">
        <f t="shared" si="1"/>
        <v>26409755095.560913</v>
      </c>
      <c r="G119" s="125">
        <v>-10.996417894450705</v>
      </c>
    </row>
    <row r="120" spans="1:7" ht="16.5" x14ac:dyDescent="0.3">
      <c r="A120" s="6">
        <v>36616</v>
      </c>
      <c r="B120" s="126">
        <v>150439592706.53381</v>
      </c>
      <c r="C120" s="134">
        <v>5523232659.6810455</v>
      </c>
      <c r="D120" s="126">
        <v>25584237626.429379</v>
      </c>
      <c r="E120" s="92">
        <v>92715045936.616318</v>
      </c>
      <c r="F120" s="129">
        <f t="shared" si="1"/>
        <v>26617076483.807068</v>
      </c>
      <c r="G120" s="125">
        <v>-10.504381325456558</v>
      </c>
    </row>
    <row r="121" spans="1:7" ht="16.5" x14ac:dyDescent="0.3">
      <c r="A121" s="6">
        <v>36646</v>
      </c>
      <c r="B121" s="126">
        <v>150081243558.17175</v>
      </c>
      <c r="C121" s="134">
        <v>5941571040.048173</v>
      </c>
      <c r="D121" s="126">
        <v>26804540695.263596</v>
      </c>
      <c r="E121" s="92">
        <v>91933500802.046036</v>
      </c>
      <c r="F121" s="129">
        <f t="shared" si="1"/>
        <v>25401631020.81395</v>
      </c>
      <c r="G121" s="125">
        <v>-10.536446502906616</v>
      </c>
    </row>
    <row r="122" spans="1:7" ht="16.5" x14ac:dyDescent="0.3">
      <c r="A122" s="6">
        <v>36677</v>
      </c>
      <c r="B122" s="126">
        <v>149655732295.21487</v>
      </c>
      <c r="C122" s="134">
        <v>6388833656.0147982</v>
      </c>
      <c r="D122" s="126">
        <v>27754059099.957916</v>
      </c>
      <c r="E122" s="92">
        <v>92019126171.836395</v>
      </c>
      <c r="F122" s="129">
        <f t="shared" si="1"/>
        <v>23493713367.405762</v>
      </c>
      <c r="G122" s="125">
        <v>-9.2254938153289991</v>
      </c>
    </row>
    <row r="123" spans="1:7" ht="16.5" x14ac:dyDescent="0.3">
      <c r="A123" s="6">
        <v>36707</v>
      </c>
      <c r="B123" s="126">
        <v>148790452340.85468</v>
      </c>
      <c r="C123" s="134">
        <v>6737010427.6791439</v>
      </c>
      <c r="D123" s="126">
        <v>26899092740.519718</v>
      </c>
      <c r="E123" s="92">
        <v>91986916431.094803</v>
      </c>
      <c r="F123" s="129">
        <f t="shared" si="1"/>
        <v>23167432741.561005</v>
      </c>
      <c r="G123" s="125">
        <v>-9.1399110751226527</v>
      </c>
    </row>
    <row r="124" spans="1:7" ht="16.5" x14ac:dyDescent="0.3">
      <c r="A124" s="6">
        <v>36738</v>
      </c>
      <c r="B124" s="126">
        <v>149031852931.97388</v>
      </c>
      <c r="C124" s="134">
        <v>6721126591.9788685</v>
      </c>
      <c r="D124" s="126">
        <v>27847539939.04147</v>
      </c>
      <c r="E124" s="92">
        <v>91818480703.486496</v>
      </c>
      <c r="F124" s="129">
        <f t="shared" si="1"/>
        <v>22644705697.467041</v>
      </c>
      <c r="G124" s="125">
        <v>-8.9038700633328425</v>
      </c>
    </row>
    <row r="125" spans="1:7" ht="16.5" x14ac:dyDescent="0.3">
      <c r="A125" s="6">
        <v>36769</v>
      </c>
      <c r="B125" s="126">
        <v>147793433520.30481</v>
      </c>
      <c r="C125" s="134">
        <v>6576691897.8003769</v>
      </c>
      <c r="D125" s="126">
        <v>29002752809.517185</v>
      </c>
      <c r="E125" s="92">
        <v>90527978186.815018</v>
      </c>
      <c r="F125" s="129">
        <f t="shared" si="1"/>
        <v>21686010626.172226</v>
      </c>
      <c r="G125" s="125">
        <v>-10.652437718890951</v>
      </c>
    </row>
    <row r="126" spans="1:7" ht="16.5" x14ac:dyDescent="0.3">
      <c r="A126" s="6">
        <v>36799</v>
      </c>
      <c r="B126" s="126">
        <v>147717292588.30664</v>
      </c>
      <c r="C126" s="134">
        <v>5839481379.5177011</v>
      </c>
      <c r="D126" s="126">
        <v>29046425562.229439</v>
      </c>
      <c r="E126" s="92">
        <v>90614764539.394608</v>
      </c>
      <c r="F126" s="129">
        <f t="shared" si="1"/>
        <v>22216621107.164886</v>
      </c>
      <c r="G126" s="125">
        <v>-12.061067850847152</v>
      </c>
    </row>
    <row r="127" spans="1:7" ht="16.5" x14ac:dyDescent="0.3">
      <c r="A127" s="6">
        <v>36830</v>
      </c>
      <c r="B127" s="126">
        <v>148929594244.09747</v>
      </c>
      <c r="C127" s="134">
        <v>5569126979.6891747</v>
      </c>
      <c r="D127" s="126">
        <v>31533971444.131363</v>
      </c>
      <c r="E127" s="92">
        <v>88719410650.926605</v>
      </c>
      <c r="F127" s="129">
        <f t="shared" si="1"/>
        <v>23107085169.350327</v>
      </c>
      <c r="G127" s="125">
        <v>-10.133576157520652</v>
      </c>
    </row>
    <row r="128" spans="1:7" ht="16.5" x14ac:dyDescent="0.3">
      <c r="A128" s="6">
        <v>36860</v>
      </c>
      <c r="B128" s="126">
        <v>149371095997.30832</v>
      </c>
      <c r="C128" s="134">
        <v>7164895014.0414791</v>
      </c>
      <c r="D128" s="126">
        <v>30977844610.764294</v>
      </c>
      <c r="E128" s="92">
        <v>88522100860.340271</v>
      </c>
      <c r="F128" s="129">
        <f t="shared" si="1"/>
        <v>22706255512.162277</v>
      </c>
      <c r="G128" s="125">
        <v>-10.161357075285228</v>
      </c>
    </row>
    <row r="129" spans="1:7" ht="16.5" x14ac:dyDescent="0.3">
      <c r="A129" s="6">
        <v>36891</v>
      </c>
      <c r="B129" s="126">
        <v>150338105336.76126</v>
      </c>
      <c r="C129" s="134">
        <v>7774295779.7323971</v>
      </c>
      <c r="D129" s="126">
        <v>31872779754.612896</v>
      </c>
      <c r="E129" s="92">
        <v>88730437967.863144</v>
      </c>
      <c r="F129" s="129">
        <f t="shared" si="1"/>
        <v>21960591834.552826</v>
      </c>
      <c r="G129" s="125">
        <v>-8.5326559033912837</v>
      </c>
    </row>
    <row r="130" spans="1:7" ht="16.5" x14ac:dyDescent="0.3">
      <c r="A130" s="6">
        <v>36922</v>
      </c>
      <c r="B130" s="126">
        <v>148108925021.44836</v>
      </c>
      <c r="C130" s="134">
        <v>6682879135.3418207</v>
      </c>
      <c r="D130" s="126">
        <v>31907962016.835266</v>
      </c>
      <c r="E130" s="92">
        <v>87086081466.935471</v>
      </c>
      <c r="F130" s="129">
        <f t="shared" si="1"/>
        <v>22432002402.335815</v>
      </c>
      <c r="G130" s="125">
        <v>-9.2563627727144553</v>
      </c>
    </row>
    <row r="131" spans="1:7" ht="16.5" x14ac:dyDescent="0.3">
      <c r="A131" s="6">
        <v>36950</v>
      </c>
      <c r="B131" s="126">
        <v>144042447889.44223</v>
      </c>
      <c r="C131" s="134">
        <v>6518857936.9549561</v>
      </c>
      <c r="D131" s="126">
        <v>31525070188.967113</v>
      </c>
      <c r="E131" s="92">
        <v>85592900668.980652</v>
      </c>
      <c r="F131" s="129">
        <f t="shared" si="1"/>
        <v>20405619094.539505</v>
      </c>
      <c r="G131" s="125">
        <v>-5.8523169092350447</v>
      </c>
    </row>
    <row r="132" spans="1:7" ht="16.5" x14ac:dyDescent="0.3">
      <c r="A132" s="6">
        <v>36981</v>
      </c>
      <c r="B132" s="126">
        <v>142161609823.94052</v>
      </c>
      <c r="C132" s="134">
        <v>5817353789.3625927</v>
      </c>
      <c r="D132" s="126">
        <v>31829245468.148556</v>
      </c>
      <c r="E132" s="92">
        <v>84700061732.409851</v>
      </c>
      <c r="F132" s="129">
        <f t="shared" ref="F132:F195" si="2">B132-SUM(C132:E132)</f>
        <v>19814948834.019531</v>
      </c>
      <c r="G132" s="125">
        <v>-5.5025294429913663</v>
      </c>
    </row>
    <row r="133" spans="1:7" ht="16.5" x14ac:dyDescent="0.3">
      <c r="A133" s="6">
        <v>37011</v>
      </c>
      <c r="B133" s="126">
        <v>141608401343.93256</v>
      </c>
      <c r="C133" s="134">
        <v>6591990947.6479092</v>
      </c>
      <c r="D133" s="126">
        <v>32232909396.112949</v>
      </c>
      <c r="E133" s="92">
        <v>83016493412.499344</v>
      </c>
      <c r="F133" s="129">
        <f t="shared" si="2"/>
        <v>19767007587.672363</v>
      </c>
      <c r="G133" s="125">
        <v>-5.6455037374174672</v>
      </c>
    </row>
    <row r="134" spans="1:7" ht="16.5" x14ac:dyDescent="0.3">
      <c r="A134" s="6">
        <v>37042</v>
      </c>
      <c r="B134" s="126">
        <v>141442806308.94937</v>
      </c>
      <c r="C134" s="134">
        <v>6545283333.9744959</v>
      </c>
      <c r="D134" s="126">
        <v>32511794463.454437</v>
      </c>
      <c r="E134" s="92">
        <v>83142804309.086334</v>
      </c>
      <c r="F134" s="129">
        <f t="shared" si="2"/>
        <v>19242924202.434113</v>
      </c>
      <c r="G134" s="125">
        <v>-5.4878793216316391</v>
      </c>
    </row>
    <row r="135" spans="1:7" ht="16.5" x14ac:dyDescent="0.3">
      <c r="A135" s="6">
        <v>37072</v>
      </c>
      <c r="B135" s="126">
        <v>142461004945.23441</v>
      </c>
      <c r="C135" s="134">
        <v>6923144276.6531773</v>
      </c>
      <c r="D135" s="126">
        <v>32073381721.973221</v>
      </c>
      <c r="E135" s="92">
        <v>83885153361.537003</v>
      </c>
      <c r="F135" s="129">
        <f t="shared" si="2"/>
        <v>19579325585.071014</v>
      </c>
      <c r="G135" s="125">
        <v>-4.2539338351633589</v>
      </c>
    </row>
    <row r="136" spans="1:7" ht="16.5" x14ac:dyDescent="0.3">
      <c r="A136" s="6">
        <v>37103</v>
      </c>
      <c r="B136" s="126">
        <v>141610554988.90738</v>
      </c>
      <c r="C136" s="134">
        <v>6661991225.7380314</v>
      </c>
      <c r="D136" s="126">
        <v>32234221140.10767</v>
      </c>
      <c r="E136" s="92">
        <v>83625034384.133041</v>
      </c>
      <c r="F136" s="129">
        <f t="shared" si="2"/>
        <v>19089308238.928635</v>
      </c>
      <c r="G136" s="125">
        <v>-4.9796723298166317</v>
      </c>
    </row>
    <row r="137" spans="1:7" ht="16.5" x14ac:dyDescent="0.3">
      <c r="A137" s="6">
        <v>37134</v>
      </c>
      <c r="B137" s="126">
        <v>141587142299.35596</v>
      </c>
      <c r="C137" s="134">
        <v>5927026402.9068432</v>
      </c>
      <c r="D137" s="126">
        <v>33215276966.623798</v>
      </c>
      <c r="E137" s="92">
        <v>83353900212.030304</v>
      </c>
      <c r="F137" s="129">
        <f t="shared" si="2"/>
        <v>19090938717.795013</v>
      </c>
      <c r="G137" s="125">
        <v>-4.1993010603520453</v>
      </c>
    </row>
    <row r="138" spans="1:7" ht="16.5" x14ac:dyDescent="0.3">
      <c r="A138" s="6">
        <v>37164</v>
      </c>
      <c r="B138" s="126">
        <v>142669326037.63528</v>
      </c>
      <c r="C138" s="134">
        <v>6010636268.6269569</v>
      </c>
      <c r="D138" s="126">
        <v>34416847796.927032</v>
      </c>
      <c r="E138" s="92">
        <v>83207902640.279297</v>
      </c>
      <c r="F138" s="129">
        <f t="shared" si="2"/>
        <v>19033939331.802002</v>
      </c>
      <c r="G138" s="125">
        <v>-3.4173159162483646</v>
      </c>
    </row>
    <row r="139" spans="1:7" ht="16.5" x14ac:dyDescent="0.3">
      <c r="A139" s="6">
        <v>37195</v>
      </c>
      <c r="B139" s="126">
        <v>143659736446.55231</v>
      </c>
      <c r="C139" s="134">
        <v>5683109734.1993799</v>
      </c>
      <c r="D139" s="126">
        <v>35640231109.029907</v>
      </c>
      <c r="E139" s="92">
        <v>83235760559.804657</v>
      </c>
      <c r="F139" s="129">
        <f t="shared" si="2"/>
        <v>19100635043.518372</v>
      </c>
      <c r="G139" s="125">
        <v>-3.5384893273178508</v>
      </c>
    </row>
    <row r="140" spans="1:7" ht="16.5" x14ac:dyDescent="0.3">
      <c r="A140" s="6">
        <v>37225</v>
      </c>
      <c r="B140" s="126">
        <v>146979189750.27005</v>
      </c>
      <c r="C140" s="134">
        <v>6704171751.2925482</v>
      </c>
      <c r="D140" s="126">
        <v>36798699164.636887</v>
      </c>
      <c r="E140" s="92">
        <v>83756913469.568817</v>
      </c>
      <c r="F140" s="129">
        <f t="shared" si="2"/>
        <v>19719405364.77179</v>
      </c>
      <c r="G140" s="125">
        <v>-1.6013180000241434</v>
      </c>
    </row>
    <row r="141" spans="1:7" ht="16.5" x14ac:dyDescent="0.3">
      <c r="A141" s="6">
        <v>37256</v>
      </c>
      <c r="B141" s="126">
        <v>147176273839.08743</v>
      </c>
      <c r="C141" s="134">
        <v>7034938006.3243198</v>
      </c>
      <c r="D141" s="126">
        <v>38641541971.940086</v>
      </c>
      <c r="E141" s="92">
        <v>83084778107.325455</v>
      </c>
      <c r="F141" s="129">
        <f t="shared" si="2"/>
        <v>18415015753.497574</v>
      </c>
      <c r="G141" s="125">
        <v>-2.1031470967332044</v>
      </c>
    </row>
    <row r="142" spans="1:7" ht="16.5" x14ac:dyDescent="0.3">
      <c r="A142" s="6">
        <v>37287</v>
      </c>
      <c r="B142" s="126">
        <v>143905566603.04639</v>
      </c>
      <c r="C142" s="134">
        <v>6196936267.9736414</v>
      </c>
      <c r="D142" s="126">
        <v>38121387674.1026</v>
      </c>
      <c r="E142" s="92">
        <v>81392270512.131042</v>
      </c>
      <c r="F142" s="129">
        <f t="shared" si="2"/>
        <v>18194972148.839111</v>
      </c>
      <c r="G142" s="125">
        <v>-2.8380183150969795</v>
      </c>
    </row>
    <row r="143" spans="1:7" ht="16.5" x14ac:dyDescent="0.3">
      <c r="A143" s="6">
        <v>37315</v>
      </c>
      <c r="B143" s="126">
        <v>143287612293.81271</v>
      </c>
      <c r="C143" s="134">
        <v>5654128285.4723997</v>
      </c>
      <c r="D143" s="126">
        <v>38874291867.418404</v>
      </c>
      <c r="E143" s="92">
        <v>80717514916.846756</v>
      </c>
      <c r="F143" s="129">
        <f t="shared" si="2"/>
        <v>18041677224.075165</v>
      </c>
      <c r="G143" s="125">
        <v>-0.52403691181984735</v>
      </c>
    </row>
    <row r="144" spans="1:7" ht="16.5" x14ac:dyDescent="0.3">
      <c r="A144" s="6">
        <v>37346</v>
      </c>
      <c r="B144" s="126">
        <v>142488019732.33667</v>
      </c>
      <c r="C144" s="134">
        <v>6341789061.7479563</v>
      </c>
      <c r="D144" s="126">
        <v>38767385685.10334</v>
      </c>
      <c r="E144" s="92">
        <v>80190503252.144119</v>
      </c>
      <c r="F144" s="129">
        <f t="shared" si="2"/>
        <v>17188341733.341248</v>
      </c>
      <c r="G144" s="125">
        <v>0.22960482003573368</v>
      </c>
    </row>
    <row r="145" spans="1:7" ht="16.5" x14ac:dyDescent="0.3">
      <c r="A145" s="6">
        <v>37376</v>
      </c>
      <c r="B145" s="126">
        <v>143084121148.41083</v>
      </c>
      <c r="C145" s="134">
        <v>7200446831.891572</v>
      </c>
      <c r="D145" s="126">
        <v>38701413870.898354</v>
      </c>
      <c r="E145" s="92">
        <v>80230139966.230377</v>
      </c>
      <c r="F145" s="129">
        <f t="shared" si="2"/>
        <v>16952120479.390533</v>
      </c>
      <c r="G145" s="125">
        <v>1.0421131729988931</v>
      </c>
    </row>
    <row r="146" spans="1:7" ht="16.5" x14ac:dyDescent="0.3">
      <c r="A146" s="6">
        <v>37407</v>
      </c>
      <c r="B146" s="126">
        <v>142114170408.37964</v>
      </c>
      <c r="C146" s="134">
        <v>6237489324.7648573</v>
      </c>
      <c r="D146" s="126">
        <v>40429111916.141495</v>
      </c>
      <c r="E146" s="92">
        <v>79541175822.062561</v>
      </c>
      <c r="F146" s="129">
        <f t="shared" si="2"/>
        <v>15906393345.410736</v>
      </c>
      <c r="G146" s="125">
        <v>0.47465411423175397</v>
      </c>
    </row>
    <row r="147" spans="1:7" ht="16.5" x14ac:dyDescent="0.3">
      <c r="A147" s="6">
        <v>37437</v>
      </c>
      <c r="B147" s="126">
        <v>142297464139.11945</v>
      </c>
      <c r="C147" s="134">
        <v>6272149229.8724432</v>
      </c>
      <c r="D147" s="126">
        <v>40734436650.002037</v>
      </c>
      <c r="E147" s="92">
        <v>79951451674.554276</v>
      </c>
      <c r="F147" s="129">
        <f t="shared" si="2"/>
        <v>15339426584.690689</v>
      </c>
      <c r="G147" s="125">
        <v>-0.11479689208838684</v>
      </c>
    </row>
    <row r="148" spans="1:7" ht="16.5" x14ac:dyDescent="0.3">
      <c r="A148" s="6">
        <v>37468</v>
      </c>
      <c r="B148" s="126">
        <v>142864760887.02347</v>
      </c>
      <c r="C148" s="134">
        <v>6460480303.8174543</v>
      </c>
      <c r="D148" s="126">
        <v>38597876822.158905</v>
      </c>
      <c r="E148" s="92">
        <v>81224379229.266403</v>
      </c>
      <c r="F148" s="129">
        <f t="shared" si="2"/>
        <v>16582024531.780701</v>
      </c>
      <c r="G148" s="125">
        <v>0.88567260979546258</v>
      </c>
    </row>
    <row r="149" spans="1:7" ht="16.5" x14ac:dyDescent="0.3">
      <c r="A149" s="6">
        <v>37499</v>
      </c>
      <c r="B149" s="126">
        <v>143498478476.87036</v>
      </c>
      <c r="C149" s="134">
        <v>6103095257.3158913</v>
      </c>
      <c r="D149" s="126">
        <v>38174321852.746483</v>
      </c>
      <c r="E149" s="92">
        <v>81442131465.14003</v>
      </c>
      <c r="F149" s="129">
        <f t="shared" si="2"/>
        <v>17778929901.667953</v>
      </c>
      <c r="G149" s="125">
        <v>1.3499362629081801</v>
      </c>
    </row>
    <row r="150" spans="1:7" ht="16.5" x14ac:dyDescent="0.3">
      <c r="A150" s="6">
        <v>37529</v>
      </c>
      <c r="B150" s="126">
        <v>144011653371.97556</v>
      </c>
      <c r="C150" s="134">
        <v>6642597761.2368269</v>
      </c>
      <c r="D150" s="126">
        <v>37962556939.402931</v>
      </c>
      <c r="E150" s="92">
        <v>82324819797.87677</v>
      </c>
      <c r="F150" s="129">
        <f t="shared" si="2"/>
        <v>17081678873.45903</v>
      </c>
      <c r="G150" s="125">
        <v>0.94086610739732013</v>
      </c>
    </row>
    <row r="151" spans="1:7" ht="16.5" x14ac:dyDescent="0.3">
      <c r="A151" s="6">
        <v>37560</v>
      </c>
      <c r="B151" s="126">
        <v>142475773559.36063</v>
      </c>
      <c r="C151" s="134">
        <v>6252057267.5185661</v>
      </c>
      <c r="D151" s="126">
        <v>37984102709.521881</v>
      </c>
      <c r="E151" s="92">
        <v>82178377681.111176</v>
      </c>
      <c r="F151" s="129">
        <f t="shared" si="2"/>
        <v>16061235901.209</v>
      </c>
      <c r="G151" s="125">
        <v>-0.82414385302187476</v>
      </c>
    </row>
    <row r="152" spans="1:7" ht="16.5" x14ac:dyDescent="0.3">
      <c r="A152" s="6">
        <v>37590</v>
      </c>
      <c r="B152" s="126">
        <v>144677993305.65341</v>
      </c>
      <c r="C152" s="134">
        <v>6570494779.3362627</v>
      </c>
      <c r="D152" s="126">
        <v>39433656498.66835</v>
      </c>
      <c r="E152" s="92">
        <v>82765400251.073364</v>
      </c>
      <c r="F152" s="129">
        <f t="shared" si="2"/>
        <v>15908441776.575439</v>
      </c>
      <c r="G152" s="125">
        <v>-1.5656614031731908</v>
      </c>
    </row>
    <row r="153" spans="1:7" ht="16.5" x14ac:dyDescent="0.3">
      <c r="A153" s="6">
        <v>37621</v>
      </c>
      <c r="B153" s="126">
        <v>145650329773.92905</v>
      </c>
      <c r="C153" s="134">
        <v>7745239514.833703</v>
      </c>
      <c r="D153" s="126">
        <v>40826106497.145264</v>
      </c>
      <c r="E153" s="92">
        <v>83580710891.70192</v>
      </c>
      <c r="F153" s="129">
        <f t="shared" si="2"/>
        <v>13498272870.248169</v>
      </c>
      <c r="G153" s="125">
        <v>-1.0368139003347099</v>
      </c>
    </row>
    <row r="154" spans="1:7" ht="16.5" x14ac:dyDescent="0.3">
      <c r="A154" s="6">
        <v>37652</v>
      </c>
      <c r="B154" s="126">
        <v>144290408026.51486</v>
      </c>
      <c r="C154" s="134">
        <v>6579121004.6704359</v>
      </c>
      <c r="D154" s="126">
        <v>40478563706.694221</v>
      </c>
      <c r="E154" s="92">
        <v>82878123978.844681</v>
      </c>
      <c r="F154" s="129">
        <f t="shared" si="2"/>
        <v>14354599336.305527</v>
      </c>
      <c r="G154" s="125">
        <v>0.26742636338037418</v>
      </c>
    </row>
    <row r="155" spans="1:7" ht="16.5" x14ac:dyDescent="0.3">
      <c r="A155" s="6">
        <v>37680</v>
      </c>
      <c r="B155" s="126">
        <v>144380760586.15164</v>
      </c>
      <c r="C155" s="134">
        <v>6588455964.966445</v>
      </c>
      <c r="D155" s="126">
        <v>40652768915.216125</v>
      </c>
      <c r="E155" s="92">
        <v>82500063205.921204</v>
      </c>
      <c r="F155" s="129">
        <f t="shared" si="2"/>
        <v>14639472500.047867</v>
      </c>
      <c r="G155" s="125">
        <v>0.7629049537774657</v>
      </c>
    </row>
    <row r="156" spans="1:7" ht="16.5" x14ac:dyDescent="0.3">
      <c r="A156" s="6">
        <v>37711</v>
      </c>
      <c r="B156" s="126">
        <v>143083996736.17578</v>
      </c>
      <c r="C156" s="134">
        <v>6693314623.8337879</v>
      </c>
      <c r="D156" s="126">
        <v>39918266026.386101</v>
      </c>
      <c r="E156" s="92">
        <v>82347084773.209869</v>
      </c>
      <c r="F156" s="129">
        <f t="shared" si="2"/>
        <v>14125331312.746033</v>
      </c>
      <c r="G156" s="125">
        <v>0.41826464074570247</v>
      </c>
    </row>
    <row r="157" spans="1:7" ht="16.5" x14ac:dyDescent="0.3">
      <c r="A157" s="6">
        <v>37741</v>
      </c>
      <c r="B157" s="126">
        <v>141628493712.5809</v>
      </c>
      <c r="C157" s="134">
        <v>6140234960.9080486</v>
      </c>
      <c r="D157" s="126">
        <v>40158195505.500038</v>
      </c>
      <c r="E157" s="92">
        <v>82237381919.462173</v>
      </c>
      <c r="F157" s="129">
        <f t="shared" si="2"/>
        <v>13092681326.710632</v>
      </c>
      <c r="G157" s="125">
        <v>-1.017322833691725</v>
      </c>
    </row>
    <row r="158" spans="1:7" ht="16.5" x14ac:dyDescent="0.3">
      <c r="A158" s="6">
        <v>37772</v>
      </c>
      <c r="B158" s="126">
        <v>143260061915.38525</v>
      </c>
      <c r="C158" s="134">
        <v>6688152014.8172855</v>
      </c>
      <c r="D158" s="126">
        <v>40270365049.961166</v>
      </c>
      <c r="E158" s="92">
        <v>82437934791.097794</v>
      </c>
      <c r="F158" s="129">
        <f t="shared" si="2"/>
        <v>13863610059.509003</v>
      </c>
      <c r="G158" s="125">
        <v>0.80631755701263685</v>
      </c>
    </row>
    <row r="159" spans="1:7" ht="16.5" x14ac:dyDescent="0.3">
      <c r="A159" s="6">
        <v>37802</v>
      </c>
      <c r="B159" s="126">
        <v>143746947388.99792</v>
      </c>
      <c r="C159" s="134">
        <v>6883878166.5971937</v>
      </c>
      <c r="D159" s="126">
        <v>40599420434.013809</v>
      </c>
      <c r="E159" s="92">
        <v>82018455304.218445</v>
      </c>
      <c r="F159" s="129">
        <f t="shared" si="2"/>
        <v>14245193484.168488</v>
      </c>
      <c r="G159" s="125">
        <v>1.0186290097632167</v>
      </c>
    </row>
    <row r="160" spans="1:7" ht="16.5" x14ac:dyDescent="0.3">
      <c r="A160" s="6">
        <v>37833</v>
      </c>
      <c r="B160" s="126">
        <v>142825121918.20596</v>
      </c>
      <c r="C160" s="134">
        <v>6472919592.7622404</v>
      </c>
      <c r="D160" s="126">
        <v>40993453598.343231</v>
      </c>
      <c r="E160" s="92">
        <v>82401824348.319519</v>
      </c>
      <c r="F160" s="129">
        <f t="shared" si="2"/>
        <v>12956924378.780975</v>
      </c>
      <c r="G160" s="125">
        <v>-2.7745798593981075E-2</v>
      </c>
    </row>
    <row r="161" spans="1:7" ht="16.5" x14ac:dyDescent="0.3">
      <c r="A161" s="6">
        <v>37864</v>
      </c>
      <c r="B161" s="126">
        <v>143264111459.28015</v>
      </c>
      <c r="C161" s="134">
        <v>6509867471.193572</v>
      </c>
      <c r="D161" s="126">
        <v>41134382883.574837</v>
      </c>
      <c r="E161" s="92">
        <v>82838969003.644318</v>
      </c>
      <c r="F161" s="129">
        <f t="shared" si="2"/>
        <v>12780892100.867432</v>
      </c>
      <c r="G161" s="125">
        <v>-0.16332369519025391</v>
      </c>
    </row>
    <row r="162" spans="1:7" ht="16.5" x14ac:dyDescent="0.3">
      <c r="A162" s="6">
        <v>37894</v>
      </c>
      <c r="B162" s="126">
        <v>144167762464.22971</v>
      </c>
      <c r="C162" s="134">
        <v>6884859201.7910194</v>
      </c>
      <c r="D162" s="126">
        <v>40780671631.352821</v>
      </c>
      <c r="E162" s="92">
        <v>83387566943.707413</v>
      </c>
      <c r="F162" s="129">
        <f t="shared" si="2"/>
        <v>13114664687.378448</v>
      </c>
      <c r="G162" s="125">
        <v>0.10840031941783401</v>
      </c>
    </row>
    <row r="163" spans="1:7" ht="16.5" x14ac:dyDescent="0.3">
      <c r="A163" s="6">
        <v>37925</v>
      </c>
      <c r="B163" s="126">
        <v>145512512947.18237</v>
      </c>
      <c r="C163" s="134">
        <v>7079737038.529213</v>
      </c>
      <c r="D163" s="126">
        <v>40741081369.279968</v>
      </c>
      <c r="E163" s="92">
        <v>84521593322.976578</v>
      </c>
      <c r="F163" s="129">
        <f t="shared" si="2"/>
        <v>13170101216.396606</v>
      </c>
      <c r="G163" s="125">
        <v>2.1314075452670167</v>
      </c>
    </row>
    <row r="164" spans="1:7" ht="16.5" x14ac:dyDescent="0.3">
      <c r="A164" s="6">
        <v>37955</v>
      </c>
      <c r="B164" s="126">
        <v>148173636328.58243</v>
      </c>
      <c r="C164" s="134">
        <v>7150941276.447752</v>
      </c>
      <c r="D164" s="126">
        <v>43203545644.621262</v>
      </c>
      <c r="E164" s="92">
        <v>84785656689.596191</v>
      </c>
      <c r="F164" s="129">
        <f t="shared" si="2"/>
        <v>13033492717.917221</v>
      </c>
      <c r="G164" s="125">
        <v>2.4161539312643976</v>
      </c>
    </row>
    <row r="165" spans="1:7" ht="16.5" x14ac:dyDescent="0.3">
      <c r="A165" s="6">
        <v>37986</v>
      </c>
      <c r="B165" s="126">
        <v>149628585596.32355</v>
      </c>
      <c r="C165" s="134">
        <v>8431924727.9418221</v>
      </c>
      <c r="D165" s="126">
        <v>44295338661.573929</v>
      </c>
      <c r="E165" s="92">
        <v>84206646426.884171</v>
      </c>
      <c r="F165" s="129">
        <f t="shared" si="2"/>
        <v>12694675779.92363</v>
      </c>
      <c r="G165" s="125">
        <v>2.7313744009844099</v>
      </c>
    </row>
    <row r="166" spans="1:7" ht="16.5" x14ac:dyDescent="0.3">
      <c r="A166" s="6">
        <v>38017</v>
      </c>
      <c r="B166" s="126">
        <v>148704517242.25671</v>
      </c>
      <c r="C166" s="134">
        <v>7030239457.3300409</v>
      </c>
      <c r="D166" s="126">
        <v>44340781900.314384</v>
      </c>
      <c r="E166" s="92">
        <v>87568547362.825745</v>
      </c>
      <c r="F166" s="129">
        <f t="shared" si="2"/>
        <v>9764948521.7865601</v>
      </c>
      <c r="G166" s="125">
        <v>3.0591840969295125</v>
      </c>
    </row>
    <row r="167" spans="1:7" ht="16.5" x14ac:dyDescent="0.3">
      <c r="A167" s="6">
        <v>38046</v>
      </c>
      <c r="B167" s="126">
        <v>148289459468.89792</v>
      </c>
      <c r="C167" s="134">
        <v>6954766945.5195951</v>
      </c>
      <c r="D167" s="126">
        <v>45629433151.766068</v>
      </c>
      <c r="E167" s="92">
        <v>87450177834.029251</v>
      </c>
      <c r="F167" s="129">
        <f t="shared" si="2"/>
        <v>8255081537.5830078</v>
      </c>
      <c r="G167" s="125">
        <v>2.7072158831120241</v>
      </c>
    </row>
    <row r="168" spans="1:7" ht="16.5" x14ac:dyDescent="0.3">
      <c r="A168" s="6">
        <v>38077</v>
      </c>
      <c r="B168" s="126">
        <v>149115163934.30353</v>
      </c>
      <c r="C168" s="134">
        <v>7521161878.5779667</v>
      </c>
      <c r="D168" s="126">
        <v>46746978348.847862</v>
      </c>
      <c r="E168" s="92">
        <v>86226637430.688477</v>
      </c>
      <c r="F168" s="129">
        <f t="shared" si="2"/>
        <v>8620386276.189209</v>
      </c>
      <c r="G168" s="125">
        <v>4.2151235188434777</v>
      </c>
    </row>
    <row r="169" spans="1:7" ht="16.5" x14ac:dyDescent="0.3">
      <c r="A169" s="6">
        <v>38107</v>
      </c>
      <c r="B169" s="126">
        <v>149070996140.88727</v>
      </c>
      <c r="C169" s="134">
        <v>7116722260.45362</v>
      </c>
      <c r="D169" s="126">
        <v>46844946758.573715</v>
      </c>
      <c r="E169" s="92">
        <v>86849727626.34877</v>
      </c>
      <c r="F169" s="129">
        <f t="shared" si="2"/>
        <v>8259599495.5111694</v>
      </c>
      <c r="G169" s="125">
        <v>5.2549471036598794</v>
      </c>
    </row>
    <row r="170" spans="1:7" ht="16.5" x14ac:dyDescent="0.3">
      <c r="A170" s="6">
        <v>38138</v>
      </c>
      <c r="B170" s="126">
        <v>148587097131.15891</v>
      </c>
      <c r="C170" s="134">
        <v>7687266533.5207825</v>
      </c>
      <c r="D170" s="126">
        <v>44444165420.777534</v>
      </c>
      <c r="E170" s="92">
        <v>87800768190.547043</v>
      </c>
      <c r="F170" s="129">
        <f t="shared" si="2"/>
        <v>8654896986.3135376</v>
      </c>
      <c r="G170" s="125">
        <v>3.718437046969858</v>
      </c>
    </row>
    <row r="171" spans="1:7" ht="16.5" x14ac:dyDescent="0.3">
      <c r="A171" s="6">
        <v>38168</v>
      </c>
      <c r="B171" s="126">
        <v>150962232518.47812</v>
      </c>
      <c r="C171" s="134">
        <v>8182282484.8667336</v>
      </c>
      <c r="D171" s="126">
        <v>45354203558.977379</v>
      </c>
      <c r="E171" s="92">
        <v>89150483868.047363</v>
      </c>
      <c r="F171" s="129">
        <f t="shared" si="2"/>
        <v>8275262606.5866394</v>
      </c>
      <c r="G171" s="125">
        <v>5.0194353762203381</v>
      </c>
    </row>
    <row r="172" spans="1:7" ht="16.5" x14ac:dyDescent="0.3">
      <c r="A172" s="6">
        <v>38199</v>
      </c>
      <c r="B172" s="126">
        <v>151826282876.80392</v>
      </c>
      <c r="C172" s="134">
        <v>6895044205.3768978</v>
      </c>
      <c r="D172" s="126">
        <v>45833711116.864067</v>
      </c>
      <c r="E172" s="92">
        <v>90591230775.093292</v>
      </c>
      <c r="F172" s="129">
        <f t="shared" si="2"/>
        <v>8506296779.4696655</v>
      </c>
      <c r="G172" s="125">
        <v>6.3022252932175338</v>
      </c>
    </row>
    <row r="173" spans="1:7" ht="16.5" x14ac:dyDescent="0.3">
      <c r="A173" s="6">
        <v>38230</v>
      </c>
      <c r="B173" s="126">
        <v>155334442779.1402</v>
      </c>
      <c r="C173" s="134">
        <v>7670845320.604291</v>
      </c>
      <c r="D173" s="126">
        <v>47029700566.04351</v>
      </c>
      <c r="E173" s="92">
        <v>92079031541.088348</v>
      </c>
      <c r="F173" s="129">
        <f t="shared" si="2"/>
        <v>8554865351.4040527</v>
      </c>
      <c r="G173" s="125">
        <v>8.4252302945324828</v>
      </c>
    </row>
    <row r="174" spans="1:7" ht="16.5" x14ac:dyDescent="0.3">
      <c r="A174" s="6">
        <v>38260</v>
      </c>
      <c r="B174" s="126">
        <v>156880608058.36774</v>
      </c>
      <c r="C174" s="134">
        <v>6706755022.0196686</v>
      </c>
      <c r="D174" s="126">
        <v>49314818128.720078</v>
      </c>
      <c r="E174" s="92">
        <v>92911399103.637207</v>
      </c>
      <c r="F174" s="129">
        <f t="shared" si="2"/>
        <v>7947635803.9907837</v>
      </c>
      <c r="G174" s="125">
        <v>8.8180917681179203</v>
      </c>
    </row>
    <row r="175" spans="1:7" ht="16.5" x14ac:dyDescent="0.3">
      <c r="A175" s="6">
        <v>38291</v>
      </c>
      <c r="B175" s="126">
        <v>160393691351.55051</v>
      </c>
      <c r="C175" s="134">
        <v>7559000914.8163338</v>
      </c>
      <c r="D175" s="126">
        <v>50577807823.356186</v>
      </c>
      <c r="E175" s="92">
        <v>93881010604.240524</v>
      </c>
      <c r="F175" s="129">
        <f t="shared" si="2"/>
        <v>8375872009.1374817</v>
      </c>
      <c r="G175" s="125">
        <v>10.22673452816365</v>
      </c>
    </row>
    <row r="176" spans="1:7" ht="16.5" x14ac:dyDescent="0.3">
      <c r="A176" s="6">
        <v>38321</v>
      </c>
      <c r="B176" s="126">
        <v>163503549988.61911</v>
      </c>
      <c r="C176" s="134">
        <v>7649721044.7419357</v>
      </c>
      <c r="D176" s="126">
        <v>51414038777.032173</v>
      </c>
      <c r="E176" s="92">
        <v>95431151731.038986</v>
      </c>
      <c r="F176" s="129">
        <f t="shared" si="2"/>
        <v>9008638435.8059998</v>
      </c>
      <c r="G176" s="125">
        <v>10.345911755882021</v>
      </c>
    </row>
    <row r="177" spans="1:7" ht="16.5" x14ac:dyDescent="0.3">
      <c r="A177" s="6">
        <v>38352</v>
      </c>
      <c r="B177" s="126">
        <v>167456001827.57913</v>
      </c>
      <c r="C177" s="134">
        <v>9053412919.6851902</v>
      </c>
      <c r="D177" s="126">
        <v>53827182479.085106</v>
      </c>
      <c r="E177" s="92">
        <v>96358458283.309525</v>
      </c>
      <c r="F177" s="129">
        <f t="shared" si="2"/>
        <v>8216948145.4992981</v>
      </c>
      <c r="G177" s="125">
        <v>11.914445465221046</v>
      </c>
    </row>
    <row r="178" spans="1:7" ht="16.5" x14ac:dyDescent="0.3">
      <c r="A178" s="6">
        <v>38383</v>
      </c>
      <c r="B178" s="126">
        <v>166976026840.00433</v>
      </c>
      <c r="C178" s="134">
        <v>7719011822.1131468</v>
      </c>
      <c r="D178" s="126">
        <v>55112217167.942711</v>
      </c>
      <c r="E178" s="92">
        <v>95872578578.404617</v>
      </c>
      <c r="F178" s="129">
        <f t="shared" si="2"/>
        <v>8272219271.5438538</v>
      </c>
      <c r="G178" s="125">
        <v>12.287124787192049</v>
      </c>
    </row>
    <row r="179" spans="1:7" ht="16.5" x14ac:dyDescent="0.3">
      <c r="A179" s="6">
        <v>38411</v>
      </c>
      <c r="B179" s="126">
        <v>164234349269.06131</v>
      </c>
      <c r="C179" s="134">
        <v>8006304272.2142792</v>
      </c>
      <c r="D179" s="126">
        <v>52497485459.016624</v>
      </c>
      <c r="E179" s="92">
        <v>95727242450.487778</v>
      </c>
      <c r="F179" s="129">
        <f t="shared" si="2"/>
        <v>8003317087.3426208</v>
      </c>
      <c r="G179" s="125">
        <v>10.752544285528032</v>
      </c>
    </row>
    <row r="180" spans="1:7" ht="16.5" x14ac:dyDescent="0.3">
      <c r="A180" s="6">
        <v>38442</v>
      </c>
      <c r="B180" s="126">
        <v>163699049442.85016</v>
      </c>
      <c r="C180" s="134">
        <v>8151989575.5265408</v>
      </c>
      <c r="D180" s="126">
        <v>50568000706.591232</v>
      </c>
      <c r="E180" s="92">
        <v>96591468729.399628</v>
      </c>
      <c r="F180" s="129">
        <f t="shared" si="2"/>
        <v>8387590431.3327637</v>
      </c>
      <c r="G180" s="125">
        <v>9.7802833218034735</v>
      </c>
    </row>
    <row r="181" spans="1:7" ht="16.5" x14ac:dyDescent="0.3">
      <c r="A181" s="6">
        <v>38472</v>
      </c>
      <c r="B181" s="126">
        <v>167031941537.92377</v>
      </c>
      <c r="C181" s="134">
        <v>7924925332.7805004</v>
      </c>
      <c r="D181" s="126">
        <v>53765315855.443787</v>
      </c>
      <c r="E181" s="92">
        <v>97426999914.21788</v>
      </c>
      <c r="F181" s="129">
        <f t="shared" si="2"/>
        <v>7914700435.4815979</v>
      </c>
      <c r="G181" s="125">
        <v>12.048584809926099</v>
      </c>
    </row>
    <row r="182" spans="1:7" ht="16.5" x14ac:dyDescent="0.3">
      <c r="A182" s="6">
        <v>38503</v>
      </c>
      <c r="B182" s="126">
        <v>168128743946.69135</v>
      </c>
      <c r="C182" s="134">
        <v>8660611108.8168983</v>
      </c>
      <c r="D182" s="126">
        <v>53214151751.646645</v>
      </c>
      <c r="E182" s="92">
        <v>98209644993.938751</v>
      </c>
      <c r="F182" s="129">
        <f t="shared" si="2"/>
        <v>8044336092.2890625</v>
      </c>
      <c r="G182" s="125">
        <v>13.151644518825822</v>
      </c>
    </row>
    <row r="183" spans="1:7" ht="16.5" x14ac:dyDescent="0.3">
      <c r="A183" s="6">
        <v>38533</v>
      </c>
      <c r="B183" s="126">
        <v>170884631711.19418</v>
      </c>
      <c r="C183" s="134">
        <v>8313802143.3777037</v>
      </c>
      <c r="D183" s="126">
        <v>54793406017.271523</v>
      </c>
      <c r="E183" s="92">
        <v>99630101278.461044</v>
      </c>
      <c r="F183" s="129">
        <f t="shared" si="2"/>
        <v>8147322272.0839233</v>
      </c>
      <c r="G183" s="125">
        <v>13.196942612966133</v>
      </c>
    </row>
    <row r="184" spans="1:7" ht="16.5" x14ac:dyDescent="0.3">
      <c r="A184" s="6">
        <v>38564</v>
      </c>
      <c r="B184" s="126">
        <v>170588263697.68744</v>
      </c>
      <c r="C184" s="134">
        <v>7144131585.7348661</v>
      </c>
      <c r="D184" s="126">
        <v>54536661597.524048</v>
      </c>
      <c r="E184" s="92">
        <v>100390682399.27113</v>
      </c>
      <c r="F184" s="129">
        <f t="shared" si="2"/>
        <v>8516788115.1574097</v>
      </c>
      <c r="G184" s="125">
        <v>12.357531558687707</v>
      </c>
    </row>
    <row r="185" spans="1:7" ht="16.5" x14ac:dyDescent="0.3">
      <c r="A185" s="6">
        <v>38595</v>
      </c>
      <c r="B185" s="126">
        <v>171624521804.33997</v>
      </c>
      <c r="C185" s="134">
        <v>7565295732.625124</v>
      </c>
      <c r="D185" s="126">
        <v>55331577868.624321</v>
      </c>
      <c r="E185" s="92">
        <v>100611336202.05086</v>
      </c>
      <c r="F185" s="129">
        <f t="shared" si="2"/>
        <v>8116312001.0396729</v>
      </c>
      <c r="G185" s="125">
        <v>10.487100435517437</v>
      </c>
    </row>
    <row r="186" spans="1:7" ht="16.5" x14ac:dyDescent="0.3">
      <c r="A186" s="6">
        <v>38625</v>
      </c>
      <c r="B186" s="126">
        <v>174681842299.39178</v>
      </c>
      <c r="C186" s="134">
        <v>7620550401.42941</v>
      </c>
      <c r="D186" s="126">
        <v>56400410962.183578</v>
      </c>
      <c r="E186" s="92">
        <v>101853924487.64778</v>
      </c>
      <c r="F186" s="129">
        <f t="shared" si="2"/>
        <v>8806956448.131012</v>
      </c>
      <c r="G186" s="125">
        <v>11.346994674065169</v>
      </c>
    </row>
    <row r="187" spans="1:7" ht="16.5" x14ac:dyDescent="0.3">
      <c r="A187" s="6">
        <v>38656</v>
      </c>
      <c r="B187" s="126">
        <v>177243417278.6622</v>
      </c>
      <c r="C187" s="134">
        <v>7735737178.9090204</v>
      </c>
      <c r="D187" s="126">
        <v>57515465460.837532</v>
      </c>
      <c r="E187" s="92">
        <v>103045353125.09044</v>
      </c>
      <c r="F187" s="129">
        <f t="shared" si="2"/>
        <v>8946861513.8252258</v>
      </c>
      <c r="G187" s="125">
        <v>10.505229841104224</v>
      </c>
    </row>
    <row r="188" spans="1:7" ht="16.5" x14ac:dyDescent="0.3">
      <c r="A188" s="6">
        <v>38686</v>
      </c>
      <c r="B188" s="126">
        <v>181364366743.89401</v>
      </c>
      <c r="C188" s="134">
        <v>9368114975.4449444</v>
      </c>
      <c r="D188" s="126">
        <v>59021547932.125603</v>
      </c>
      <c r="E188" s="92">
        <v>104566907087.83789</v>
      </c>
      <c r="F188" s="129">
        <f t="shared" si="2"/>
        <v>8407796748.4855652</v>
      </c>
      <c r="G188" s="125">
        <v>10.923809762245629</v>
      </c>
    </row>
    <row r="189" spans="1:7" ht="16.5" x14ac:dyDescent="0.3">
      <c r="A189" s="6">
        <v>38717</v>
      </c>
      <c r="B189" s="126">
        <v>187481206453.12805</v>
      </c>
      <c r="C189" s="134">
        <v>10236860440.223448</v>
      </c>
      <c r="D189" s="126">
        <v>61076235992.081688</v>
      </c>
      <c r="E189" s="92">
        <v>106868180773.72046</v>
      </c>
      <c r="F189" s="129">
        <f t="shared" si="2"/>
        <v>9299929247.102478</v>
      </c>
      <c r="G189" s="125">
        <v>11.958487248589567</v>
      </c>
    </row>
    <row r="190" spans="1:7" ht="16.5" x14ac:dyDescent="0.3">
      <c r="A190" s="6">
        <v>38748</v>
      </c>
      <c r="B190" s="126">
        <v>187351977370.311</v>
      </c>
      <c r="C190" s="134">
        <v>9116550792.8569412</v>
      </c>
      <c r="D190" s="126">
        <v>61980456565.349762</v>
      </c>
      <c r="E190" s="92">
        <v>107753851405.44725</v>
      </c>
      <c r="F190" s="129">
        <f t="shared" si="2"/>
        <v>8501118606.657074</v>
      </c>
      <c r="G190" s="125">
        <v>12.202919733999206</v>
      </c>
    </row>
    <row r="191" spans="1:7" ht="16.5" x14ac:dyDescent="0.3">
      <c r="A191" s="6">
        <v>38776</v>
      </c>
      <c r="B191" s="126">
        <v>187773955960.6048</v>
      </c>
      <c r="C191" s="134">
        <v>8655976081.8532562</v>
      </c>
      <c r="D191" s="126">
        <v>61589847808.224533</v>
      </c>
      <c r="E191" s="92">
        <v>109290523782.76245</v>
      </c>
      <c r="F191" s="129">
        <f t="shared" si="2"/>
        <v>8237608287.7645569</v>
      </c>
      <c r="G191" s="125">
        <v>14.332937534875278</v>
      </c>
    </row>
    <row r="192" spans="1:7" ht="16.5" x14ac:dyDescent="0.3">
      <c r="A192" s="6">
        <v>38807</v>
      </c>
      <c r="B192" s="126">
        <v>188753478961.79376</v>
      </c>
      <c r="C192" s="134">
        <v>8806817876.2410431</v>
      </c>
      <c r="D192" s="126">
        <v>62166455859.937233</v>
      </c>
      <c r="E192" s="92">
        <v>109181600375.0112</v>
      </c>
      <c r="F192" s="129">
        <f t="shared" si="2"/>
        <v>8598604850.6042786</v>
      </c>
      <c r="G192" s="125">
        <v>15.305177155405826</v>
      </c>
    </row>
    <row r="193" spans="1:7" ht="16.5" x14ac:dyDescent="0.3">
      <c r="A193" s="6">
        <v>38837</v>
      </c>
      <c r="B193" s="126">
        <v>189065004357.2471</v>
      </c>
      <c r="C193" s="134">
        <v>9731021311.6130466</v>
      </c>
      <c r="D193" s="126">
        <v>57940157226.237816</v>
      </c>
      <c r="E193" s="92">
        <v>112084653355.62274</v>
      </c>
      <c r="F193" s="129">
        <f t="shared" si="2"/>
        <v>9309172463.7734985</v>
      </c>
      <c r="G193" s="125">
        <v>13.190927804859909</v>
      </c>
    </row>
    <row r="194" spans="1:7" ht="16.5" x14ac:dyDescent="0.3">
      <c r="A194" s="6">
        <v>38868</v>
      </c>
      <c r="B194" s="126">
        <v>189086101944.02066</v>
      </c>
      <c r="C194" s="134">
        <v>8272681431.0750837</v>
      </c>
      <c r="D194" s="126">
        <v>55970456732.823853</v>
      </c>
      <c r="E194" s="92">
        <v>115240094513.77257</v>
      </c>
      <c r="F194" s="129">
        <f t="shared" si="2"/>
        <v>9602869266.3491516</v>
      </c>
      <c r="G194" s="125">
        <v>12.465065464340984</v>
      </c>
    </row>
    <row r="195" spans="1:7" ht="16.5" x14ac:dyDescent="0.3">
      <c r="A195" s="6">
        <v>38898</v>
      </c>
      <c r="B195" s="126">
        <v>194431313786.53156</v>
      </c>
      <c r="C195" s="134">
        <v>8552274421.2887068</v>
      </c>
      <c r="D195" s="126">
        <v>54858874216.338661</v>
      </c>
      <c r="E195" s="92">
        <v>118540318297.52936</v>
      </c>
      <c r="F195" s="129">
        <f t="shared" si="2"/>
        <v>12479846851.374817</v>
      </c>
      <c r="G195" s="125">
        <v>13.779285965944998</v>
      </c>
    </row>
    <row r="196" spans="1:7" ht="16.5" x14ac:dyDescent="0.3">
      <c r="A196" s="6">
        <v>38929</v>
      </c>
      <c r="B196" s="126">
        <v>194167150195.41843</v>
      </c>
      <c r="C196" s="134">
        <v>9266114624.0442581</v>
      </c>
      <c r="D196" s="126">
        <v>51843911976.444832</v>
      </c>
      <c r="E196" s="92">
        <v>120854538459.06296</v>
      </c>
      <c r="F196" s="129">
        <f t="shared" ref="F196:F259" si="3">B196-SUM(C196:E196)</f>
        <v>12202585135.866364</v>
      </c>
      <c r="G196" s="125">
        <v>13.822103576549051</v>
      </c>
    </row>
    <row r="197" spans="1:7" ht="16.5" x14ac:dyDescent="0.3">
      <c r="A197" s="6">
        <v>38960</v>
      </c>
      <c r="B197" s="126">
        <v>196445442436.31464</v>
      </c>
      <c r="C197" s="134">
        <v>9522024401.5715008</v>
      </c>
      <c r="D197" s="126">
        <v>52028112703.09716</v>
      </c>
      <c r="E197" s="92">
        <v>122770937017.60361</v>
      </c>
      <c r="F197" s="129">
        <f t="shared" si="3"/>
        <v>12124368314.042358</v>
      </c>
      <c r="G197" s="125">
        <v>14.462339280555515</v>
      </c>
    </row>
    <row r="198" spans="1:7" ht="16.5" x14ac:dyDescent="0.3">
      <c r="A198" s="6">
        <v>38990</v>
      </c>
      <c r="B198" s="126">
        <v>195853513687.93747</v>
      </c>
      <c r="C198" s="134">
        <v>9735966434.7304192</v>
      </c>
      <c r="D198" s="126">
        <v>48451250128.537453</v>
      </c>
      <c r="E198" s="92">
        <v>125522167157.0444</v>
      </c>
      <c r="F198" s="129">
        <f t="shared" si="3"/>
        <v>12144129967.625214</v>
      </c>
      <c r="G198" s="125">
        <v>12.12013287119964</v>
      </c>
    </row>
    <row r="199" spans="1:7" ht="16.5" x14ac:dyDescent="0.3">
      <c r="A199" s="6">
        <v>39021</v>
      </c>
      <c r="B199" s="126">
        <v>199724106638.46457</v>
      </c>
      <c r="C199" s="134">
        <v>9121150474.6639328</v>
      </c>
      <c r="D199" s="126">
        <v>49989380288.459366</v>
      </c>
      <c r="E199" s="92">
        <v>128937423904.7973</v>
      </c>
      <c r="F199" s="129">
        <f t="shared" si="3"/>
        <v>11676151970.543976</v>
      </c>
      <c r="G199" s="125">
        <v>12.683511582525098</v>
      </c>
    </row>
    <row r="200" spans="1:7" ht="16.5" x14ac:dyDescent="0.3">
      <c r="A200" s="6">
        <v>39051</v>
      </c>
      <c r="B200" s="126">
        <v>203577222154.03986</v>
      </c>
      <c r="C200" s="134">
        <v>9206062658.4794712</v>
      </c>
      <c r="D200" s="126">
        <v>49071085171.111549</v>
      </c>
      <c r="E200" s="92">
        <v>132325086257.28488</v>
      </c>
      <c r="F200" s="129">
        <f t="shared" si="3"/>
        <v>12974988067.16394</v>
      </c>
      <c r="G200" s="125">
        <v>12.247640376630752</v>
      </c>
    </row>
    <row r="201" spans="1:7" ht="16.5" x14ac:dyDescent="0.3">
      <c r="A201" s="6">
        <v>39082</v>
      </c>
      <c r="B201" s="126">
        <v>207442131754.84756</v>
      </c>
      <c r="C201" s="134">
        <v>10741825285.703251</v>
      </c>
      <c r="D201" s="126">
        <v>50094889800.342628</v>
      </c>
      <c r="E201" s="92">
        <v>134820107301.59552</v>
      </c>
      <c r="F201" s="129">
        <f t="shared" si="3"/>
        <v>11785309367.206146</v>
      </c>
      <c r="G201" s="125">
        <v>10.646893989723649</v>
      </c>
    </row>
    <row r="202" spans="1:7" ht="16.5" x14ac:dyDescent="0.3">
      <c r="A202" s="6">
        <v>39113</v>
      </c>
      <c r="B202" s="126">
        <v>204607872306.13602</v>
      </c>
      <c r="C202" s="134">
        <v>10959325765.139248</v>
      </c>
      <c r="D202" s="126">
        <v>47244658494.54895</v>
      </c>
      <c r="E202" s="92">
        <v>135307910842.5282</v>
      </c>
      <c r="F202" s="129">
        <f t="shared" si="3"/>
        <v>11095977203.919617</v>
      </c>
      <c r="G202" s="125">
        <v>9.2104151650974195</v>
      </c>
    </row>
    <row r="203" spans="1:7" ht="16.5" x14ac:dyDescent="0.3">
      <c r="A203" s="6">
        <v>39141</v>
      </c>
      <c r="B203" s="126">
        <v>209273460751.01166</v>
      </c>
      <c r="C203" s="134">
        <v>12762567976.685699</v>
      </c>
      <c r="D203" s="126">
        <v>46983426290.094063</v>
      </c>
      <c r="E203" s="92">
        <v>136757073875.77884</v>
      </c>
      <c r="F203" s="129">
        <f t="shared" si="3"/>
        <v>12770392608.453064</v>
      </c>
      <c r="G203" s="125">
        <v>11.449673454670961</v>
      </c>
    </row>
    <row r="204" spans="1:7" ht="16.5" x14ac:dyDescent="0.3">
      <c r="A204" s="6">
        <v>39172</v>
      </c>
      <c r="B204" s="126">
        <v>209196067680.6814</v>
      </c>
      <c r="C204" s="134">
        <v>12773114781.894333</v>
      </c>
      <c r="D204" s="126">
        <v>44858794230.4804</v>
      </c>
      <c r="E204" s="92">
        <v>138301566046.70749</v>
      </c>
      <c r="F204" s="129">
        <f t="shared" si="3"/>
        <v>13262592621.599182</v>
      </c>
      <c r="G204" s="125">
        <v>10.83031095973892</v>
      </c>
    </row>
    <row r="205" spans="1:7" ht="16.5" x14ac:dyDescent="0.3">
      <c r="A205" s="6">
        <v>39202</v>
      </c>
      <c r="B205" s="126">
        <v>211482967520.60449</v>
      </c>
      <c r="C205" s="134">
        <v>14307775135.339174</v>
      </c>
      <c r="D205" s="126">
        <v>43505866175.962318</v>
      </c>
      <c r="E205" s="92">
        <v>139373390723.4122</v>
      </c>
      <c r="F205" s="129">
        <f t="shared" si="3"/>
        <v>14295935485.890808</v>
      </c>
      <c r="G205" s="125">
        <v>11.857277997887783</v>
      </c>
    </row>
    <row r="206" spans="1:7" ht="16.5" x14ac:dyDescent="0.3">
      <c r="A206" s="6">
        <v>39233</v>
      </c>
      <c r="B206" s="126">
        <v>210628517148.1312</v>
      </c>
      <c r="C206" s="134">
        <v>11490862729.7062</v>
      </c>
      <c r="D206" s="126">
        <v>43849124508.01461</v>
      </c>
      <c r="E206" s="92">
        <v>142699191059.52161</v>
      </c>
      <c r="F206" s="129">
        <f t="shared" si="3"/>
        <v>12589338850.888763</v>
      </c>
      <c r="G206" s="125">
        <v>11.392913060573928</v>
      </c>
    </row>
    <row r="207" spans="1:7" ht="16.5" x14ac:dyDescent="0.3">
      <c r="A207" s="6">
        <v>39263</v>
      </c>
      <c r="B207" s="126">
        <v>214386205822.97034</v>
      </c>
      <c r="C207" s="134">
        <v>12070045547.047262</v>
      </c>
      <c r="D207" s="126">
        <v>44130802957.463249</v>
      </c>
      <c r="E207" s="92">
        <v>145499487464.36975</v>
      </c>
      <c r="F207" s="129">
        <f t="shared" si="3"/>
        <v>12685869854.090088</v>
      </c>
      <c r="G207" s="125">
        <v>10.26320896969688</v>
      </c>
    </row>
    <row r="208" spans="1:7" ht="16.5" x14ac:dyDescent="0.3">
      <c r="A208" s="6">
        <v>39294</v>
      </c>
      <c r="B208" s="126">
        <v>216350717848.98349</v>
      </c>
      <c r="C208" s="134">
        <v>10827747183.865408</v>
      </c>
      <c r="D208" s="126">
        <v>44761415976.955887</v>
      </c>
      <c r="E208" s="92">
        <v>148351275299.37976</v>
      </c>
      <c r="F208" s="129">
        <f t="shared" si="3"/>
        <v>12410279388.78244</v>
      </c>
      <c r="G208" s="125">
        <v>11.424984932435045</v>
      </c>
    </row>
    <row r="209" spans="1:7" ht="16.5" x14ac:dyDescent="0.3">
      <c r="A209" s="6">
        <v>39325</v>
      </c>
      <c r="B209" s="126">
        <v>219541255463.76514</v>
      </c>
      <c r="C209" s="134">
        <v>11144146244.654301</v>
      </c>
      <c r="D209" s="126">
        <v>44084544283.245758</v>
      </c>
      <c r="E209" s="92">
        <v>151602175717.02747</v>
      </c>
      <c r="F209" s="129">
        <f t="shared" si="3"/>
        <v>12710389218.837616</v>
      </c>
      <c r="G209" s="125">
        <v>11.756858668247251</v>
      </c>
    </row>
    <row r="210" spans="1:7" ht="16.5" x14ac:dyDescent="0.3">
      <c r="A210" s="6">
        <v>39355</v>
      </c>
      <c r="B210" s="126">
        <v>222914314205.36038</v>
      </c>
      <c r="C210" s="134">
        <v>11874700592.423019</v>
      </c>
      <c r="D210" s="126">
        <v>42150489472.646156</v>
      </c>
      <c r="E210" s="92">
        <v>154865011379.54053</v>
      </c>
      <c r="F210" s="129">
        <f t="shared" si="3"/>
        <v>14024112760.750671</v>
      </c>
      <c r="G210" s="125">
        <v>13.816857307211826</v>
      </c>
    </row>
    <row r="211" spans="1:7" ht="16.5" x14ac:dyDescent="0.3">
      <c r="A211" s="6">
        <v>39386</v>
      </c>
      <c r="B211" s="126">
        <v>227004121721.42538</v>
      </c>
      <c r="C211" s="134">
        <v>12544022222.82357</v>
      </c>
      <c r="D211" s="126">
        <v>42736553975.418427</v>
      </c>
      <c r="E211" s="92">
        <v>158358455335.51035</v>
      </c>
      <c r="F211" s="129">
        <f t="shared" si="3"/>
        <v>13365090187.673035</v>
      </c>
      <c r="G211" s="125">
        <v>13.658849470956657</v>
      </c>
    </row>
    <row r="212" spans="1:7" ht="16.5" x14ac:dyDescent="0.3">
      <c r="A212" s="6">
        <v>39416</v>
      </c>
      <c r="B212" s="126">
        <v>232430965315.78015</v>
      </c>
      <c r="C212" s="134">
        <v>16107939826.20447</v>
      </c>
      <c r="D212" s="126">
        <v>42298874656.31958</v>
      </c>
      <c r="E212" s="92">
        <v>161331800131.85413</v>
      </c>
      <c r="F212" s="129">
        <f t="shared" si="3"/>
        <v>12692350701.401978</v>
      </c>
      <c r="G212" s="125">
        <v>14.173365200900356</v>
      </c>
    </row>
    <row r="213" spans="1:7" ht="16.5" x14ac:dyDescent="0.3">
      <c r="A213" s="6">
        <v>39447</v>
      </c>
      <c r="B213" s="126">
        <v>233451737318.20444</v>
      </c>
      <c r="C213" s="134">
        <v>14594485568.431057</v>
      </c>
      <c r="D213" s="126">
        <v>44002814273.995949</v>
      </c>
      <c r="E213" s="92">
        <v>161666149361.2919</v>
      </c>
      <c r="F213" s="129">
        <f t="shared" si="3"/>
        <v>13188288114.485535</v>
      </c>
      <c r="G213" s="125">
        <v>12.538246374220009</v>
      </c>
    </row>
    <row r="214" spans="1:7" ht="16.5" x14ac:dyDescent="0.3">
      <c r="A214" s="6">
        <v>39478</v>
      </c>
      <c r="B214" s="126">
        <v>233060152013.88934</v>
      </c>
      <c r="C214" s="134">
        <v>13851000268.907452</v>
      </c>
      <c r="D214" s="126">
        <v>43591794864.633743</v>
      </c>
      <c r="E214" s="92">
        <v>160415455970.8179</v>
      </c>
      <c r="F214" s="129">
        <f t="shared" si="3"/>
        <v>15201900909.530243</v>
      </c>
      <c r="G214" s="125">
        <v>13.905760021385083</v>
      </c>
    </row>
    <row r="215" spans="1:7" ht="16.5" x14ac:dyDescent="0.3">
      <c r="A215" s="6">
        <v>39507</v>
      </c>
      <c r="B215" s="126">
        <v>229851561537.78494</v>
      </c>
      <c r="C215" s="134">
        <v>13816949000.558491</v>
      </c>
      <c r="D215" s="126">
        <v>42427013181.480087</v>
      </c>
      <c r="E215" s="92">
        <v>159968288407.11261</v>
      </c>
      <c r="F215" s="129">
        <f t="shared" si="3"/>
        <v>13639310948.633759</v>
      </c>
      <c r="G215" s="125">
        <v>9.8331153472233979</v>
      </c>
    </row>
    <row r="216" spans="1:7" ht="16.5" x14ac:dyDescent="0.3">
      <c r="A216" s="6">
        <v>39538</v>
      </c>
      <c r="B216" s="126">
        <v>228906048004.7034</v>
      </c>
      <c r="C216" s="134">
        <v>12084420142.946125</v>
      </c>
      <c r="D216" s="126">
        <v>42717508694.468719</v>
      </c>
      <c r="E216" s="92">
        <v>160578977793.31815</v>
      </c>
      <c r="F216" s="129">
        <f t="shared" si="3"/>
        <v>13525141373.970428</v>
      </c>
      <c r="G216" s="125">
        <v>9.4217738136968432</v>
      </c>
    </row>
    <row r="217" spans="1:7" ht="16.5" x14ac:dyDescent="0.3">
      <c r="A217" s="6">
        <v>39568</v>
      </c>
      <c r="B217" s="126">
        <v>232566713477.62036</v>
      </c>
      <c r="C217" s="134">
        <v>15256992565.15407</v>
      </c>
      <c r="D217" s="126">
        <v>42430509957.929573</v>
      </c>
      <c r="E217" s="92">
        <v>161217179363.49564</v>
      </c>
      <c r="F217" s="129">
        <f t="shared" si="3"/>
        <v>13662031591.041077</v>
      </c>
      <c r="G217" s="125">
        <v>9.9694770714628298</v>
      </c>
    </row>
    <row r="218" spans="1:7" ht="16.5" x14ac:dyDescent="0.3">
      <c r="A218" s="6">
        <v>39599</v>
      </c>
      <c r="B218" s="126">
        <v>230044683216.47845</v>
      </c>
      <c r="C218" s="134">
        <v>12195131431.946175</v>
      </c>
      <c r="D218" s="126">
        <v>42623458326.061104</v>
      </c>
      <c r="E218" s="92">
        <v>161833176705.88956</v>
      </c>
      <c r="F218" s="129">
        <f t="shared" si="3"/>
        <v>13392916752.581604</v>
      </c>
      <c r="G218" s="125">
        <v>9.2182038459171611</v>
      </c>
    </row>
    <row r="219" spans="1:7" ht="16.5" x14ac:dyDescent="0.3">
      <c r="A219" s="6">
        <v>39629</v>
      </c>
      <c r="B219" s="126">
        <v>233850562442.84314</v>
      </c>
      <c r="C219" s="134">
        <v>13795740696.536118</v>
      </c>
      <c r="D219" s="126">
        <v>42101232005.363281</v>
      </c>
      <c r="E219" s="92">
        <v>164224350026.9841</v>
      </c>
      <c r="F219" s="129">
        <f t="shared" si="3"/>
        <v>13729239713.959656</v>
      </c>
      <c r="G219" s="125">
        <v>9.0791086791962563</v>
      </c>
    </row>
    <row r="220" spans="1:7" ht="16.5" x14ac:dyDescent="0.3">
      <c r="A220" s="6">
        <v>39660</v>
      </c>
      <c r="B220" s="126">
        <v>232866432856.44641</v>
      </c>
      <c r="C220" s="134">
        <v>13101269024.335608</v>
      </c>
      <c r="D220" s="126">
        <v>41449639552.935516</v>
      </c>
      <c r="E220" s="92">
        <v>165444696976.65564</v>
      </c>
      <c r="F220" s="129">
        <f t="shared" si="3"/>
        <v>12870827302.519653</v>
      </c>
      <c r="G220" s="125">
        <v>7.6337694515953292</v>
      </c>
    </row>
    <row r="221" spans="1:7" ht="16.5" x14ac:dyDescent="0.3">
      <c r="A221" s="6">
        <v>39691</v>
      </c>
      <c r="B221" s="126">
        <v>236038672077.36288</v>
      </c>
      <c r="C221" s="134">
        <v>14705855558.165031</v>
      </c>
      <c r="D221" s="126">
        <v>40314308939.689102</v>
      </c>
      <c r="E221" s="92">
        <v>167811877261.81464</v>
      </c>
      <c r="F221" s="129">
        <f t="shared" si="3"/>
        <v>13206630317.694122</v>
      </c>
      <c r="G221" s="125">
        <v>7.5144949766949853</v>
      </c>
    </row>
    <row r="222" spans="1:7" ht="16.5" x14ac:dyDescent="0.3">
      <c r="A222" s="6">
        <v>39721</v>
      </c>
      <c r="B222" s="126">
        <v>242219244242.27292</v>
      </c>
      <c r="C222" s="134">
        <v>15741853981.075191</v>
      </c>
      <c r="D222" s="126">
        <v>40729177615.157166</v>
      </c>
      <c r="E222" s="92">
        <v>171884043683.49585</v>
      </c>
      <c r="F222" s="129">
        <f t="shared" si="3"/>
        <v>13864168962.544708</v>
      </c>
      <c r="G222" s="125">
        <v>8.6602469230072856</v>
      </c>
    </row>
    <row r="223" spans="1:7" ht="16.5" x14ac:dyDescent="0.3">
      <c r="A223" s="6">
        <v>39752</v>
      </c>
      <c r="B223" s="126">
        <v>245692216316.65182</v>
      </c>
      <c r="C223" s="134">
        <v>16897169984.116524</v>
      </c>
      <c r="D223" s="126">
        <v>40165961191.049385</v>
      </c>
      <c r="E223" s="92">
        <v>175630828191.25439</v>
      </c>
      <c r="F223" s="129">
        <f t="shared" si="3"/>
        <v>12998256950.231537</v>
      </c>
      <c r="G223" s="125">
        <v>8.2324913105146216</v>
      </c>
    </row>
    <row r="224" spans="1:7" ht="16.5" x14ac:dyDescent="0.3">
      <c r="A224" s="6">
        <v>39782</v>
      </c>
      <c r="B224" s="126">
        <v>251956904235.0451</v>
      </c>
      <c r="C224" s="134">
        <v>19708349209.932018</v>
      </c>
      <c r="D224" s="126">
        <v>41545160599.291176</v>
      </c>
      <c r="E224" s="92">
        <v>178071575990.48602</v>
      </c>
      <c r="F224" s="129">
        <f t="shared" si="3"/>
        <v>12631818435.335876</v>
      </c>
      <c r="G224" s="125">
        <v>8.4007476769444533</v>
      </c>
    </row>
    <row r="225" spans="1:7" ht="16.5" x14ac:dyDescent="0.3">
      <c r="A225" s="6">
        <v>39813</v>
      </c>
      <c r="B225" s="126">
        <v>252522593639.55606</v>
      </c>
      <c r="C225" s="134">
        <v>18017718728.302917</v>
      </c>
      <c r="D225" s="126">
        <v>45306827011.019615</v>
      </c>
      <c r="E225" s="92">
        <v>177044168324.66849</v>
      </c>
      <c r="F225" s="129">
        <f t="shared" si="3"/>
        <v>12153879575.565033</v>
      </c>
      <c r="G225" s="125">
        <v>8.1690787742381374</v>
      </c>
    </row>
    <row r="226" spans="1:7" ht="16.5" x14ac:dyDescent="0.3">
      <c r="A226" s="6">
        <v>39844</v>
      </c>
      <c r="B226" s="126">
        <v>255815152672.55148</v>
      </c>
      <c r="C226" s="134">
        <v>19622450880.17173</v>
      </c>
      <c r="D226" s="126">
        <v>47560407942.681923</v>
      </c>
      <c r="E226" s="92">
        <v>175856631222.97516</v>
      </c>
      <c r="F226" s="129">
        <f t="shared" si="3"/>
        <v>12775662626.722687</v>
      </c>
      <c r="G226" s="125">
        <v>9.7635741082439775</v>
      </c>
    </row>
    <row r="227" spans="1:7" ht="16.5" x14ac:dyDescent="0.3">
      <c r="A227" s="6">
        <v>39872</v>
      </c>
      <c r="B227" s="126">
        <v>256782921537.15448</v>
      </c>
      <c r="C227" s="134">
        <v>19161784431.458729</v>
      </c>
      <c r="D227" s="126">
        <v>48616090606.224495</v>
      </c>
      <c r="E227" s="92">
        <v>174783803800.42557</v>
      </c>
      <c r="F227" s="129">
        <f t="shared" si="3"/>
        <v>14221242699.045685</v>
      </c>
      <c r="G227" s="125">
        <v>11.71684883025792</v>
      </c>
    </row>
    <row r="228" spans="1:7" ht="16.5" x14ac:dyDescent="0.3">
      <c r="A228" s="6">
        <v>39903</v>
      </c>
      <c r="B228" s="126">
        <v>255350395791.7381</v>
      </c>
      <c r="C228" s="134">
        <v>18262036172.020664</v>
      </c>
      <c r="D228" s="126">
        <v>50531887351.221275</v>
      </c>
      <c r="E228" s="92">
        <v>174114239070.78302</v>
      </c>
      <c r="F228" s="129">
        <f t="shared" si="3"/>
        <v>12442233197.713135</v>
      </c>
      <c r="G228" s="125">
        <v>11.552489773660923</v>
      </c>
    </row>
    <row r="229" spans="1:7" ht="16.5" x14ac:dyDescent="0.3">
      <c r="A229" s="6">
        <v>39933</v>
      </c>
      <c r="B229" s="126">
        <v>255815227266.33453</v>
      </c>
      <c r="C229" s="134">
        <v>17297303604.380718</v>
      </c>
      <c r="D229" s="126">
        <v>51849741115.879318</v>
      </c>
      <c r="E229" s="92">
        <v>173532375289.15918</v>
      </c>
      <c r="F229" s="129">
        <f t="shared" si="3"/>
        <v>13135807256.915314</v>
      </c>
      <c r="G229" s="125">
        <v>9.9964923789282132</v>
      </c>
    </row>
    <row r="230" spans="1:7" ht="16.5" x14ac:dyDescent="0.3">
      <c r="A230" s="6">
        <v>39964</v>
      </c>
      <c r="B230" s="126">
        <v>255638451932.44427</v>
      </c>
      <c r="C230" s="134">
        <v>15788673091.701946</v>
      </c>
      <c r="D230" s="126">
        <v>50964465765.268578</v>
      </c>
      <c r="E230" s="92">
        <v>176292409046.99524</v>
      </c>
      <c r="F230" s="129">
        <f t="shared" si="3"/>
        <v>12592904028.478516</v>
      </c>
      <c r="G230" s="125">
        <v>11.125564111334562</v>
      </c>
    </row>
    <row r="231" spans="1:7" ht="16.5" x14ac:dyDescent="0.3">
      <c r="A231" s="6">
        <v>39994</v>
      </c>
      <c r="B231" s="126">
        <v>260285693467.10239</v>
      </c>
      <c r="C231" s="134">
        <v>18839106525.010822</v>
      </c>
      <c r="D231" s="126">
        <v>52106812873.187538</v>
      </c>
      <c r="E231" s="92">
        <v>176833412261.62796</v>
      </c>
      <c r="F231" s="129">
        <f t="shared" si="3"/>
        <v>12506361807.276062</v>
      </c>
      <c r="G231" s="125">
        <v>11.304283704992301</v>
      </c>
    </row>
    <row r="232" spans="1:7" ht="16.5" x14ac:dyDescent="0.3">
      <c r="A232" s="6">
        <v>40025</v>
      </c>
      <c r="B232" s="126">
        <v>259326478484.87909</v>
      </c>
      <c r="C232" s="134">
        <v>17984562921.021786</v>
      </c>
      <c r="D232" s="126">
        <v>51709242068.155289</v>
      </c>
      <c r="E232" s="92">
        <v>176557761089.92056</v>
      </c>
      <c r="F232" s="129">
        <f t="shared" si="3"/>
        <v>13074912405.781433</v>
      </c>
      <c r="G232" s="125">
        <v>11.3627564539301</v>
      </c>
    </row>
    <row r="233" spans="1:7" ht="16.5" x14ac:dyDescent="0.3">
      <c r="A233" s="6">
        <v>40056</v>
      </c>
      <c r="B233" s="126">
        <v>259817120628.82535</v>
      </c>
      <c r="C233" s="134">
        <v>20776039903.725574</v>
      </c>
      <c r="D233" s="126">
        <v>52983280153.132446</v>
      </c>
      <c r="E233" s="92">
        <v>174871648136.22498</v>
      </c>
      <c r="F233" s="129">
        <f t="shared" si="3"/>
        <v>11186152435.74234</v>
      </c>
      <c r="G233" s="125">
        <v>10.073963025715083</v>
      </c>
    </row>
    <row r="234" spans="1:7" ht="16.5" x14ac:dyDescent="0.3">
      <c r="A234" s="6">
        <v>40086</v>
      </c>
      <c r="B234" s="126">
        <v>259950185544.59518</v>
      </c>
      <c r="C234" s="134">
        <v>19180988402.93404</v>
      </c>
      <c r="D234" s="126">
        <v>54259993683.93486</v>
      </c>
      <c r="E234" s="92">
        <v>175015438303.13208</v>
      </c>
      <c r="F234" s="129">
        <f t="shared" si="3"/>
        <v>11493765154.594208</v>
      </c>
      <c r="G234" s="125">
        <v>7.3202033792935994</v>
      </c>
    </row>
    <row r="235" spans="1:7" ht="16.5" x14ac:dyDescent="0.3">
      <c r="A235" s="6">
        <v>40117</v>
      </c>
      <c r="B235" s="126">
        <v>265287176030.23245</v>
      </c>
      <c r="C235" s="134">
        <v>17670902348.595333</v>
      </c>
      <c r="D235" s="126">
        <v>57024263041.452721</v>
      </c>
      <c r="E235" s="92">
        <v>176050515034.8981</v>
      </c>
      <c r="F235" s="129">
        <f t="shared" si="3"/>
        <v>14541495605.286285</v>
      </c>
      <c r="G235" s="125">
        <v>7.9754092365410312</v>
      </c>
    </row>
    <row r="236" spans="1:7" ht="16.5" x14ac:dyDescent="0.3">
      <c r="A236" s="6">
        <v>40147</v>
      </c>
      <c r="B236" s="126">
        <v>270149630144.6665</v>
      </c>
      <c r="C236" s="134">
        <v>20552374976.472191</v>
      </c>
      <c r="D236" s="126">
        <v>57725594023.674805</v>
      </c>
      <c r="E236" s="92">
        <v>177006707989.07269</v>
      </c>
      <c r="F236" s="129">
        <f t="shared" si="3"/>
        <v>14864953155.446808</v>
      </c>
      <c r="G236" s="125">
        <v>7.2205705038548285</v>
      </c>
    </row>
    <row r="237" spans="1:7" ht="16.5" x14ac:dyDescent="0.3">
      <c r="A237" s="6">
        <v>40178</v>
      </c>
      <c r="B237" s="126">
        <v>269443783774.00641</v>
      </c>
      <c r="C237" s="134">
        <v>19659330469.806198</v>
      </c>
      <c r="D237" s="126">
        <v>58190624905.854485</v>
      </c>
      <c r="E237" s="92">
        <v>178029488350.89331</v>
      </c>
      <c r="F237" s="129">
        <f t="shared" si="3"/>
        <v>13564340047.452423</v>
      </c>
      <c r="G237" s="125">
        <v>6.7008618478721971</v>
      </c>
    </row>
    <row r="238" spans="1:7" ht="16.5" x14ac:dyDescent="0.3">
      <c r="A238" s="6">
        <v>40209</v>
      </c>
      <c r="B238" s="126">
        <v>272084640881.11633</v>
      </c>
      <c r="C238" s="134">
        <v>22506341132.079273</v>
      </c>
      <c r="D238" s="126">
        <v>58846704750.218636</v>
      </c>
      <c r="E238" s="92">
        <v>176601813714.27747</v>
      </c>
      <c r="F238" s="129">
        <f t="shared" si="3"/>
        <v>14129781284.540955</v>
      </c>
      <c r="G238" s="125">
        <v>6.3598610319186788</v>
      </c>
    </row>
    <row r="239" spans="1:7" ht="16.5" x14ac:dyDescent="0.3">
      <c r="A239" s="6">
        <v>40237</v>
      </c>
      <c r="B239" s="126">
        <v>271161221853.17896</v>
      </c>
      <c r="C239" s="134">
        <v>22673674486.039898</v>
      </c>
      <c r="D239" s="126">
        <v>57409757568.704323</v>
      </c>
      <c r="E239" s="92">
        <v>176503239180.3002</v>
      </c>
      <c r="F239" s="129">
        <f t="shared" si="3"/>
        <v>14574550618.134521</v>
      </c>
      <c r="G239" s="125">
        <v>5.5993989903818875</v>
      </c>
    </row>
    <row r="240" spans="1:7" ht="16.5" x14ac:dyDescent="0.3">
      <c r="A240" s="6">
        <v>40268</v>
      </c>
      <c r="B240" s="126">
        <v>270286494943.56274</v>
      </c>
      <c r="C240" s="134">
        <v>18757312043.221676</v>
      </c>
      <c r="D240" s="126">
        <v>59934029813.406464</v>
      </c>
      <c r="E240" s="92">
        <v>176860059723.16333</v>
      </c>
      <c r="F240" s="129">
        <f t="shared" si="3"/>
        <v>14735093363.771271</v>
      </c>
      <c r="G240" s="125">
        <v>5.8492563152345189</v>
      </c>
    </row>
    <row r="241" spans="1:7" ht="16.5" x14ac:dyDescent="0.3">
      <c r="A241" s="6">
        <v>40298</v>
      </c>
      <c r="B241" s="126">
        <v>272074993697.58371</v>
      </c>
      <c r="C241" s="134">
        <v>16562762606.336256</v>
      </c>
      <c r="D241" s="126">
        <v>62414543956.427551</v>
      </c>
      <c r="E241" s="92">
        <v>177378963327.81665</v>
      </c>
      <c r="F241" s="129">
        <f t="shared" si="3"/>
        <v>15718723807.003265</v>
      </c>
      <c r="G241" s="125">
        <v>6.3560588652218142</v>
      </c>
    </row>
    <row r="242" spans="1:7" ht="16.5" x14ac:dyDescent="0.3">
      <c r="A242" s="6">
        <v>40329</v>
      </c>
      <c r="B242" s="126">
        <v>268709991477.49268</v>
      </c>
      <c r="C242" s="134">
        <v>16157990388.446899</v>
      </c>
      <c r="D242" s="126">
        <v>59998710546.944695</v>
      </c>
      <c r="E242" s="92">
        <v>179462660694.18692</v>
      </c>
      <c r="F242" s="129">
        <f t="shared" si="3"/>
        <v>13090629847.914154</v>
      </c>
      <c r="G242" s="125">
        <v>5.1132916219124747</v>
      </c>
    </row>
    <row r="243" spans="1:7" ht="16.5" x14ac:dyDescent="0.3">
      <c r="A243" s="6">
        <v>40359</v>
      </c>
      <c r="B243" s="126">
        <v>276823178899.82214</v>
      </c>
      <c r="C243" s="134">
        <v>19619125915.22871</v>
      </c>
      <c r="D243" s="126">
        <v>60817004366.716385</v>
      </c>
      <c r="E243" s="92">
        <v>182096152053.51303</v>
      </c>
      <c r="F243" s="129">
        <f t="shared" si="3"/>
        <v>14290896564.364014</v>
      </c>
      <c r="G243" s="125">
        <v>6.3535898621373876</v>
      </c>
    </row>
    <row r="244" spans="1:7" ht="16.5" x14ac:dyDescent="0.3">
      <c r="A244" s="6">
        <v>40390</v>
      </c>
      <c r="B244" s="126">
        <v>280319266364.48218</v>
      </c>
      <c r="C244" s="134">
        <v>16657568749.795601</v>
      </c>
      <c r="D244" s="126">
        <v>63568586785.895279</v>
      </c>
      <c r="E244" s="92">
        <v>184152694179.90195</v>
      </c>
      <c r="F244" s="129">
        <f t="shared" si="3"/>
        <v>15940416648.889343</v>
      </c>
      <c r="G244" s="125">
        <v>8.0951193269017239</v>
      </c>
    </row>
    <row r="245" spans="1:7" ht="16.5" x14ac:dyDescent="0.3">
      <c r="A245" s="6">
        <v>40421</v>
      </c>
      <c r="B245" s="126">
        <v>283592992100.78564</v>
      </c>
      <c r="C245" s="134">
        <v>17451990874.813194</v>
      </c>
      <c r="D245" s="126">
        <v>64335957497.375526</v>
      </c>
      <c r="E245" s="92">
        <v>186709089907.3103</v>
      </c>
      <c r="F245" s="129">
        <f t="shared" si="3"/>
        <v>15095953821.286621</v>
      </c>
      <c r="G245" s="125">
        <v>9.1510026030680471</v>
      </c>
    </row>
    <row r="246" spans="1:7" ht="16.5" x14ac:dyDescent="0.3">
      <c r="A246" s="6">
        <v>40451</v>
      </c>
      <c r="B246" s="126">
        <v>288030279232.69836</v>
      </c>
      <c r="C246" s="134">
        <v>18356476968.811466</v>
      </c>
      <c r="D246" s="126">
        <v>62296625562.682541</v>
      </c>
      <c r="E246" s="92">
        <v>191192389290.18829</v>
      </c>
      <c r="F246" s="129">
        <f t="shared" si="3"/>
        <v>16184787411.016052</v>
      </c>
      <c r="G246" s="125">
        <v>10.802105653156357</v>
      </c>
    </row>
    <row r="247" spans="1:7" ht="16.5" x14ac:dyDescent="0.3">
      <c r="A247" s="6">
        <v>40482</v>
      </c>
      <c r="B247" s="126">
        <v>293783073920.86615</v>
      </c>
      <c r="C247" s="134">
        <v>18587197224.160137</v>
      </c>
      <c r="D247" s="126">
        <v>63834920664.667213</v>
      </c>
      <c r="E247" s="92">
        <v>194710277177.30234</v>
      </c>
      <c r="F247" s="129">
        <f t="shared" si="3"/>
        <v>16650678854.73645</v>
      </c>
      <c r="G247" s="125">
        <v>10.741528601965399</v>
      </c>
    </row>
    <row r="248" spans="1:7" ht="16.5" x14ac:dyDescent="0.3">
      <c r="A248" s="6">
        <v>40512</v>
      </c>
      <c r="B248" s="126">
        <v>297906760803.84082</v>
      </c>
      <c r="C248" s="134">
        <v>18303489413.579983</v>
      </c>
      <c r="D248" s="126">
        <v>62655856909.803459</v>
      </c>
      <c r="E248" s="92">
        <v>200314044450.25439</v>
      </c>
      <c r="F248" s="129">
        <f t="shared" si="3"/>
        <v>16633370030.203003</v>
      </c>
      <c r="G248" s="125">
        <v>10.274724656965194</v>
      </c>
    </row>
    <row r="249" spans="1:7" ht="16.5" x14ac:dyDescent="0.3">
      <c r="A249" s="6">
        <v>40543</v>
      </c>
      <c r="B249" s="126">
        <v>300553092968.66296</v>
      </c>
      <c r="C249" s="134">
        <v>20350712545.942219</v>
      </c>
      <c r="D249" s="126">
        <v>67035058080.410187</v>
      </c>
      <c r="E249" s="92">
        <v>203490500900.97278</v>
      </c>
      <c r="F249" s="129">
        <f t="shared" si="3"/>
        <v>9676821441.3377686</v>
      </c>
      <c r="G249" s="125">
        <v>11.545751309946418</v>
      </c>
    </row>
    <row r="250" spans="1:7" ht="16.5" x14ac:dyDescent="0.3">
      <c r="A250" s="6">
        <v>40574</v>
      </c>
      <c r="B250" s="126">
        <v>303379175951.617</v>
      </c>
      <c r="C250" s="134">
        <v>20137797870.868683</v>
      </c>
      <c r="D250" s="126">
        <v>67872084216.214622</v>
      </c>
      <c r="E250" s="92">
        <v>201953758482.45294</v>
      </c>
      <c r="F250" s="129">
        <f t="shared" si="3"/>
        <v>13415535382.08075</v>
      </c>
      <c r="G250" s="125">
        <v>11.501764660128089</v>
      </c>
    </row>
    <row r="251" spans="1:7" ht="16.5" x14ac:dyDescent="0.3">
      <c r="A251" s="6">
        <v>40602</v>
      </c>
      <c r="B251" s="126">
        <v>306981491754.492</v>
      </c>
      <c r="C251" s="134">
        <v>18329331261.584488</v>
      </c>
      <c r="D251" s="126">
        <v>69854336338.621719</v>
      </c>
      <c r="E251" s="92">
        <v>204973339265.01239</v>
      </c>
      <c r="F251" s="129">
        <f t="shared" si="3"/>
        <v>13824484889.273376</v>
      </c>
      <c r="G251" s="125">
        <v>13.209952977977068</v>
      </c>
    </row>
    <row r="252" spans="1:7" ht="16.5" x14ac:dyDescent="0.3">
      <c r="A252" s="6">
        <v>40633</v>
      </c>
      <c r="B252" s="126">
        <v>312654506715.77051</v>
      </c>
      <c r="C252" s="134">
        <v>19368479098.926804</v>
      </c>
      <c r="D252" s="126">
        <v>70486062456.067398</v>
      </c>
      <c r="E252" s="92">
        <v>207715275427.99615</v>
      </c>
      <c r="F252" s="129">
        <f t="shared" si="3"/>
        <v>15084689732.780151</v>
      </c>
      <c r="G252" s="125">
        <v>15.675223351819501</v>
      </c>
    </row>
    <row r="253" spans="1:7" ht="16.5" x14ac:dyDescent="0.3">
      <c r="A253" s="6">
        <v>40663</v>
      </c>
      <c r="B253" s="126">
        <v>314100427055.52216</v>
      </c>
      <c r="C253" s="134">
        <v>17979476685.31472</v>
      </c>
      <c r="D253" s="126">
        <v>70657649704.118576</v>
      </c>
      <c r="E253" s="92">
        <v>210587158044.93707</v>
      </c>
      <c r="F253" s="129">
        <f t="shared" si="3"/>
        <v>14876142621.151794</v>
      </c>
      <c r="G253" s="125">
        <v>15.446268246412419</v>
      </c>
    </row>
    <row r="254" spans="1:7" ht="16.5" x14ac:dyDescent="0.3">
      <c r="A254" s="6">
        <v>40694</v>
      </c>
      <c r="B254" s="126">
        <v>314704658053.79553</v>
      </c>
      <c r="C254" s="134">
        <v>18059392439.837811</v>
      </c>
      <c r="D254" s="126">
        <v>65542947216.913231</v>
      </c>
      <c r="E254" s="92">
        <v>214752267217.71057</v>
      </c>
      <c r="F254" s="129">
        <f t="shared" si="3"/>
        <v>16350051179.333923</v>
      </c>
      <c r="G254" s="125">
        <v>17.116842705923485</v>
      </c>
    </row>
    <row r="255" spans="1:7" ht="16.5" x14ac:dyDescent="0.3">
      <c r="A255" s="6">
        <v>40724</v>
      </c>
      <c r="B255" s="126">
        <v>320959773250.89874</v>
      </c>
      <c r="C255" s="134">
        <v>20516361374.771206</v>
      </c>
      <c r="D255" s="126">
        <v>67423656103.673279</v>
      </c>
      <c r="E255" s="92">
        <v>217303464192.8895</v>
      </c>
      <c r="F255" s="129">
        <f t="shared" si="3"/>
        <v>15716291579.564758</v>
      </c>
      <c r="G255" s="125">
        <v>15.943966298807965</v>
      </c>
    </row>
    <row r="256" spans="1:7" ht="16.5" x14ac:dyDescent="0.3">
      <c r="A256" s="6">
        <v>40755</v>
      </c>
      <c r="B256" s="126">
        <v>321790565341.32324</v>
      </c>
      <c r="C256" s="134">
        <v>19714566977.958214</v>
      </c>
      <c r="D256" s="126">
        <v>66287895938.512863</v>
      </c>
      <c r="E256" s="92">
        <v>220029038287.06607</v>
      </c>
      <c r="F256" s="129">
        <f t="shared" si="3"/>
        <v>15759064137.786133</v>
      </c>
      <c r="G256" s="125">
        <v>14.794309187053312</v>
      </c>
    </row>
    <row r="257" spans="1:10" ht="16.5" x14ac:dyDescent="0.3">
      <c r="A257" s="6">
        <v>40786</v>
      </c>
      <c r="B257" s="126">
        <v>330114032029.86554</v>
      </c>
      <c r="C257" s="134">
        <v>18744420289.956787</v>
      </c>
      <c r="D257" s="126">
        <v>69431997665.781479</v>
      </c>
      <c r="E257" s="92">
        <v>223693389009.33966</v>
      </c>
      <c r="F257" s="129">
        <f t="shared" si="3"/>
        <v>18244225064.787598</v>
      </c>
      <c r="G257" s="125">
        <v>16.404157093045146</v>
      </c>
    </row>
    <row r="258" spans="1:10" ht="16.5" x14ac:dyDescent="0.3">
      <c r="A258" s="6">
        <v>40816</v>
      </c>
      <c r="B258" s="126">
        <v>335259669290.01758</v>
      </c>
      <c r="C258" s="134">
        <v>19068770383.834934</v>
      </c>
      <c r="D258" s="126">
        <v>69197965272.038712</v>
      </c>
      <c r="E258" s="92">
        <v>227731389767.65015</v>
      </c>
      <c r="F258" s="129">
        <f t="shared" si="3"/>
        <v>19261543866.493774</v>
      </c>
      <c r="G258" s="125">
        <v>16.397369812346298</v>
      </c>
    </row>
    <row r="259" spans="1:10" ht="16.5" x14ac:dyDescent="0.3">
      <c r="A259" s="6">
        <v>40847</v>
      </c>
      <c r="B259" s="126">
        <v>336767322653.75049</v>
      </c>
      <c r="C259" s="134">
        <v>19836278619.513916</v>
      </c>
      <c r="D259" s="126">
        <v>68424989318.907364</v>
      </c>
      <c r="E259" s="92">
        <v>229803156289.24521</v>
      </c>
      <c r="F259" s="129">
        <f t="shared" si="3"/>
        <v>18702898426.083984</v>
      </c>
      <c r="G259" s="125">
        <v>14.631288371794572</v>
      </c>
    </row>
    <row r="260" spans="1:10" ht="16.5" x14ac:dyDescent="0.3">
      <c r="A260" s="6">
        <v>40877</v>
      </c>
      <c r="B260" s="126">
        <v>346897147518.05176</v>
      </c>
      <c r="C260" s="134">
        <v>22488288599.435894</v>
      </c>
      <c r="D260" s="126">
        <v>69346828884.846848</v>
      </c>
      <c r="E260" s="92">
        <v>235997873010.82077</v>
      </c>
      <c r="F260" s="129">
        <f t="shared" ref="F260:F285" si="4">B260-SUM(C260:E260)</f>
        <v>19064157022.948242</v>
      </c>
      <c r="G260" s="125">
        <v>16.444872409750076</v>
      </c>
    </row>
    <row r="261" spans="1:10" ht="16.5" x14ac:dyDescent="0.3">
      <c r="A261" s="6">
        <v>40908</v>
      </c>
      <c r="B261" s="126">
        <v>348891368432.49731</v>
      </c>
      <c r="C261" s="134">
        <v>23874447804.173096</v>
      </c>
      <c r="D261" s="126">
        <v>68546531735.730408</v>
      </c>
      <c r="E261" s="92">
        <v>237303449467.27679</v>
      </c>
      <c r="F261" s="129">
        <f t="shared" si="4"/>
        <v>19166939425.317017</v>
      </c>
      <c r="G261" s="125">
        <v>16.083106976667949</v>
      </c>
    </row>
    <row r="262" spans="1:10" ht="16.5" x14ac:dyDescent="0.3">
      <c r="A262" s="6">
        <v>40939</v>
      </c>
      <c r="B262" s="126">
        <v>345247651576.76782</v>
      </c>
      <c r="C262" s="134">
        <v>21744970032.731514</v>
      </c>
      <c r="D262" s="126">
        <v>69064682245.424347</v>
      </c>
      <c r="E262" s="92">
        <v>235181964542.29532</v>
      </c>
      <c r="F262" s="129">
        <f t="shared" si="4"/>
        <v>19256034756.31665</v>
      </c>
      <c r="G262" s="125">
        <v>13.800708467817845</v>
      </c>
    </row>
    <row r="263" spans="1:10" ht="16.5" x14ac:dyDescent="0.3">
      <c r="A263" s="6">
        <v>40968</v>
      </c>
      <c r="B263" s="126">
        <v>348346373294.0517</v>
      </c>
      <c r="C263" s="134">
        <v>23185012053.887344</v>
      </c>
      <c r="D263" s="126">
        <v>68528742493.402969</v>
      </c>
      <c r="E263" s="92">
        <v>236284514378.17911</v>
      </c>
      <c r="F263" s="129">
        <f t="shared" si="4"/>
        <v>20348104368.582275</v>
      </c>
      <c r="G263" s="125">
        <v>13.474715137758619</v>
      </c>
    </row>
    <row r="264" spans="1:10" ht="16.5" x14ac:dyDescent="0.3">
      <c r="A264" s="6">
        <v>40999</v>
      </c>
      <c r="B264" s="126">
        <v>352214938994.03662</v>
      </c>
      <c r="C264" s="134">
        <v>22095321277.905262</v>
      </c>
      <c r="D264" s="126">
        <v>69593392079.533676</v>
      </c>
      <c r="E264" s="92">
        <v>239038902067.4357</v>
      </c>
      <c r="F264" s="129">
        <f t="shared" si="4"/>
        <v>21487323569.161987</v>
      </c>
      <c r="G264" s="125">
        <v>12.653082373199197</v>
      </c>
    </row>
    <row r="265" spans="1:10" ht="16.5" x14ac:dyDescent="0.3">
      <c r="A265" s="6">
        <v>41029</v>
      </c>
      <c r="B265" s="126">
        <v>353226720614.34375</v>
      </c>
      <c r="C265" s="134">
        <v>21393863435.369461</v>
      </c>
      <c r="D265" s="126">
        <v>69212799544.200516</v>
      </c>
      <c r="E265" s="92">
        <v>241217623961.69495</v>
      </c>
      <c r="F265" s="129">
        <f t="shared" si="4"/>
        <v>21402433673.078857</v>
      </c>
      <c r="G265" s="125">
        <v>12.456619026469973</v>
      </c>
    </row>
    <row r="266" spans="1:10" ht="16.5" x14ac:dyDescent="0.3">
      <c r="A266" s="6">
        <v>41060</v>
      </c>
      <c r="B266" s="126">
        <v>354272731822.57416</v>
      </c>
      <c r="C266" s="134">
        <v>22416262886.679287</v>
      </c>
      <c r="D266" s="126">
        <v>69847794357.827408</v>
      </c>
      <c r="E266" s="92">
        <v>244283848307.21646</v>
      </c>
      <c r="F266" s="129">
        <f t="shared" si="4"/>
        <v>17724826270.851013</v>
      </c>
      <c r="G266" s="125">
        <v>12.573081699354717</v>
      </c>
    </row>
    <row r="267" spans="1:10" ht="16.5" x14ac:dyDescent="0.3">
      <c r="A267" s="6">
        <v>41090</v>
      </c>
      <c r="B267" s="126">
        <v>362845033256.27863</v>
      </c>
      <c r="C267" s="134">
        <v>26310031136.762424</v>
      </c>
      <c r="D267" s="126">
        <v>71004458748.593338</v>
      </c>
      <c r="E267" s="92">
        <v>246868380489.31125</v>
      </c>
      <c r="F267" s="129">
        <f t="shared" si="4"/>
        <v>18662162881.611633</v>
      </c>
      <c r="G267" s="125">
        <v>13.050002989825661</v>
      </c>
    </row>
    <row r="268" spans="1:10" ht="16.5" x14ac:dyDescent="0.3">
      <c r="A268" s="6">
        <v>41121</v>
      </c>
      <c r="B268" s="126">
        <v>363655008418.98273</v>
      </c>
      <c r="C268" s="134">
        <v>23585101751.754345</v>
      </c>
      <c r="D268" s="126">
        <v>71930960658.075104</v>
      </c>
      <c r="E268" s="92">
        <v>249115361245.79044</v>
      </c>
      <c r="F268" s="129">
        <f t="shared" si="4"/>
        <v>19023584763.362854</v>
      </c>
      <c r="G268" s="125">
        <v>13.009841675517709</v>
      </c>
    </row>
    <row r="269" spans="1:10" ht="16.5" x14ac:dyDescent="0.3">
      <c r="A269" s="6">
        <v>41152</v>
      </c>
      <c r="B269" s="126">
        <v>367195009868.38068</v>
      </c>
      <c r="C269" s="134">
        <v>24261658033.335472</v>
      </c>
      <c r="D269" s="126">
        <v>71360560966.166519</v>
      </c>
      <c r="E269" s="92">
        <v>251367107848.08276</v>
      </c>
      <c r="F269" s="129">
        <f t="shared" si="4"/>
        <v>20205683020.795959</v>
      </c>
      <c r="G269" s="125">
        <v>11.232778446437109</v>
      </c>
      <c r="J269" s="9"/>
    </row>
    <row r="270" spans="1:10" ht="16.5" x14ac:dyDescent="0.3">
      <c r="A270" s="6">
        <v>41182</v>
      </c>
      <c r="B270" s="126">
        <v>376695675842.49219</v>
      </c>
      <c r="C270" s="134">
        <v>26692824285.645386</v>
      </c>
      <c r="D270" s="126">
        <v>72807027880.540375</v>
      </c>
      <c r="E270" s="92">
        <v>253410029695.65942</v>
      </c>
      <c r="F270" s="129">
        <f t="shared" si="4"/>
        <v>23785793980.646973</v>
      </c>
      <c r="G270" s="125">
        <v>12.359377028625019</v>
      </c>
      <c r="J270" s="9"/>
    </row>
    <row r="271" spans="1:10" ht="16.5" x14ac:dyDescent="0.3">
      <c r="A271" s="6">
        <v>41213</v>
      </c>
      <c r="B271" s="126">
        <v>378705413173.70062</v>
      </c>
      <c r="C271" s="134">
        <v>27265090354.846302</v>
      </c>
      <c r="D271" s="126">
        <v>72464435992.670242</v>
      </c>
      <c r="E271" s="92">
        <v>255892903025.34137</v>
      </c>
      <c r="F271" s="129">
        <f t="shared" si="4"/>
        <v>23082983800.842712</v>
      </c>
      <c r="G271" s="125">
        <v>12.453135354545374</v>
      </c>
    </row>
    <row r="272" spans="1:10" ht="16.5" x14ac:dyDescent="0.3">
      <c r="A272" s="6">
        <v>41243</v>
      </c>
      <c r="B272" s="126">
        <v>381288361205.81207</v>
      </c>
      <c r="C272" s="134">
        <v>24414398667.302368</v>
      </c>
      <c r="D272" s="126">
        <v>74175568769.914536</v>
      </c>
      <c r="E272" s="92">
        <v>261639430874.02704</v>
      </c>
      <c r="F272" s="129">
        <f t="shared" si="4"/>
        <v>21058962894.568115</v>
      </c>
      <c r="G272" s="125">
        <v>9.9139511333026231</v>
      </c>
    </row>
    <row r="273" spans="1:7" ht="16.5" x14ac:dyDescent="0.3">
      <c r="A273" s="6">
        <v>41274</v>
      </c>
      <c r="B273" s="126">
        <v>389793159687.79297</v>
      </c>
      <c r="C273" s="134">
        <v>28012088588.125977</v>
      </c>
      <c r="D273" s="126">
        <v>75862452006.596054</v>
      </c>
      <c r="E273" s="92">
        <v>265408222889.3006</v>
      </c>
      <c r="F273" s="129">
        <f t="shared" si="4"/>
        <v>20510396203.770325</v>
      </c>
      <c r="G273" s="125">
        <v>11.723360035835695</v>
      </c>
    </row>
    <row r="274" spans="1:7" ht="16.5" x14ac:dyDescent="0.3">
      <c r="A274" s="6">
        <v>41305</v>
      </c>
      <c r="B274" s="126">
        <v>389122817390.85059</v>
      </c>
      <c r="C274" s="134">
        <v>25742117376.298306</v>
      </c>
      <c r="D274" s="126">
        <v>77850502739.333084</v>
      </c>
      <c r="E274" s="92">
        <v>264559563058.32825</v>
      </c>
      <c r="F274" s="129">
        <f t="shared" si="4"/>
        <v>20970634216.89093</v>
      </c>
      <c r="G274" s="125">
        <v>12.708316946893671</v>
      </c>
    </row>
    <row r="275" spans="1:7" ht="16.5" x14ac:dyDescent="0.3">
      <c r="A275" s="6">
        <v>41333</v>
      </c>
      <c r="B275" s="126">
        <v>392580234023.58209</v>
      </c>
      <c r="C275" s="134">
        <v>25643210145.620056</v>
      </c>
      <c r="D275" s="126">
        <v>79760397706.532928</v>
      </c>
      <c r="E275" s="92">
        <v>265856329518.81985</v>
      </c>
      <c r="F275" s="129">
        <f t="shared" si="4"/>
        <v>21320296652.609253</v>
      </c>
      <c r="G275" s="125">
        <v>12.698240636537639</v>
      </c>
    </row>
    <row r="276" spans="1:7" ht="16.5" x14ac:dyDescent="0.3">
      <c r="A276" s="6">
        <v>41364</v>
      </c>
      <c r="B276" s="126">
        <v>398773271846.47552</v>
      </c>
      <c r="C276" s="134">
        <v>29233297923.361549</v>
      </c>
      <c r="D276" s="126">
        <v>79146504203.46373</v>
      </c>
      <c r="E276" s="92">
        <v>267626849524.23474</v>
      </c>
      <c r="F276" s="129">
        <f t="shared" si="4"/>
        <v>22766620195.415466</v>
      </c>
      <c r="G276" s="125">
        <v>13.218727458129532</v>
      </c>
    </row>
    <row r="277" spans="1:7" ht="16.5" x14ac:dyDescent="0.3">
      <c r="A277" s="6">
        <v>41394</v>
      </c>
      <c r="B277" s="126">
        <v>403087447239.36786</v>
      </c>
      <c r="C277" s="134">
        <v>24797481663.675922</v>
      </c>
      <c r="D277" s="126">
        <v>82363576959.58522</v>
      </c>
      <c r="E277" s="92">
        <v>269978625129.26202</v>
      </c>
      <c r="F277" s="129">
        <f t="shared" si="4"/>
        <v>25947763486.844666</v>
      </c>
      <c r="G277" s="125">
        <v>14.115785617323805</v>
      </c>
    </row>
    <row r="278" spans="1:7" ht="16.5" x14ac:dyDescent="0.3">
      <c r="A278" s="6">
        <v>41425</v>
      </c>
      <c r="B278" s="126">
        <v>409112702696.85272</v>
      </c>
      <c r="C278" s="134">
        <v>28292680828.430946</v>
      </c>
      <c r="D278" s="126">
        <v>82344120492.001266</v>
      </c>
      <c r="E278" s="92">
        <v>273564132977.16891</v>
      </c>
      <c r="F278" s="129">
        <f t="shared" si="4"/>
        <v>24911768399.251587</v>
      </c>
      <c r="G278" s="125">
        <v>15.479591271998693</v>
      </c>
    </row>
    <row r="279" spans="1:7" ht="16.5" x14ac:dyDescent="0.3">
      <c r="A279" s="6">
        <v>41455</v>
      </c>
      <c r="B279" s="126">
        <v>412949970020.00305</v>
      </c>
      <c r="C279" s="134">
        <v>29795477257.73032</v>
      </c>
      <c r="D279" s="126">
        <v>80001082824.272507</v>
      </c>
      <c r="E279" s="92">
        <v>277696865045.6142</v>
      </c>
      <c r="F279" s="129">
        <f t="shared" si="4"/>
        <v>25456544892.386047</v>
      </c>
      <c r="G279" s="125">
        <v>13.808907983132057</v>
      </c>
    </row>
    <row r="280" spans="1:7" ht="16.5" x14ac:dyDescent="0.3">
      <c r="A280" s="6">
        <v>41486</v>
      </c>
      <c r="B280" s="126">
        <v>415666619436.94147</v>
      </c>
      <c r="C280" s="134">
        <v>28489973603.715065</v>
      </c>
      <c r="D280" s="126">
        <v>81826905297.016769</v>
      </c>
      <c r="E280" s="92">
        <v>279237151861.37994</v>
      </c>
      <c r="F280" s="129">
        <f t="shared" si="4"/>
        <v>26112588674.829651</v>
      </c>
      <c r="G280" s="125">
        <v>14.302459697745707</v>
      </c>
    </row>
    <row r="281" spans="1:7" ht="16.5" x14ac:dyDescent="0.3">
      <c r="A281" s="6">
        <v>41517</v>
      </c>
      <c r="B281" s="126">
        <v>422019479404.31573</v>
      </c>
      <c r="C281" s="134">
        <v>28233547817.040348</v>
      </c>
      <c r="D281" s="126">
        <v>84095117714.92041</v>
      </c>
      <c r="E281" s="92">
        <v>282215734729.28308</v>
      </c>
      <c r="F281" s="129">
        <f t="shared" si="4"/>
        <v>27475079143.071899</v>
      </c>
      <c r="G281" s="125">
        <v>14.930613995976284</v>
      </c>
    </row>
    <row r="282" spans="1:7" ht="16.5" x14ac:dyDescent="0.3">
      <c r="A282" s="6">
        <v>41547</v>
      </c>
      <c r="B282" s="126">
        <v>424111780657.30133</v>
      </c>
      <c r="C282" s="134">
        <v>26124448864.544609</v>
      </c>
      <c r="D282" s="126">
        <v>84929230424.188431</v>
      </c>
      <c r="E282" s="92">
        <v>284945724846.97302</v>
      </c>
      <c r="F282" s="129">
        <f t="shared" si="4"/>
        <v>28112376521.595276</v>
      </c>
      <c r="G282" s="125">
        <v>12.587376987739907</v>
      </c>
    </row>
    <row r="283" spans="1:7" ht="16.5" x14ac:dyDescent="0.3">
      <c r="A283" s="6">
        <v>41578</v>
      </c>
      <c r="B283" s="126">
        <v>431474759796.91284</v>
      </c>
      <c r="C283" s="134">
        <v>30141586192.813713</v>
      </c>
      <c r="D283" s="126">
        <v>83005195575.776794</v>
      </c>
      <c r="E283" s="92">
        <v>287627175432.71259</v>
      </c>
      <c r="F283" s="129">
        <f t="shared" si="4"/>
        <v>30700802595.609741</v>
      </c>
      <c r="G283" s="125">
        <v>13.934141099538099</v>
      </c>
    </row>
    <row r="284" spans="1:7" ht="16.5" x14ac:dyDescent="0.3">
      <c r="A284" s="6">
        <v>41608</v>
      </c>
      <c r="B284" s="126">
        <v>437958540936.96686</v>
      </c>
      <c r="C284" s="134">
        <v>32494738298.962101</v>
      </c>
      <c r="D284" s="126">
        <v>82812690606.975525</v>
      </c>
      <c r="E284" s="92">
        <v>291789715103.71619</v>
      </c>
      <c r="F284" s="129">
        <f t="shared" si="4"/>
        <v>30861396927.313049</v>
      </c>
      <c r="G284" s="125">
        <v>14.862813947936182</v>
      </c>
    </row>
    <row r="285" spans="1:7" ht="16.5" x14ac:dyDescent="0.3">
      <c r="A285" s="6">
        <v>41639</v>
      </c>
      <c r="B285" s="126">
        <v>438781089832.37323</v>
      </c>
      <c r="C285" s="134">
        <v>31744994278.540123</v>
      </c>
      <c r="D285" s="126">
        <v>85926439948.638702</v>
      </c>
      <c r="E285" s="92">
        <v>293329619485.70581</v>
      </c>
      <c r="F285" s="129">
        <f t="shared" si="4"/>
        <v>27780036119.488586</v>
      </c>
      <c r="G285" s="125">
        <v>12.567673117665134</v>
      </c>
    </row>
    <row r="286" spans="1:7" ht="16.5" x14ac:dyDescent="0.3">
      <c r="A286" s="6">
        <v>41670</v>
      </c>
      <c r="B286" s="126">
        <v>436970207416.37964</v>
      </c>
      <c r="C286" s="134">
        <v>28451138692.240376</v>
      </c>
      <c r="D286" s="126">
        <v>87527455482.845612</v>
      </c>
      <c r="E286" s="92">
        <v>293516378897.98853</v>
      </c>
      <c r="F286" s="129">
        <f>B286-SUM(C286:E286)</f>
        <v>27475234343.305115</v>
      </c>
      <c r="G286" s="125">
        <v>12.296218028630591</v>
      </c>
    </row>
    <row r="287" spans="1:7" ht="16.5" x14ac:dyDescent="0.3">
      <c r="A287" s="6">
        <v>41698</v>
      </c>
      <c r="B287" s="126">
        <v>445956205174.29254</v>
      </c>
      <c r="C287" s="134">
        <v>29882613314.47868</v>
      </c>
      <c r="D287" s="126">
        <v>89255946681.821823</v>
      </c>
      <c r="E287" s="92">
        <v>295426914352.44843</v>
      </c>
      <c r="F287" s="129">
        <f t="shared" ref="F287:F291" si="5">B287-SUM(C287:E287)</f>
        <v>31390730825.54364</v>
      </c>
      <c r="G287" s="125">
        <v>13.596194236183635</v>
      </c>
    </row>
    <row r="288" spans="1:7" ht="16.5" x14ac:dyDescent="0.3">
      <c r="A288" s="6">
        <v>41729</v>
      </c>
      <c r="B288" s="126">
        <v>448217977944.79712</v>
      </c>
      <c r="C288" s="134">
        <v>29797592898.357803</v>
      </c>
      <c r="D288" s="126">
        <v>91110236930.52446</v>
      </c>
      <c r="E288" s="92">
        <v>297006110554.37</v>
      </c>
      <c r="F288" s="129">
        <f t="shared" si="5"/>
        <v>30304037561.544861</v>
      </c>
      <c r="G288" s="125">
        <v>12.399202652016594</v>
      </c>
    </row>
    <row r="289" spans="1:7" ht="16.5" x14ac:dyDescent="0.3">
      <c r="A289" s="6">
        <v>41759</v>
      </c>
      <c r="B289" s="126">
        <v>449925774510.93549</v>
      </c>
      <c r="C289" s="134">
        <v>29719227023.848194</v>
      </c>
      <c r="D289" s="126">
        <v>90091907615.214859</v>
      </c>
      <c r="E289" s="92">
        <v>299636171567.12311</v>
      </c>
      <c r="F289" s="129">
        <f t="shared" si="5"/>
        <v>30478468304.749329</v>
      </c>
      <c r="G289" s="125">
        <v>11.619892306830714</v>
      </c>
    </row>
    <row r="290" spans="1:7" ht="16.5" x14ac:dyDescent="0.3">
      <c r="A290" s="6">
        <v>41790</v>
      </c>
      <c r="B290" s="126">
        <v>446977546911.16394</v>
      </c>
      <c r="C290" s="134">
        <v>31878712679.48571</v>
      </c>
      <c r="D290" s="126">
        <v>82508259141.627213</v>
      </c>
      <c r="E290" s="92">
        <v>302562572435.73206</v>
      </c>
      <c r="F290" s="129">
        <f t="shared" si="5"/>
        <v>30028002654.31897</v>
      </c>
      <c r="G290" s="125">
        <v>9.2553577448727165</v>
      </c>
    </row>
    <row r="291" spans="1:7" ht="16.5" x14ac:dyDescent="0.3">
      <c r="A291" s="6">
        <v>41820</v>
      </c>
      <c r="B291" s="126">
        <v>447829851889.13989</v>
      </c>
      <c r="C291" s="134">
        <v>31352285036.299999</v>
      </c>
      <c r="D291" s="126">
        <v>80290553858.340027</v>
      </c>
      <c r="E291" s="92">
        <v>306314221100.66797</v>
      </c>
      <c r="F291" s="129">
        <f t="shared" si="5"/>
        <v>29872791893.831909</v>
      </c>
      <c r="G291" s="125">
        <v>8.4465151716677234</v>
      </c>
    </row>
    <row r="292" spans="1:7" x14ac:dyDescent="0.2">
      <c r="A292" s="6"/>
      <c r="B292" s="94"/>
      <c r="C292" s="94"/>
      <c r="D292" s="94"/>
      <c r="F292" s="94"/>
      <c r="G292" s="10"/>
    </row>
    <row r="293" spans="1:7" x14ac:dyDescent="0.2">
      <c r="B293" s="94"/>
    </row>
    <row r="294" spans="1:7" ht="15" x14ac:dyDescent="0.25">
      <c r="D294" s="127"/>
      <c r="E294" s="127"/>
    </row>
    <row r="298" spans="1:7" x14ac:dyDescent="0.2">
      <c r="B298" s="94"/>
      <c r="C298" s="94"/>
      <c r="D298" s="94"/>
      <c r="F298" s="94"/>
    </row>
    <row r="299" spans="1:7" x14ac:dyDescent="0.2">
      <c r="B299" s="94"/>
      <c r="D299" s="94"/>
    </row>
  </sheetData>
  <mergeCells count="2">
    <mergeCell ref="C1:G1"/>
    <mergeCell ref="A1:B1"/>
  </mergeCells>
  <pageMargins left="0.7" right="0.7" top="0.75" bottom="0.75" header="0.3" footer="0.3"/>
  <pageSetup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92D050"/>
  </sheetPr>
  <dimension ref="A1:R233"/>
  <sheetViews>
    <sheetView view="pageBreakPreview" topLeftCell="A3" zoomScaleNormal="100" zoomScaleSheetLayoutView="100" workbookViewId="0">
      <selection activeCell="F30" sqref="F30"/>
    </sheetView>
  </sheetViews>
  <sheetFormatPr baseColWidth="10" defaultRowHeight="13.5" x14ac:dyDescent="0.2"/>
  <cols>
    <col min="1" max="1" width="11.42578125" style="1"/>
    <col min="2" max="2" width="13.85546875" style="1" bestFit="1" customWidth="1"/>
    <col min="3" max="3" width="23.42578125" style="1" bestFit="1" customWidth="1"/>
    <col min="4" max="4" width="26.42578125" style="1" bestFit="1" customWidth="1"/>
    <col min="5" max="5" width="15.140625" style="1" bestFit="1" customWidth="1"/>
    <col min="6" max="6" width="32.140625" style="1" bestFit="1" customWidth="1"/>
    <col min="7" max="7" width="12.5703125" style="1" bestFit="1" customWidth="1"/>
    <col min="8" max="12" width="11.42578125" style="1"/>
    <col min="13" max="13" width="11.42578125" style="1" customWidth="1"/>
    <col min="14" max="16" width="11.42578125" style="1"/>
    <col min="17" max="17" width="13.42578125" style="1" customWidth="1"/>
    <col min="18" max="16384" width="11.42578125" style="1"/>
  </cols>
  <sheetData>
    <row r="1" spans="1:18" hidden="1" x14ac:dyDescent="0.2"/>
    <row r="2" spans="1:18" hidden="1" x14ac:dyDescent="0.2">
      <c r="A2" s="56">
        <f>+DATE(YEAR(A1),MONTH(A1)+1,1)</f>
        <v>32</v>
      </c>
      <c r="B2" s="57" t="e">
        <f>+VLOOKUP($A2,'[1]Relacion de solvencia'!$A:$J,HLOOKUP(B$4,'[1]Relacion de solvencia'!$1:$2,2,FALSE),FALSE)</f>
        <v>#N/A</v>
      </c>
      <c r="C2" s="57" t="e">
        <f>+VLOOKUP($A2,'[1]Relacion de solvencia'!$A:$J,HLOOKUP(C$4,'[1]Relacion de solvencia'!$1:$2,2,FALSE),FALSE)</f>
        <v>#N/A</v>
      </c>
      <c r="D2" s="57" t="e">
        <f>+VLOOKUP($A2,'[1]Relacion de solvencia'!$A:$J,HLOOKUP(D$4,'[1]Relacion de solvencia'!$1:$2,2,FALSE),FALSE)</f>
        <v>#N/A</v>
      </c>
      <c r="E2" s="57"/>
      <c r="F2" s="57"/>
    </row>
    <row r="3" spans="1:18" ht="14.25" thickBot="1" x14ac:dyDescent="0.25">
      <c r="A3" s="58"/>
      <c r="B3" s="157" t="s">
        <v>35</v>
      </c>
      <c r="C3" s="158"/>
      <c r="D3" s="159"/>
      <c r="E3" s="37"/>
      <c r="F3" s="37"/>
    </row>
    <row r="4" spans="1:18" ht="16.5" thickBot="1" x14ac:dyDescent="0.25">
      <c r="A4" s="59" t="s">
        <v>9</v>
      </c>
      <c r="B4" s="60" t="s">
        <v>87</v>
      </c>
      <c r="C4" s="61" t="s">
        <v>85</v>
      </c>
      <c r="D4" s="62" t="s">
        <v>30</v>
      </c>
      <c r="E4" s="62" t="s">
        <v>88</v>
      </c>
      <c r="F4" s="61" t="s">
        <v>86</v>
      </c>
      <c r="G4" s="27"/>
    </row>
    <row r="5" spans="1:18" x14ac:dyDescent="0.2">
      <c r="A5" s="30">
        <v>35034</v>
      </c>
      <c r="B5" s="29">
        <v>13.187431340250267</v>
      </c>
      <c r="C5" s="29">
        <v>9</v>
      </c>
      <c r="D5" s="29"/>
      <c r="E5" s="29"/>
      <c r="F5" s="35"/>
    </row>
    <row r="6" spans="1:18" x14ac:dyDescent="0.2">
      <c r="A6" s="30">
        <v>35065</v>
      </c>
      <c r="B6" s="29">
        <v>14.134379995754202</v>
      </c>
      <c r="C6" s="29">
        <v>9</v>
      </c>
      <c r="D6" s="29"/>
      <c r="E6" s="29"/>
      <c r="F6" s="35"/>
    </row>
    <row r="7" spans="1:18" x14ac:dyDescent="0.2">
      <c r="A7" s="30">
        <v>35096</v>
      </c>
      <c r="B7" s="29">
        <v>13.75887921316907</v>
      </c>
      <c r="C7" s="29">
        <v>9</v>
      </c>
      <c r="D7" s="29"/>
      <c r="E7" s="29"/>
      <c r="F7" s="35"/>
    </row>
    <row r="8" spans="1:18" x14ac:dyDescent="0.2">
      <c r="A8" s="30">
        <v>35125</v>
      </c>
      <c r="B8" s="29">
        <v>13.2162112002247</v>
      </c>
      <c r="C8" s="29">
        <v>9</v>
      </c>
      <c r="D8" s="29"/>
      <c r="E8" s="29"/>
      <c r="F8" s="35"/>
    </row>
    <row r="9" spans="1:18" x14ac:dyDescent="0.2">
      <c r="A9" s="30">
        <v>35156</v>
      </c>
      <c r="B9" s="29">
        <v>13.209528288777008</v>
      </c>
      <c r="C9" s="29">
        <v>9</v>
      </c>
      <c r="D9" s="29"/>
      <c r="E9" s="29"/>
      <c r="F9" s="35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</row>
    <row r="10" spans="1:18" x14ac:dyDescent="0.2">
      <c r="A10" s="30">
        <v>35186</v>
      </c>
      <c r="B10" s="29">
        <v>13.005854489228241</v>
      </c>
      <c r="C10" s="29">
        <v>9</v>
      </c>
      <c r="D10" s="29"/>
      <c r="E10" s="29"/>
      <c r="F10" s="35"/>
      <c r="H10" s="133" t="s">
        <v>101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/>
    </row>
    <row r="11" spans="1:18" x14ac:dyDescent="0.2">
      <c r="A11" s="30">
        <v>35217</v>
      </c>
      <c r="B11" s="29">
        <v>12.920164135208317</v>
      </c>
      <c r="C11" s="29">
        <v>9</v>
      </c>
      <c r="D11" s="29"/>
      <c r="E11" s="29"/>
      <c r="F11" s="35"/>
      <c r="H11" s="133" t="s">
        <v>36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x14ac:dyDescent="0.2">
      <c r="A12" s="30">
        <v>35247</v>
      </c>
      <c r="B12" s="29">
        <v>13.472375900923799</v>
      </c>
      <c r="C12" s="29">
        <v>9</v>
      </c>
      <c r="D12" s="29"/>
      <c r="E12" s="29"/>
      <c r="F12" s="35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</row>
    <row r="13" spans="1:18" x14ac:dyDescent="0.2">
      <c r="A13" s="30">
        <v>35278</v>
      </c>
      <c r="B13" s="29">
        <v>13.766235030273208</v>
      </c>
      <c r="C13" s="29">
        <v>9</v>
      </c>
      <c r="D13" s="29"/>
      <c r="E13" s="29"/>
      <c r="F13" s="35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</row>
    <row r="14" spans="1:18" x14ac:dyDescent="0.2">
      <c r="A14" s="30">
        <v>35309</v>
      </c>
      <c r="B14" s="29">
        <v>13.331933697289438</v>
      </c>
      <c r="C14" s="29">
        <v>9</v>
      </c>
      <c r="D14" s="29"/>
      <c r="E14" s="29"/>
      <c r="F14" s="35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</row>
    <row r="15" spans="1:18" x14ac:dyDescent="0.2">
      <c r="A15" s="30">
        <v>35339</v>
      </c>
      <c r="B15" s="29">
        <v>13.744599846925581</v>
      </c>
      <c r="C15" s="29">
        <v>9</v>
      </c>
      <c r="D15" s="29"/>
      <c r="E15" s="29"/>
      <c r="F15" s="35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</row>
    <row r="16" spans="1:18" x14ac:dyDescent="0.2">
      <c r="A16" s="30">
        <v>35370</v>
      </c>
      <c r="B16" s="29">
        <v>13.591666928150181</v>
      </c>
      <c r="C16" s="29">
        <v>9</v>
      </c>
      <c r="D16" s="29"/>
      <c r="E16" s="29"/>
      <c r="F16" s="35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</row>
    <row r="17" spans="1:18" x14ac:dyDescent="0.2">
      <c r="A17" s="30">
        <v>35400</v>
      </c>
      <c r="B17" s="29">
        <v>13.395336004256206</v>
      </c>
      <c r="C17" s="29">
        <v>9</v>
      </c>
      <c r="D17" s="29"/>
      <c r="E17" s="29"/>
      <c r="F17" s="35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</row>
    <row r="18" spans="1:18" x14ac:dyDescent="0.2">
      <c r="A18" s="30">
        <v>35431</v>
      </c>
      <c r="B18" s="29">
        <v>14.348009249103475</v>
      </c>
      <c r="C18" s="29">
        <v>9</v>
      </c>
      <c r="D18" s="29"/>
      <c r="E18" s="29"/>
      <c r="F18" s="35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</row>
    <row r="19" spans="1:18" x14ac:dyDescent="0.2">
      <c r="A19" s="30">
        <v>35462</v>
      </c>
      <c r="B19" s="29">
        <v>14.324350471130161</v>
      </c>
      <c r="C19" s="29">
        <v>9</v>
      </c>
      <c r="D19" s="29"/>
      <c r="E19" s="29"/>
      <c r="F19" s="35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</row>
    <row r="20" spans="1:18" x14ac:dyDescent="0.2">
      <c r="A20" s="30">
        <v>35490</v>
      </c>
      <c r="B20" s="29">
        <v>13.828351170195821</v>
      </c>
      <c r="C20" s="29">
        <v>9</v>
      </c>
      <c r="D20" s="29"/>
      <c r="E20" s="29"/>
      <c r="F20" s="35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</row>
    <row r="21" spans="1:18" x14ac:dyDescent="0.2">
      <c r="A21" s="30">
        <v>35521</v>
      </c>
      <c r="B21" s="29">
        <v>13.775847615550099</v>
      </c>
      <c r="C21" s="29">
        <v>9</v>
      </c>
      <c r="D21" s="29"/>
      <c r="E21" s="29"/>
      <c r="F21" s="35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</row>
    <row r="22" spans="1:18" x14ac:dyDescent="0.2">
      <c r="A22" s="30">
        <v>35551</v>
      </c>
      <c r="B22" s="29">
        <v>13.563481275620804</v>
      </c>
      <c r="C22" s="29">
        <v>9</v>
      </c>
      <c r="D22" s="29"/>
      <c r="E22" s="29"/>
      <c r="F22" s="35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</row>
    <row r="23" spans="1:18" x14ac:dyDescent="0.2">
      <c r="A23" s="30">
        <v>35582</v>
      </c>
      <c r="B23" s="29">
        <v>13.41341164726092</v>
      </c>
      <c r="C23" s="29">
        <v>9</v>
      </c>
      <c r="D23" s="29"/>
      <c r="E23" s="29"/>
      <c r="F23" s="35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</row>
    <row r="24" spans="1:18" x14ac:dyDescent="0.2">
      <c r="A24" s="30">
        <v>35612</v>
      </c>
      <c r="B24" s="29">
        <v>13.681746459770553</v>
      </c>
      <c r="C24" s="29">
        <v>9</v>
      </c>
      <c r="D24" s="29"/>
      <c r="E24" s="29"/>
      <c r="F24" s="35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</row>
    <row r="25" spans="1:18" x14ac:dyDescent="0.2">
      <c r="A25" s="30">
        <v>35643</v>
      </c>
      <c r="B25" s="29">
        <v>13.29240316541352</v>
      </c>
      <c r="C25" s="29">
        <v>9</v>
      </c>
      <c r="D25" s="29"/>
      <c r="E25" s="29"/>
      <c r="F25" s="35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</row>
    <row r="26" spans="1:18" x14ac:dyDescent="0.2">
      <c r="A26" s="30">
        <v>35674</v>
      </c>
      <c r="B26" s="29">
        <v>12.922721105871309</v>
      </c>
      <c r="C26" s="29">
        <v>9</v>
      </c>
      <c r="D26" s="29"/>
      <c r="E26" s="29"/>
      <c r="F26" s="35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</row>
    <row r="27" spans="1:18" x14ac:dyDescent="0.2">
      <c r="A27" s="30">
        <v>35704</v>
      </c>
      <c r="B27" s="29">
        <v>12.704115764347623</v>
      </c>
      <c r="C27" s="29">
        <v>9</v>
      </c>
      <c r="D27" s="29"/>
      <c r="E27" s="29"/>
      <c r="F27" s="35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</row>
    <row r="28" spans="1:18" x14ac:dyDescent="0.2">
      <c r="A28" s="30">
        <v>35735</v>
      </c>
      <c r="B28" s="29">
        <v>12.468774596493789</v>
      </c>
      <c r="C28" s="29">
        <v>9</v>
      </c>
      <c r="D28" s="29"/>
      <c r="E28" s="29"/>
      <c r="F28" s="35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</row>
    <row r="29" spans="1:18" x14ac:dyDescent="0.2">
      <c r="A29" s="30">
        <v>35765</v>
      </c>
      <c r="B29" s="29">
        <v>12.482867535663921</v>
      </c>
      <c r="C29" s="29">
        <v>9</v>
      </c>
      <c r="D29" s="29"/>
      <c r="E29" s="29"/>
      <c r="F29" s="35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</row>
    <row r="30" spans="1:18" x14ac:dyDescent="0.2">
      <c r="A30" s="30">
        <v>35796</v>
      </c>
      <c r="B30" s="29">
        <v>13.546248916246059</v>
      </c>
      <c r="C30" s="29">
        <v>9</v>
      </c>
      <c r="D30" s="29"/>
      <c r="E30" s="29"/>
      <c r="F30" s="35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</row>
    <row r="31" spans="1:18" x14ac:dyDescent="0.2">
      <c r="A31" s="30">
        <v>35827</v>
      </c>
      <c r="B31" s="29">
        <v>13.409637370431989</v>
      </c>
      <c r="C31" s="29">
        <v>9</v>
      </c>
      <c r="D31" s="29"/>
      <c r="E31" s="29"/>
      <c r="F31" s="35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</row>
    <row r="32" spans="1:18" x14ac:dyDescent="0.2">
      <c r="A32" s="30">
        <v>35855</v>
      </c>
      <c r="B32" s="29">
        <v>13.080933090600608</v>
      </c>
      <c r="C32" s="29">
        <v>9</v>
      </c>
      <c r="D32" s="29"/>
      <c r="E32" s="29"/>
      <c r="F32" s="35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</row>
    <row r="33" spans="1:18" x14ac:dyDescent="0.2">
      <c r="A33" s="30">
        <v>35886</v>
      </c>
      <c r="B33" s="29">
        <v>12.602416389739485</v>
      </c>
      <c r="C33" s="29">
        <v>9</v>
      </c>
      <c r="D33" s="29"/>
      <c r="E33" s="29"/>
      <c r="F33" s="35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</row>
    <row r="34" spans="1:18" x14ac:dyDescent="0.2">
      <c r="A34" s="30">
        <v>35916</v>
      </c>
      <c r="B34" s="29">
        <v>12.913570070713162</v>
      </c>
      <c r="C34" s="29">
        <v>9</v>
      </c>
      <c r="D34" s="29"/>
      <c r="E34" s="29"/>
      <c r="F34" s="35"/>
      <c r="H34" s="148" t="s">
        <v>90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/>
    </row>
    <row r="35" spans="1:18" x14ac:dyDescent="0.2">
      <c r="A35" s="30">
        <v>35947</v>
      </c>
      <c r="B35" s="29">
        <v>12.625050803231632</v>
      </c>
      <c r="C35" s="29">
        <v>9</v>
      </c>
      <c r="D35" s="29"/>
      <c r="E35" s="29"/>
      <c r="F35" s="35"/>
      <c r="H35" s="1" t="s">
        <v>91</v>
      </c>
      <c r="I35" s="128"/>
      <c r="J35" s="128"/>
      <c r="K35" s="128"/>
      <c r="L35" s="128"/>
      <c r="M35" s="128"/>
      <c r="N35" s="128"/>
      <c r="O35" s="128"/>
      <c r="P35" s="128"/>
      <c r="Q35" s="128"/>
      <c r="R35" s="128"/>
    </row>
    <row r="36" spans="1:18" x14ac:dyDescent="0.2">
      <c r="A36" s="30">
        <v>35977</v>
      </c>
      <c r="B36" s="29">
        <v>12.457369412867928</v>
      </c>
      <c r="C36" s="29">
        <v>9</v>
      </c>
      <c r="D36" s="29"/>
      <c r="E36" s="29"/>
      <c r="F36" s="35"/>
      <c r="G36" s="128"/>
      <c r="H36" s="148" t="s">
        <v>89</v>
      </c>
      <c r="I36" s="128"/>
      <c r="J36" s="128"/>
      <c r="K36" s="128"/>
      <c r="L36" s="128"/>
      <c r="M36" s="128"/>
      <c r="N36" s="128"/>
      <c r="O36" s="128"/>
      <c r="P36" s="128"/>
      <c r="Q36" s="128"/>
      <c r="R36" s="128"/>
    </row>
    <row r="37" spans="1:18" x14ac:dyDescent="0.2">
      <c r="A37" s="30">
        <v>36008</v>
      </c>
      <c r="B37" s="29">
        <v>12.530224497608028</v>
      </c>
      <c r="C37" s="29">
        <v>9</v>
      </c>
      <c r="D37" s="29"/>
      <c r="E37" s="29"/>
      <c r="F37" s="35"/>
      <c r="G37" s="128"/>
      <c r="H37" s="135" t="s">
        <v>11</v>
      </c>
      <c r="I37" s="128"/>
      <c r="J37" s="128"/>
      <c r="K37" s="128"/>
      <c r="L37" s="128"/>
      <c r="M37" s="128"/>
      <c r="N37" s="128"/>
      <c r="O37" s="128"/>
      <c r="P37" s="128"/>
      <c r="Q37" s="128"/>
      <c r="R37" s="128"/>
    </row>
    <row r="38" spans="1:18" x14ac:dyDescent="0.2">
      <c r="A38" s="30">
        <v>36039</v>
      </c>
      <c r="B38" s="29">
        <v>12.274423393110265</v>
      </c>
      <c r="C38" s="29">
        <v>9</v>
      </c>
      <c r="D38" s="29"/>
      <c r="E38" s="29"/>
      <c r="F38" s="35"/>
      <c r="G38" s="128"/>
      <c r="H38" s="147"/>
      <c r="I38" s="128"/>
      <c r="J38" s="128"/>
      <c r="K38" s="128"/>
      <c r="L38" s="128"/>
      <c r="M38" s="128"/>
      <c r="N38" s="128"/>
    </row>
    <row r="39" spans="1:18" x14ac:dyDescent="0.2">
      <c r="A39" s="30">
        <v>36069</v>
      </c>
      <c r="B39" s="29">
        <v>11.878049696435834</v>
      </c>
      <c r="C39" s="29">
        <v>9</v>
      </c>
      <c r="D39" s="29"/>
      <c r="E39" s="29"/>
      <c r="F39" s="35"/>
      <c r="H39" s="128"/>
    </row>
    <row r="40" spans="1:18" x14ac:dyDescent="0.2">
      <c r="A40" s="30">
        <v>36100</v>
      </c>
      <c r="B40" s="29">
        <v>11.431747939838411</v>
      </c>
      <c r="C40" s="29">
        <v>9</v>
      </c>
      <c r="D40" s="29"/>
      <c r="E40" s="29"/>
      <c r="F40" s="35"/>
      <c r="H40" s="128"/>
    </row>
    <row r="41" spans="1:18" x14ac:dyDescent="0.2">
      <c r="A41" s="30">
        <v>36130</v>
      </c>
      <c r="B41" s="29">
        <v>10.741482124025994</v>
      </c>
      <c r="C41" s="29">
        <v>9</v>
      </c>
      <c r="D41" s="29"/>
      <c r="E41" s="29"/>
      <c r="F41" s="35"/>
    </row>
    <row r="42" spans="1:18" x14ac:dyDescent="0.2">
      <c r="A42" s="30">
        <v>36161</v>
      </c>
      <c r="B42" s="29">
        <v>10.869102592543879</v>
      </c>
      <c r="C42" s="29">
        <v>9</v>
      </c>
      <c r="D42" s="29"/>
      <c r="E42" s="29"/>
      <c r="F42" s="35"/>
    </row>
    <row r="43" spans="1:18" x14ac:dyDescent="0.2">
      <c r="A43" s="30">
        <v>36192</v>
      </c>
      <c r="B43" s="29">
        <v>10.946191978549278</v>
      </c>
      <c r="C43" s="29">
        <v>9</v>
      </c>
      <c r="D43" s="29"/>
      <c r="E43" s="29"/>
      <c r="F43" s="35"/>
    </row>
    <row r="44" spans="1:18" x14ac:dyDescent="0.2">
      <c r="A44" s="30">
        <v>36220</v>
      </c>
      <c r="B44" s="29">
        <v>10.913421281040547</v>
      </c>
      <c r="C44" s="29">
        <v>9</v>
      </c>
      <c r="D44" s="29"/>
      <c r="E44" s="29"/>
      <c r="F44" s="35"/>
    </row>
    <row r="45" spans="1:18" x14ac:dyDescent="0.2">
      <c r="A45" s="30">
        <v>36251</v>
      </c>
      <c r="B45" s="29">
        <v>11.235342667001831</v>
      </c>
      <c r="C45" s="29">
        <v>9</v>
      </c>
      <c r="D45" s="29"/>
      <c r="E45" s="29"/>
      <c r="F45" s="35"/>
    </row>
    <row r="46" spans="1:18" x14ac:dyDescent="0.2">
      <c r="A46" s="30">
        <v>36281</v>
      </c>
      <c r="B46" s="29">
        <v>11.191002568864851</v>
      </c>
      <c r="C46" s="29">
        <v>9</v>
      </c>
      <c r="D46" s="29"/>
      <c r="E46" s="29"/>
      <c r="F46" s="35"/>
    </row>
    <row r="47" spans="1:18" x14ac:dyDescent="0.2">
      <c r="A47" s="30">
        <v>36312</v>
      </c>
      <c r="B47" s="29">
        <v>11.217871141431299</v>
      </c>
      <c r="C47" s="29">
        <v>9</v>
      </c>
      <c r="D47" s="29"/>
      <c r="E47" s="29"/>
      <c r="F47" s="35"/>
    </row>
    <row r="48" spans="1:18" x14ac:dyDescent="0.2">
      <c r="A48" s="30">
        <v>36342</v>
      </c>
      <c r="B48" s="29">
        <v>11.073955950918487</v>
      </c>
      <c r="C48" s="29">
        <v>9</v>
      </c>
      <c r="D48" s="29"/>
      <c r="E48" s="29"/>
      <c r="F48" s="35"/>
    </row>
    <row r="49" spans="1:6" x14ac:dyDescent="0.2">
      <c r="A49" s="30">
        <v>36373</v>
      </c>
      <c r="B49" s="29">
        <v>11.327547700948534</v>
      </c>
      <c r="C49" s="29">
        <v>9</v>
      </c>
      <c r="D49" s="29"/>
      <c r="E49" s="29"/>
      <c r="F49" s="35"/>
    </row>
    <row r="50" spans="1:6" x14ac:dyDescent="0.2">
      <c r="A50" s="30">
        <v>36404</v>
      </c>
      <c r="B50" s="29">
        <v>11.610191007231416</v>
      </c>
      <c r="C50" s="29">
        <v>9</v>
      </c>
      <c r="D50" s="29"/>
      <c r="E50" s="29"/>
      <c r="F50" s="35"/>
    </row>
    <row r="51" spans="1:6" x14ac:dyDescent="0.2">
      <c r="A51" s="30">
        <v>36434</v>
      </c>
      <c r="B51" s="29">
        <v>11.279821751437099</v>
      </c>
      <c r="C51" s="29">
        <v>9</v>
      </c>
      <c r="D51" s="29"/>
      <c r="E51" s="29"/>
      <c r="F51" s="35"/>
    </row>
    <row r="52" spans="1:6" x14ac:dyDescent="0.2">
      <c r="A52" s="30">
        <v>36465</v>
      </c>
      <c r="B52" s="29">
        <v>11.925496774371956</v>
      </c>
      <c r="C52" s="29">
        <v>9</v>
      </c>
      <c r="D52" s="29"/>
      <c r="E52" s="29"/>
      <c r="F52" s="35"/>
    </row>
    <row r="53" spans="1:6" x14ac:dyDescent="0.2">
      <c r="A53" s="30">
        <v>36495</v>
      </c>
      <c r="B53" s="29">
        <v>10.979151433249019</v>
      </c>
      <c r="C53" s="29">
        <v>9</v>
      </c>
      <c r="D53" s="29"/>
      <c r="E53" s="29"/>
      <c r="F53" s="35"/>
    </row>
    <row r="54" spans="1:6" x14ac:dyDescent="0.2">
      <c r="A54" s="30">
        <v>36526</v>
      </c>
      <c r="B54" s="29">
        <v>11.423473247562486</v>
      </c>
      <c r="C54" s="29">
        <v>9</v>
      </c>
      <c r="D54" s="29"/>
      <c r="E54" s="29"/>
      <c r="F54" s="35"/>
    </row>
    <row r="55" spans="1:6" x14ac:dyDescent="0.2">
      <c r="A55" s="30">
        <v>36557</v>
      </c>
      <c r="B55" s="29">
        <v>12.130247395179007</v>
      </c>
      <c r="C55" s="29">
        <v>9</v>
      </c>
      <c r="D55" s="29"/>
      <c r="E55" s="29"/>
      <c r="F55" s="35"/>
    </row>
    <row r="56" spans="1:6" x14ac:dyDescent="0.2">
      <c r="A56" s="30">
        <v>36586</v>
      </c>
      <c r="B56" s="29">
        <v>12.475763289634259</v>
      </c>
      <c r="C56" s="29">
        <v>9</v>
      </c>
      <c r="D56" s="29"/>
      <c r="E56" s="29"/>
      <c r="F56" s="35"/>
    </row>
    <row r="57" spans="1:6" x14ac:dyDescent="0.2">
      <c r="A57" s="30">
        <v>36617</v>
      </c>
      <c r="B57" s="29">
        <v>12.189029454101284</v>
      </c>
      <c r="C57" s="29">
        <v>9</v>
      </c>
      <c r="D57" s="29"/>
      <c r="E57" s="29"/>
      <c r="F57" s="35"/>
    </row>
    <row r="58" spans="1:6" x14ac:dyDescent="0.2">
      <c r="A58" s="30">
        <v>36647</v>
      </c>
      <c r="B58" s="29">
        <v>12.137495208112426</v>
      </c>
      <c r="C58" s="29">
        <v>9</v>
      </c>
      <c r="D58" s="29"/>
      <c r="E58" s="29"/>
      <c r="F58" s="35"/>
    </row>
    <row r="59" spans="1:6" x14ac:dyDescent="0.2">
      <c r="A59" s="30">
        <v>36678</v>
      </c>
      <c r="B59" s="29">
        <v>12.270633303419629</v>
      </c>
      <c r="C59" s="29">
        <v>9</v>
      </c>
      <c r="D59" s="29"/>
      <c r="E59" s="29"/>
      <c r="F59" s="35"/>
    </row>
    <row r="60" spans="1:6" x14ac:dyDescent="0.2">
      <c r="A60" s="30">
        <v>36708</v>
      </c>
      <c r="B60" s="29">
        <v>12.839127235837186</v>
      </c>
      <c r="C60" s="29">
        <v>9</v>
      </c>
      <c r="D60" s="29"/>
      <c r="E60" s="29"/>
      <c r="F60" s="35"/>
    </row>
    <row r="61" spans="1:6" x14ac:dyDescent="0.2">
      <c r="A61" s="30">
        <v>36739</v>
      </c>
      <c r="B61" s="29">
        <v>12.799910084616133</v>
      </c>
      <c r="C61" s="29">
        <v>9</v>
      </c>
      <c r="D61" s="29"/>
      <c r="E61" s="29"/>
      <c r="F61" s="35"/>
    </row>
    <row r="62" spans="1:6" x14ac:dyDescent="0.2">
      <c r="A62" s="30">
        <v>36770</v>
      </c>
      <c r="B62" s="29">
        <v>13.057021473811178</v>
      </c>
      <c r="C62" s="29">
        <v>9</v>
      </c>
      <c r="D62" s="29"/>
      <c r="E62" s="29"/>
      <c r="F62" s="35"/>
    </row>
    <row r="63" spans="1:6" x14ac:dyDescent="0.2">
      <c r="A63" s="30">
        <v>36800</v>
      </c>
      <c r="B63" s="29">
        <v>12.917801716601312</v>
      </c>
      <c r="C63" s="29">
        <v>9</v>
      </c>
      <c r="D63" s="29"/>
      <c r="E63" s="29"/>
      <c r="F63" s="35"/>
    </row>
    <row r="64" spans="1:6" x14ac:dyDescent="0.2">
      <c r="A64" s="30">
        <v>36831</v>
      </c>
      <c r="B64" s="29">
        <v>13.649984587143251</v>
      </c>
      <c r="C64" s="29">
        <v>9</v>
      </c>
      <c r="D64" s="29"/>
      <c r="E64" s="29"/>
      <c r="F64" s="35"/>
    </row>
    <row r="65" spans="1:6" x14ac:dyDescent="0.2">
      <c r="A65" s="30">
        <v>36861</v>
      </c>
      <c r="B65" s="29">
        <v>13.300931763102597</v>
      </c>
      <c r="C65" s="29">
        <v>9</v>
      </c>
      <c r="D65" s="29"/>
      <c r="E65" s="29"/>
      <c r="F65" s="35"/>
    </row>
    <row r="66" spans="1:6" x14ac:dyDescent="0.2">
      <c r="A66" s="30">
        <v>36892</v>
      </c>
      <c r="B66" s="29">
        <v>13.561923645335453</v>
      </c>
      <c r="C66" s="29">
        <v>9</v>
      </c>
      <c r="D66" s="29"/>
      <c r="E66" s="29"/>
      <c r="F66" s="35"/>
    </row>
    <row r="67" spans="1:6" x14ac:dyDescent="0.2">
      <c r="A67" s="30">
        <v>36923</v>
      </c>
      <c r="B67" s="29">
        <v>13.747830452581686</v>
      </c>
      <c r="C67" s="29">
        <v>9</v>
      </c>
      <c r="D67" s="29"/>
      <c r="E67" s="29"/>
      <c r="F67" s="35"/>
    </row>
    <row r="68" spans="1:6" x14ac:dyDescent="0.2">
      <c r="A68" s="30">
        <v>36951</v>
      </c>
      <c r="B68" s="29">
        <v>13.596252436663509</v>
      </c>
      <c r="C68" s="29">
        <v>9</v>
      </c>
      <c r="D68" s="29"/>
      <c r="E68" s="29"/>
      <c r="F68" s="35"/>
    </row>
    <row r="69" spans="1:6" x14ac:dyDescent="0.2">
      <c r="A69" s="30">
        <v>36982</v>
      </c>
      <c r="B69" s="29">
        <v>13.606028810287746</v>
      </c>
      <c r="C69" s="29">
        <v>9</v>
      </c>
      <c r="D69" s="29"/>
      <c r="E69" s="29"/>
      <c r="F69" s="35"/>
    </row>
    <row r="70" spans="1:6" x14ac:dyDescent="0.2">
      <c r="A70" s="30">
        <v>37012</v>
      </c>
      <c r="B70" s="29">
        <v>13.359449674222985</v>
      </c>
      <c r="C70" s="29">
        <v>9</v>
      </c>
      <c r="D70" s="29"/>
      <c r="E70" s="29"/>
      <c r="F70" s="35"/>
    </row>
    <row r="71" spans="1:6" x14ac:dyDescent="0.2">
      <c r="A71" s="30">
        <v>37043</v>
      </c>
      <c r="B71" s="29">
        <v>13.386800834211032</v>
      </c>
      <c r="C71" s="29">
        <v>9</v>
      </c>
      <c r="D71" s="29"/>
      <c r="E71" s="29"/>
      <c r="F71" s="35"/>
    </row>
    <row r="72" spans="1:6" x14ac:dyDescent="0.2">
      <c r="A72" s="30">
        <v>37073</v>
      </c>
      <c r="B72" s="29">
        <v>13.731868017685029</v>
      </c>
      <c r="C72" s="29">
        <v>9</v>
      </c>
      <c r="D72" s="29"/>
      <c r="E72" s="29"/>
      <c r="F72" s="35"/>
    </row>
    <row r="73" spans="1:6" x14ac:dyDescent="0.2">
      <c r="A73" s="30">
        <v>37104</v>
      </c>
      <c r="B73" s="29">
        <v>13.447773645335987</v>
      </c>
      <c r="C73" s="29">
        <v>9</v>
      </c>
      <c r="D73" s="29"/>
      <c r="E73" s="29"/>
      <c r="F73" s="35"/>
    </row>
    <row r="74" spans="1:6" x14ac:dyDescent="0.2">
      <c r="A74" s="30">
        <v>37135</v>
      </c>
      <c r="B74" s="29">
        <v>13.311854846356811</v>
      </c>
      <c r="C74" s="29">
        <v>9</v>
      </c>
      <c r="D74" s="29"/>
      <c r="E74" s="29"/>
      <c r="F74" s="35"/>
    </row>
    <row r="75" spans="1:6" x14ac:dyDescent="0.2">
      <c r="A75" s="30">
        <v>37165</v>
      </c>
      <c r="B75" s="29">
        <v>13.177032539981855</v>
      </c>
      <c r="C75" s="29">
        <v>9</v>
      </c>
      <c r="D75" s="29"/>
      <c r="E75" s="29"/>
      <c r="F75" s="35"/>
    </row>
    <row r="76" spans="1:6" x14ac:dyDescent="0.2">
      <c r="A76" s="30">
        <v>37196</v>
      </c>
      <c r="B76" s="29">
        <v>13.092163562343428</v>
      </c>
      <c r="C76" s="29">
        <v>9</v>
      </c>
      <c r="D76" s="29"/>
      <c r="E76" s="29"/>
      <c r="F76" s="35"/>
    </row>
    <row r="77" spans="1:6" x14ac:dyDescent="0.2">
      <c r="A77" s="30">
        <v>37226</v>
      </c>
      <c r="B77" s="29">
        <v>12.720227568079098</v>
      </c>
      <c r="C77" s="29">
        <v>9</v>
      </c>
      <c r="D77" s="29"/>
      <c r="E77" s="29"/>
      <c r="F77" s="35"/>
    </row>
    <row r="78" spans="1:6" x14ac:dyDescent="0.2">
      <c r="A78" s="30">
        <v>37257</v>
      </c>
      <c r="B78" s="29">
        <v>13.189488166413311</v>
      </c>
      <c r="C78" s="29">
        <v>9</v>
      </c>
      <c r="D78" s="29"/>
      <c r="E78" s="29"/>
      <c r="F78" s="35"/>
    </row>
    <row r="79" spans="1:6" x14ac:dyDescent="0.2">
      <c r="A79" s="30">
        <v>37288</v>
      </c>
      <c r="B79" s="29">
        <v>13.447648462409459</v>
      </c>
      <c r="C79" s="29">
        <v>9</v>
      </c>
      <c r="D79" s="29"/>
      <c r="E79" s="29"/>
      <c r="F79" s="35"/>
    </row>
    <row r="80" spans="1:6" x14ac:dyDescent="0.2">
      <c r="A80" s="30">
        <v>37316</v>
      </c>
      <c r="B80" s="29">
        <v>13.493294357810298</v>
      </c>
      <c r="C80" s="29">
        <v>9</v>
      </c>
      <c r="D80" s="29"/>
      <c r="E80" s="29"/>
      <c r="F80" s="35"/>
    </row>
    <row r="81" spans="1:6" x14ac:dyDescent="0.2">
      <c r="A81" s="30">
        <v>37347</v>
      </c>
      <c r="B81" s="29">
        <v>13.510138329162972</v>
      </c>
      <c r="C81" s="29">
        <v>9</v>
      </c>
      <c r="D81" s="29"/>
      <c r="E81" s="29"/>
      <c r="F81" s="35"/>
    </row>
    <row r="82" spans="1:6" x14ac:dyDescent="0.2">
      <c r="A82" s="30">
        <v>37377</v>
      </c>
      <c r="B82" s="29">
        <v>13.478280628260769</v>
      </c>
      <c r="C82" s="29">
        <v>9</v>
      </c>
      <c r="D82" s="29"/>
      <c r="E82" s="29"/>
      <c r="F82" s="35"/>
    </row>
    <row r="83" spans="1:6" x14ac:dyDescent="0.2">
      <c r="A83" s="30">
        <v>37408</v>
      </c>
      <c r="B83" s="29">
        <v>13.17737216098508</v>
      </c>
      <c r="C83" s="29">
        <v>9</v>
      </c>
      <c r="D83" s="29"/>
      <c r="E83" s="29"/>
      <c r="F83" s="35"/>
    </row>
    <row r="84" spans="1:6" x14ac:dyDescent="0.2">
      <c r="A84" s="30">
        <v>37438</v>
      </c>
      <c r="B84" s="29">
        <v>13.423027739399304</v>
      </c>
      <c r="C84" s="29">
        <v>9</v>
      </c>
      <c r="D84" s="29"/>
      <c r="E84" s="29"/>
      <c r="F84" s="35"/>
    </row>
    <row r="85" spans="1:6" x14ac:dyDescent="0.2">
      <c r="A85" s="30">
        <v>37469</v>
      </c>
      <c r="B85" s="29">
        <v>12.594768032778319</v>
      </c>
      <c r="C85" s="29">
        <v>9</v>
      </c>
      <c r="D85" s="29"/>
      <c r="E85" s="29"/>
      <c r="F85" s="35"/>
    </row>
    <row r="86" spans="1:6" x14ac:dyDescent="0.2">
      <c r="A86" s="30">
        <v>37500</v>
      </c>
      <c r="B86" s="29">
        <v>12.419998816938502</v>
      </c>
      <c r="C86" s="29">
        <v>9</v>
      </c>
      <c r="D86" s="29"/>
      <c r="E86" s="29"/>
      <c r="F86" s="35"/>
    </row>
    <row r="87" spans="1:6" x14ac:dyDescent="0.2">
      <c r="A87" s="30">
        <v>37530</v>
      </c>
      <c r="B87" s="29">
        <v>12.457004159477718</v>
      </c>
      <c r="C87" s="29">
        <v>9</v>
      </c>
      <c r="D87" s="29"/>
      <c r="E87" s="29"/>
      <c r="F87" s="35"/>
    </row>
    <row r="88" spans="1:6" x14ac:dyDescent="0.2">
      <c r="A88" s="30">
        <v>37561</v>
      </c>
      <c r="B88" s="29">
        <v>12.564631007436475</v>
      </c>
      <c r="C88" s="29">
        <v>9</v>
      </c>
      <c r="D88" s="29"/>
      <c r="E88" s="29"/>
      <c r="F88" s="35"/>
    </row>
    <row r="89" spans="1:6" x14ac:dyDescent="0.2">
      <c r="A89" s="30">
        <v>37591</v>
      </c>
      <c r="B89" s="29">
        <v>12.365087785047468</v>
      </c>
      <c r="C89" s="29">
        <v>9</v>
      </c>
      <c r="D89" s="29"/>
      <c r="E89" s="29"/>
      <c r="F89" s="35"/>
    </row>
    <row r="90" spans="1:6" x14ac:dyDescent="0.2">
      <c r="A90" s="30">
        <v>37622</v>
      </c>
      <c r="B90" s="29">
        <v>13.003455100523304</v>
      </c>
      <c r="C90" s="29">
        <v>9</v>
      </c>
      <c r="D90" s="29"/>
      <c r="E90" s="29"/>
      <c r="F90" s="35"/>
    </row>
    <row r="91" spans="1:6" x14ac:dyDescent="0.2">
      <c r="A91" s="30">
        <v>37653</v>
      </c>
      <c r="B91" s="29">
        <v>12.925241596830563</v>
      </c>
      <c r="C91" s="29">
        <v>9</v>
      </c>
      <c r="D91" s="29"/>
      <c r="E91" s="29"/>
      <c r="F91" s="35"/>
    </row>
    <row r="92" spans="1:6" x14ac:dyDescent="0.2">
      <c r="A92" s="30">
        <v>37681</v>
      </c>
      <c r="B92" s="29">
        <v>12.420610013121342</v>
      </c>
      <c r="C92" s="29">
        <v>9</v>
      </c>
      <c r="D92" s="29"/>
      <c r="E92" s="29"/>
      <c r="F92" s="35"/>
    </row>
    <row r="93" spans="1:6" x14ac:dyDescent="0.2">
      <c r="A93" s="30">
        <v>37712</v>
      </c>
      <c r="B93" s="29">
        <v>12.456333232206234</v>
      </c>
      <c r="C93" s="29">
        <v>9</v>
      </c>
      <c r="D93" s="29"/>
      <c r="E93" s="29"/>
      <c r="F93" s="35"/>
    </row>
    <row r="94" spans="1:6" x14ac:dyDescent="0.2">
      <c r="A94" s="30">
        <v>37742</v>
      </c>
      <c r="B94" s="29">
        <v>12.590913667858667</v>
      </c>
      <c r="C94" s="29">
        <v>9</v>
      </c>
      <c r="D94" s="29"/>
      <c r="E94" s="29"/>
      <c r="F94" s="35"/>
    </row>
    <row r="95" spans="1:6" x14ac:dyDescent="0.2">
      <c r="A95" s="30">
        <v>37773</v>
      </c>
      <c r="B95" s="29">
        <v>12.84892657313384</v>
      </c>
      <c r="C95" s="29">
        <v>9</v>
      </c>
      <c r="D95" s="29"/>
      <c r="E95" s="29"/>
      <c r="F95" s="35"/>
    </row>
    <row r="96" spans="1:6" x14ac:dyDescent="0.2">
      <c r="A96" s="30">
        <v>37803</v>
      </c>
      <c r="B96" s="29">
        <v>13.457846755298435</v>
      </c>
      <c r="C96" s="29">
        <v>9</v>
      </c>
      <c r="D96" s="29"/>
      <c r="E96" s="29"/>
      <c r="F96" s="35"/>
    </row>
    <row r="97" spans="1:6" x14ac:dyDescent="0.2">
      <c r="A97" s="30">
        <v>37834</v>
      </c>
      <c r="B97" s="29">
        <v>13.290894507234526</v>
      </c>
      <c r="C97" s="29">
        <v>9</v>
      </c>
      <c r="D97" s="29"/>
      <c r="E97" s="29"/>
      <c r="F97" s="35"/>
    </row>
    <row r="98" spans="1:6" x14ac:dyDescent="0.2">
      <c r="A98" s="30">
        <v>37865</v>
      </c>
      <c r="B98" s="29">
        <v>13.078502582305005</v>
      </c>
      <c r="C98" s="29">
        <v>9</v>
      </c>
      <c r="D98" s="29"/>
      <c r="E98" s="29"/>
      <c r="F98" s="35"/>
    </row>
    <row r="99" spans="1:6" x14ac:dyDescent="0.2">
      <c r="A99" s="30">
        <v>37895</v>
      </c>
      <c r="B99" s="29">
        <v>12.968728462608443</v>
      </c>
      <c r="C99" s="29">
        <v>9</v>
      </c>
      <c r="D99" s="29"/>
      <c r="E99" s="29"/>
      <c r="F99" s="35"/>
    </row>
    <row r="100" spans="1:6" x14ac:dyDescent="0.2">
      <c r="A100" s="30">
        <v>37926</v>
      </c>
      <c r="B100" s="29">
        <v>12.860421263101546</v>
      </c>
      <c r="C100" s="29">
        <v>9</v>
      </c>
      <c r="D100" s="29"/>
      <c r="E100" s="29"/>
      <c r="F100" s="35"/>
    </row>
    <row r="101" spans="1:6" x14ac:dyDescent="0.2">
      <c r="A101" s="30">
        <v>37956</v>
      </c>
      <c r="B101" s="29">
        <v>12.858462128278529</v>
      </c>
      <c r="C101" s="29">
        <v>9</v>
      </c>
      <c r="D101" s="29"/>
      <c r="E101" s="29"/>
      <c r="F101" s="35"/>
    </row>
    <row r="102" spans="1:6" x14ac:dyDescent="0.2">
      <c r="A102" s="30">
        <v>37987</v>
      </c>
      <c r="B102" s="29">
        <v>13.687006121293384</v>
      </c>
      <c r="C102" s="29">
        <v>9</v>
      </c>
      <c r="D102" s="29"/>
      <c r="E102" s="29"/>
      <c r="F102" s="35"/>
    </row>
    <row r="103" spans="1:6" x14ac:dyDescent="0.2">
      <c r="A103" s="30">
        <v>38018</v>
      </c>
      <c r="B103" s="29">
        <v>13.787352264357086</v>
      </c>
      <c r="C103" s="29">
        <v>9</v>
      </c>
      <c r="D103" s="29"/>
      <c r="E103" s="29"/>
      <c r="F103" s="35"/>
    </row>
    <row r="104" spans="1:6" x14ac:dyDescent="0.2">
      <c r="A104" s="30">
        <v>38047</v>
      </c>
      <c r="B104" s="29">
        <v>13.543797728437056</v>
      </c>
      <c r="C104" s="29">
        <v>9</v>
      </c>
      <c r="D104" s="29"/>
      <c r="E104" s="29"/>
      <c r="F104" s="35"/>
    </row>
    <row r="105" spans="1:6" x14ac:dyDescent="0.2">
      <c r="A105" s="30">
        <v>38078</v>
      </c>
      <c r="B105" s="29">
        <v>13.399685801917688</v>
      </c>
      <c r="C105" s="29">
        <v>9</v>
      </c>
      <c r="D105" s="29"/>
      <c r="E105" s="29"/>
      <c r="F105" s="35"/>
    </row>
    <row r="106" spans="1:6" x14ac:dyDescent="0.2">
      <c r="A106" s="30">
        <v>38108</v>
      </c>
      <c r="B106" s="29">
        <v>13.359765420805376</v>
      </c>
      <c r="C106" s="29">
        <v>9</v>
      </c>
      <c r="D106" s="29"/>
      <c r="E106" s="29"/>
      <c r="F106" s="35"/>
    </row>
    <row r="107" spans="1:6" x14ac:dyDescent="0.2">
      <c r="A107" s="30">
        <v>38139</v>
      </c>
      <c r="B107" s="29">
        <v>13.701680394664939</v>
      </c>
      <c r="C107" s="29">
        <v>9</v>
      </c>
      <c r="D107" s="29"/>
      <c r="E107" s="29"/>
      <c r="F107" s="35"/>
    </row>
    <row r="108" spans="1:6" x14ac:dyDescent="0.2">
      <c r="A108" s="30">
        <v>38169</v>
      </c>
      <c r="B108" s="29">
        <v>14.113341664803725</v>
      </c>
      <c r="C108" s="29">
        <v>9</v>
      </c>
      <c r="D108" s="29"/>
      <c r="E108" s="29"/>
      <c r="F108" s="35"/>
    </row>
    <row r="109" spans="1:6" x14ac:dyDescent="0.2">
      <c r="A109" s="30">
        <v>38200</v>
      </c>
      <c r="B109" s="29">
        <v>14.05329417544008</v>
      </c>
      <c r="C109" s="29">
        <v>9</v>
      </c>
      <c r="D109" s="29"/>
      <c r="E109" s="29"/>
      <c r="F109" s="35"/>
    </row>
    <row r="110" spans="1:6" x14ac:dyDescent="0.2">
      <c r="A110" s="30">
        <v>38231</v>
      </c>
      <c r="B110" s="29">
        <v>13.76834686605792</v>
      </c>
      <c r="C110" s="29">
        <v>9</v>
      </c>
      <c r="D110" s="29"/>
      <c r="E110" s="29"/>
      <c r="F110" s="35"/>
    </row>
    <row r="111" spans="1:6" x14ac:dyDescent="0.2">
      <c r="A111" s="30">
        <v>38261</v>
      </c>
      <c r="B111" s="29">
        <v>13.783045618409103</v>
      </c>
      <c r="C111" s="29">
        <v>9</v>
      </c>
      <c r="D111" s="29"/>
      <c r="E111" s="29"/>
      <c r="F111" s="35"/>
    </row>
    <row r="112" spans="1:6" x14ac:dyDescent="0.2">
      <c r="A112" s="30">
        <v>38292</v>
      </c>
      <c r="B112" s="29">
        <v>13.685454282963425</v>
      </c>
      <c r="C112" s="29">
        <v>9</v>
      </c>
      <c r="D112" s="29"/>
      <c r="E112" s="29"/>
      <c r="F112" s="35"/>
    </row>
    <row r="113" spans="1:6" x14ac:dyDescent="0.2">
      <c r="A113" s="30">
        <v>38322</v>
      </c>
      <c r="B113" s="29">
        <v>13.456628412395672</v>
      </c>
      <c r="C113" s="29">
        <v>9</v>
      </c>
      <c r="D113" s="29"/>
      <c r="E113" s="29"/>
      <c r="F113" s="35"/>
    </row>
    <row r="114" spans="1:6" x14ac:dyDescent="0.2">
      <c r="A114" s="30">
        <v>38353</v>
      </c>
      <c r="B114" s="29">
        <v>15.22564408053006</v>
      </c>
      <c r="C114" s="29">
        <v>9</v>
      </c>
      <c r="D114" s="29"/>
      <c r="E114" s="29"/>
      <c r="F114" s="35"/>
    </row>
    <row r="115" spans="1:6" x14ac:dyDescent="0.2">
      <c r="A115" s="30">
        <v>38384</v>
      </c>
      <c r="B115" s="29">
        <v>15.170255918936352</v>
      </c>
      <c r="C115" s="29">
        <v>9</v>
      </c>
      <c r="D115" s="29"/>
      <c r="E115" s="29"/>
      <c r="F115" s="35"/>
    </row>
    <row r="116" spans="1:6" x14ac:dyDescent="0.2">
      <c r="A116" s="30">
        <v>38412</v>
      </c>
      <c r="B116" s="29">
        <v>13.874240306459576</v>
      </c>
      <c r="C116" s="29">
        <v>9</v>
      </c>
      <c r="D116" s="29"/>
      <c r="E116" s="29"/>
      <c r="F116" s="35"/>
    </row>
    <row r="117" spans="1:6" x14ac:dyDescent="0.2">
      <c r="A117" s="30">
        <v>38443</v>
      </c>
      <c r="B117" s="29">
        <v>13.870923814500546</v>
      </c>
      <c r="C117" s="29">
        <v>9</v>
      </c>
      <c r="D117" s="29"/>
      <c r="E117" s="29"/>
      <c r="F117" s="35"/>
    </row>
    <row r="118" spans="1:6" x14ac:dyDescent="0.2">
      <c r="A118" s="30">
        <v>38473</v>
      </c>
      <c r="B118" s="29">
        <v>13.92989266183009</v>
      </c>
      <c r="C118" s="29">
        <v>9</v>
      </c>
      <c r="D118" s="29"/>
      <c r="E118" s="29"/>
      <c r="F118" s="35"/>
    </row>
    <row r="119" spans="1:6" x14ac:dyDescent="0.2">
      <c r="A119" s="30">
        <v>38504</v>
      </c>
      <c r="B119" s="29">
        <v>13.806396868501539</v>
      </c>
      <c r="C119" s="29">
        <v>9</v>
      </c>
      <c r="D119" s="29"/>
      <c r="E119" s="29"/>
      <c r="F119" s="35"/>
    </row>
    <row r="120" spans="1:6" x14ac:dyDescent="0.2">
      <c r="A120" s="30">
        <v>38534</v>
      </c>
      <c r="B120" s="29">
        <v>13.975865382280986</v>
      </c>
      <c r="C120" s="29">
        <v>9</v>
      </c>
      <c r="D120" s="29"/>
      <c r="E120" s="29"/>
      <c r="F120" s="35"/>
    </row>
    <row r="121" spans="1:6" x14ac:dyDescent="0.2">
      <c r="A121" s="30">
        <v>38565</v>
      </c>
      <c r="B121" s="29">
        <v>13.897266216057677</v>
      </c>
      <c r="C121" s="29">
        <v>9</v>
      </c>
      <c r="D121" s="29"/>
      <c r="E121" s="29"/>
      <c r="F121" s="35"/>
    </row>
    <row r="122" spans="1:6" x14ac:dyDescent="0.2">
      <c r="A122" s="30">
        <v>38596</v>
      </c>
      <c r="B122" s="29">
        <v>13.686448783501278</v>
      </c>
      <c r="C122" s="29">
        <v>9</v>
      </c>
      <c r="D122" s="29"/>
      <c r="E122" s="29"/>
      <c r="F122" s="35"/>
    </row>
    <row r="123" spans="1:6" x14ac:dyDescent="0.2">
      <c r="A123" s="30">
        <v>38626</v>
      </c>
      <c r="B123" s="29">
        <v>13.401167212277365</v>
      </c>
      <c r="C123" s="29">
        <v>9</v>
      </c>
      <c r="D123" s="29"/>
      <c r="E123" s="29"/>
      <c r="F123" s="35"/>
    </row>
    <row r="124" spans="1:6" x14ac:dyDescent="0.2">
      <c r="A124" s="30">
        <v>38657</v>
      </c>
      <c r="B124" s="29">
        <v>13.574164867864253</v>
      </c>
      <c r="C124" s="29">
        <v>9</v>
      </c>
      <c r="D124" s="29"/>
      <c r="E124" s="29"/>
      <c r="F124" s="35"/>
    </row>
    <row r="125" spans="1:6" x14ac:dyDescent="0.2">
      <c r="A125" s="30">
        <v>38687</v>
      </c>
      <c r="B125" s="29">
        <v>13.528493477518392</v>
      </c>
      <c r="C125" s="29">
        <v>9</v>
      </c>
      <c r="D125" s="29"/>
      <c r="E125" s="29"/>
      <c r="F125" s="35"/>
    </row>
    <row r="126" spans="1:6" x14ac:dyDescent="0.2">
      <c r="A126" s="30">
        <v>38718</v>
      </c>
      <c r="B126" s="29">
        <v>15.786637258684861</v>
      </c>
      <c r="C126" s="29">
        <v>9</v>
      </c>
      <c r="D126" s="29"/>
      <c r="E126" s="29"/>
      <c r="F126" s="35"/>
    </row>
    <row r="127" spans="1:6" x14ac:dyDescent="0.2">
      <c r="A127" s="30">
        <v>38749</v>
      </c>
      <c r="B127" s="29">
        <v>15.560879800444461</v>
      </c>
      <c r="C127" s="29">
        <v>9</v>
      </c>
      <c r="D127" s="29"/>
      <c r="E127" s="29"/>
      <c r="F127" s="35"/>
    </row>
    <row r="128" spans="1:6" x14ac:dyDescent="0.2">
      <c r="A128" s="30">
        <v>38777</v>
      </c>
      <c r="B128" s="29">
        <v>14.223149658880072</v>
      </c>
      <c r="C128" s="29">
        <v>9</v>
      </c>
      <c r="D128" s="29"/>
      <c r="E128" s="29"/>
      <c r="F128" s="35"/>
    </row>
    <row r="129" spans="1:6" x14ac:dyDescent="0.2">
      <c r="A129" s="30">
        <v>38808</v>
      </c>
      <c r="B129" s="29">
        <v>13.875427856660405</v>
      </c>
      <c r="C129" s="29">
        <v>9</v>
      </c>
      <c r="D129" s="29"/>
      <c r="E129" s="29"/>
      <c r="F129" s="35"/>
    </row>
    <row r="130" spans="1:6" x14ac:dyDescent="0.2">
      <c r="A130" s="30">
        <v>38838</v>
      </c>
      <c r="B130" s="29">
        <v>12.935980114869672</v>
      </c>
      <c r="C130" s="29">
        <v>9</v>
      </c>
      <c r="D130" s="29"/>
      <c r="E130" s="29"/>
      <c r="F130" s="35"/>
    </row>
    <row r="131" spans="1:6" x14ac:dyDescent="0.2">
      <c r="A131" s="30">
        <v>38869</v>
      </c>
      <c r="B131" s="29">
        <v>12.650524472827406</v>
      </c>
      <c r="C131" s="29">
        <v>9</v>
      </c>
      <c r="D131" s="29"/>
      <c r="E131" s="29"/>
      <c r="F131" s="35"/>
    </row>
    <row r="132" spans="1:6" x14ac:dyDescent="0.2">
      <c r="A132" s="30">
        <v>38899</v>
      </c>
      <c r="B132" s="29">
        <v>13.12702993351742</v>
      </c>
      <c r="C132" s="29">
        <v>9</v>
      </c>
      <c r="D132" s="29"/>
      <c r="E132" s="29"/>
      <c r="F132" s="35"/>
    </row>
    <row r="133" spans="1:6" x14ac:dyDescent="0.2">
      <c r="A133" s="30">
        <v>38930</v>
      </c>
      <c r="B133" s="29">
        <v>13.258609175151889</v>
      </c>
      <c r="C133" s="29">
        <v>9</v>
      </c>
      <c r="D133" s="29"/>
      <c r="E133" s="29"/>
      <c r="F133" s="35"/>
    </row>
    <row r="134" spans="1:6" x14ac:dyDescent="0.2">
      <c r="A134" s="30">
        <v>38961</v>
      </c>
      <c r="B134" s="29">
        <v>12.816396908986466</v>
      </c>
      <c r="C134" s="29">
        <v>9</v>
      </c>
      <c r="D134" s="29"/>
      <c r="E134" s="29"/>
      <c r="F134" s="35"/>
    </row>
    <row r="135" spans="1:6" x14ac:dyDescent="0.2">
      <c r="A135" s="30">
        <v>38991</v>
      </c>
      <c r="B135" s="29">
        <v>12.793250133056111</v>
      </c>
      <c r="C135" s="29">
        <v>9</v>
      </c>
      <c r="D135" s="29"/>
      <c r="E135" s="29"/>
      <c r="F135" s="35"/>
    </row>
    <row r="136" spans="1:6" x14ac:dyDescent="0.2">
      <c r="A136" s="30">
        <v>39022</v>
      </c>
      <c r="B136" s="29">
        <v>12.547121982423665</v>
      </c>
      <c r="C136" s="29">
        <v>9</v>
      </c>
      <c r="D136" s="29"/>
      <c r="E136" s="29"/>
      <c r="F136" s="35"/>
    </row>
    <row r="137" spans="1:6" x14ac:dyDescent="0.2">
      <c r="A137" s="30">
        <v>39052</v>
      </c>
      <c r="B137" s="29">
        <v>12.637950189343741</v>
      </c>
      <c r="C137" s="29">
        <v>9</v>
      </c>
      <c r="D137" s="29"/>
      <c r="E137" s="29"/>
      <c r="F137" s="35"/>
    </row>
    <row r="138" spans="1:6" x14ac:dyDescent="0.2">
      <c r="A138" s="30">
        <v>39083</v>
      </c>
      <c r="B138" s="29">
        <v>14.122176789060781</v>
      </c>
      <c r="C138" s="29">
        <v>9</v>
      </c>
      <c r="D138" s="29"/>
      <c r="E138" s="29"/>
      <c r="F138" s="35"/>
    </row>
    <row r="139" spans="1:6" x14ac:dyDescent="0.2">
      <c r="A139" s="30">
        <v>39114</v>
      </c>
      <c r="B139" s="29">
        <v>14.002694887421367</v>
      </c>
      <c r="C139" s="29">
        <v>9</v>
      </c>
      <c r="D139" s="29"/>
      <c r="E139" s="29"/>
      <c r="F139" s="35"/>
    </row>
    <row r="140" spans="1:6" x14ac:dyDescent="0.2">
      <c r="A140" s="30">
        <v>39142</v>
      </c>
      <c r="B140" s="29">
        <v>13.082977450830551</v>
      </c>
      <c r="C140" s="29">
        <v>9</v>
      </c>
      <c r="D140" s="29"/>
      <c r="E140" s="29"/>
      <c r="F140" s="35"/>
    </row>
    <row r="141" spans="1:6" x14ac:dyDescent="0.2">
      <c r="A141" s="30">
        <v>39173</v>
      </c>
      <c r="B141" s="29">
        <v>13.358656950164274</v>
      </c>
      <c r="C141" s="29">
        <v>9</v>
      </c>
      <c r="D141" s="29"/>
      <c r="E141" s="29"/>
      <c r="F141" s="35"/>
    </row>
    <row r="142" spans="1:6" x14ac:dyDescent="0.2">
      <c r="A142" s="30">
        <v>39203</v>
      </c>
      <c r="B142" s="29">
        <v>13.674177264761148</v>
      </c>
      <c r="C142" s="29">
        <v>9</v>
      </c>
      <c r="D142" s="29"/>
      <c r="E142" s="29"/>
      <c r="F142" s="35"/>
    </row>
    <row r="143" spans="1:6" x14ac:dyDescent="0.2">
      <c r="A143" s="30">
        <v>39234</v>
      </c>
      <c r="B143" s="29">
        <v>13.593523724753215</v>
      </c>
      <c r="C143" s="29">
        <v>9</v>
      </c>
      <c r="D143" s="29"/>
      <c r="E143" s="29"/>
      <c r="F143" s="35"/>
    </row>
    <row r="144" spans="1:6" x14ac:dyDescent="0.2">
      <c r="A144" s="30">
        <v>39264</v>
      </c>
      <c r="B144" s="29">
        <v>14.393962220441242</v>
      </c>
      <c r="C144" s="29">
        <v>9</v>
      </c>
      <c r="D144" s="29"/>
      <c r="E144" s="29"/>
      <c r="F144" s="35"/>
    </row>
    <row r="145" spans="1:6" x14ac:dyDescent="0.2">
      <c r="A145" s="30">
        <v>39295</v>
      </c>
      <c r="B145" s="29">
        <v>14.192098303513207</v>
      </c>
      <c r="C145" s="29">
        <v>9</v>
      </c>
      <c r="D145" s="29"/>
      <c r="E145" s="29"/>
      <c r="F145" s="35"/>
    </row>
    <row r="146" spans="1:6" x14ac:dyDescent="0.2">
      <c r="A146" s="30">
        <v>39326</v>
      </c>
      <c r="B146" s="29">
        <v>13.38053091407134</v>
      </c>
      <c r="C146" s="29">
        <v>9</v>
      </c>
      <c r="D146" s="29"/>
      <c r="E146" s="29"/>
      <c r="F146" s="35"/>
    </row>
    <row r="147" spans="1:6" x14ac:dyDescent="0.2">
      <c r="A147" s="30">
        <v>39356</v>
      </c>
      <c r="B147" s="29">
        <v>13.368748514315232</v>
      </c>
      <c r="C147" s="29">
        <v>9</v>
      </c>
      <c r="D147" s="29"/>
      <c r="E147" s="29"/>
      <c r="F147" s="35"/>
    </row>
    <row r="148" spans="1:6" x14ac:dyDescent="0.2">
      <c r="A148" s="30">
        <v>39387</v>
      </c>
      <c r="B148" s="29">
        <v>13.211465958905322</v>
      </c>
      <c r="C148" s="29">
        <v>9</v>
      </c>
      <c r="D148" s="29"/>
      <c r="E148" s="29"/>
      <c r="F148" s="35"/>
    </row>
    <row r="149" spans="1:6" x14ac:dyDescent="0.2">
      <c r="A149" s="30">
        <v>39417</v>
      </c>
      <c r="B149" s="29">
        <v>13.456311809769275</v>
      </c>
      <c r="C149" s="29">
        <v>9</v>
      </c>
      <c r="D149" s="29"/>
      <c r="E149" s="29"/>
      <c r="F149" s="35"/>
    </row>
    <row r="150" spans="1:6" x14ac:dyDescent="0.2">
      <c r="A150" s="30">
        <v>39448</v>
      </c>
      <c r="B150" s="29">
        <v>14.377246699629367</v>
      </c>
      <c r="C150" s="29">
        <v>9</v>
      </c>
      <c r="D150" s="29"/>
      <c r="E150" s="29"/>
      <c r="F150" s="35"/>
    </row>
    <row r="151" spans="1:6" x14ac:dyDescent="0.2">
      <c r="A151" s="30">
        <v>39479</v>
      </c>
      <c r="B151" s="29">
        <v>14.380920742821468</v>
      </c>
      <c r="C151" s="29">
        <v>9</v>
      </c>
      <c r="D151" s="29"/>
      <c r="E151" s="29"/>
      <c r="F151" s="35"/>
    </row>
    <row r="152" spans="1:6" x14ac:dyDescent="0.2">
      <c r="A152" s="30">
        <v>39508</v>
      </c>
      <c r="B152" s="29">
        <v>13.553225597469943</v>
      </c>
      <c r="C152" s="29">
        <v>9</v>
      </c>
      <c r="D152" s="29"/>
      <c r="E152" s="29"/>
      <c r="F152" s="35"/>
    </row>
    <row r="153" spans="1:6" x14ac:dyDescent="0.2">
      <c r="A153" s="30">
        <v>39539</v>
      </c>
      <c r="B153" s="29">
        <v>14.010144706146152</v>
      </c>
      <c r="C153" s="29">
        <v>9</v>
      </c>
      <c r="D153" s="29"/>
      <c r="E153" s="29"/>
      <c r="F153" s="35"/>
    </row>
    <row r="154" spans="1:6" x14ac:dyDescent="0.2">
      <c r="A154" s="30">
        <v>39569</v>
      </c>
      <c r="B154" s="29">
        <v>14.089317718118691</v>
      </c>
      <c r="C154" s="29">
        <v>9</v>
      </c>
      <c r="D154" s="29"/>
      <c r="E154" s="29"/>
      <c r="F154" s="35"/>
    </row>
    <row r="155" spans="1:6" x14ac:dyDescent="0.2">
      <c r="A155" s="30">
        <v>39600</v>
      </c>
      <c r="B155" s="29">
        <v>13.881141026494209</v>
      </c>
      <c r="C155" s="29">
        <v>9</v>
      </c>
      <c r="D155" s="29"/>
      <c r="E155" s="29"/>
      <c r="F155" s="35"/>
    </row>
    <row r="156" spans="1:6" x14ac:dyDescent="0.2">
      <c r="A156" s="30">
        <v>39630</v>
      </c>
      <c r="B156" s="29">
        <v>14.377104736879092</v>
      </c>
      <c r="C156" s="29">
        <v>9</v>
      </c>
      <c r="D156" s="29"/>
      <c r="E156" s="29"/>
      <c r="F156" s="35"/>
    </row>
    <row r="157" spans="1:6" x14ac:dyDescent="0.2">
      <c r="A157" s="30">
        <v>39661</v>
      </c>
      <c r="B157" s="29">
        <v>14.302012857523728</v>
      </c>
      <c r="C157" s="29">
        <v>9</v>
      </c>
      <c r="D157" s="29"/>
      <c r="E157" s="29"/>
      <c r="F157" s="35"/>
    </row>
    <row r="158" spans="1:6" x14ac:dyDescent="0.2">
      <c r="A158" s="30">
        <v>39692</v>
      </c>
      <c r="B158" s="29">
        <v>13.467787081997832</v>
      </c>
      <c r="C158" s="29">
        <v>9</v>
      </c>
      <c r="D158" s="29"/>
      <c r="E158" s="29"/>
      <c r="F158" s="35"/>
    </row>
    <row r="159" spans="1:6" x14ac:dyDescent="0.2">
      <c r="A159" s="30">
        <v>39722</v>
      </c>
      <c r="B159" s="29">
        <v>13.308272520512009</v>
      </c>
      <c r="C159" s="29">
        <v>9</v>
      </c>
      <c r="D159" s="29"/>
      <c r="E159" s="29"/>
      <c r="F159" s="35"/>
    </row>
    <row r="160" spans="1:6" x14ac:dyDescent="0.2">
      <c r="A160" s="30">
        <v>39753</v>
      </c>
      <c r="B160" s="29">
        <v>13.405081534189064</v>
      </c>
      <c r="C160" s="29">
        <v>9</v>
      </c>
      <c r="D160" s="29"/>
      <c r="E160" s="29"/>
      <c r="F160" s="35"/>
    </row>
    <row r="161" spans="1:7" x14ac:dyDescent="0.2">
      <c r="A161" s="30">
        <v>39783</v>
      </c>
      <c r="B161" s="29">
        <v>13.597653742079871</v>
      </c>
      <c r="C161" s="29">
        <v>9</v>
      </c>
      <c r="D161" s="29"/>
      <c r="E161" s="29"/>
      <c r="F161" s="35"/>
    </row>
    <row r="162" spans="1:7" x14ac:dyDescent="0.2">
      <c r="A162" s="30">
        <v>39814</v>
      </c>
      <c r="B162" s="29">
        <v>14.944930207692908</v>
      </c>
      <c r="C162" s="29">
        <v>9</v>
      </c>
      <c r="D162" s="29"/>
      <c r="E162" s="29"/>
      <c r="F162" s="35"/>
    </row>
    <row r="163" spans="1:7" x14ac:dyDescent="0.2">
      <c r="A163" s="30">
        <v>39845</v>
      </c>
      <c r="B163" s="29">
        <v>14.964719327391807</v>
      </c>
      <c r="C163" s="29">
        <v>9</v>
      </c>
      <c r="D163" s="29"/>
      <c r="E163" s="29"/>
      <c r="F163" s="35"/>
    </row>
    <row r="164" spans="1:7" x14ac:dyDescent="0.2">
      <c r="A164" s="30">
        <v>39873</v>
      </c>
      <c r="B164" s="29">
        <v>14.578776830116189</v>
      </c>
      <c r="C164" s="29">
        <v>9</v>
      </c>
      <c r="D164" s="29"/>
      <c r="E164" s="29"/>
      <c r="F164" s="35"/>
    </row>
    <row r="165" spans="1:7" x14ac:dyDescent="0.2">
      <c r="A165" s="30">
        <v>39904</v>
      </c>
      <c r="B165" s="29">
        <v>14.649929079500335</v>
      </c>
      <c r="C165" s="29">
        <v>9</v>
      </c>
      <c r="D165" s="29"/>
      <c r="E165" s="29"/>
      <c r="F165" s="35"/>
    </row>
    <row r="166" spans="1:7" x14ac:dyDescent="0.2">
      <c r="A166" s="30">
        <v>39934</v>
      </c>
      <c r="B166" s="29">
        <v>14.484235703964663</v>
      </c>
      <c r="C166" s="29">
        <v>9</v>
      </c>
      <c r="D166" s="29"/>
      <c r="E166" s="29"/>
      <c r="F166" s="35"/>
    </row>
    <row r="167" spans="1:7" x14ac:dyDescent="0.2">
      <c r="A167" s="30">
        <v>39965</v>
      </c>
      <c r="B167" s="29">
        <v>14.642590765245215</v>
      </c>
      <c r="C167" s="29">
        <v>9</v>
      </c>
      <c r="D167" s="29"/>
      <c r="E167" s="29"/>
      <c r="F167" s="35"/>
      <c r="G167" s="10"/>
    </row>
    <row r="168" spans="1:7" x14ac:dyDescent="0.2">
      <c r="A168" s="30">
        <v>39995</v>
      </c>
      <c r="B168" s="29">
        <v>15.078486849150242</v>
      </c>
      <c r="C168" s="29">
        <v>9</v>
      </c>
      <c r="D168" s="29">
        <v>15.713586524070374</v>
      </c>
      <c r="E168" s="29"/>
      <c r="F168" s="35"/>
    </row>
    <row r="169" spans="1:7" x14ac:dyDescent="0.2">
      <c r="A169" s="30">
        <v>40026</v>
      </c>
      <c r="B169" s="29">
        <v>15.052199439765806</v>
      </c>
      <c r="C169" s="29">
        <v>9</v>
      </c>
      <c r="D169" s="29">
        <v>15.713586524070374</v>
      </c>
      <c r="E169" s="29"/>
      <c r="F169" s="35"/>
    </row>
    <row r="170" spans="1:7" x14ac:dyDescent="0.2">
      <c r="A170" s="30">
        <v>40057</v>
      </c>
      <c r="B170" s="29">
        <v>14.938253537743174</v>
      </c>
      <c r="C170" s="29">
        <v>9</v>
      </c>
      <c r="D170" s="29">
        <v>15.713586524070374</v>
      </c>
      <c r="E170" s="29"/>
      <c r="F170" s="35"/>
    </row>
    <row r="171" spans="1:7" x14ac:dyDescent="0.2">
      <c r="A171" s="30">
        <v>40087</v>
      </c>
      <c r="B171" s="29">
        <v>14.693182359623888</v>
      </c>
      <c r="C171" s="29">
        <v>9</v>
      </c>
      <c r="D171" s="29">
        <v>15.713586524070374</v>
      </c>
      <c r="E171" s="29"/>
      <c r="F171" s="35"/>
    </row>
    <row r="172" spans="1:7" x14ac:dyDescent="0.2">
      <c r="A172" s="30">
        <v>40118</v>
      </c>
      <c r="B172" s="29">
        <v>14.864550712315047</v>
      </c>
      <c r="C172" s="29">
        <v>9</v>
      </c>
      <c r="D172" s="29">
        <v>15.713586524070374</v>
      </c>
      <c r="E172" s="29"/>
      <c r="F172" s="35"/>
    </row>
    <row r="173" spans="1:7" x14ac:dyDescent="0.2">
      <c r="A173" s="30">
        <v>40148</v>
      </c>
      <c r="B173" s="29">
        <v>16.278525645545646</v>
      </c>
      <c r="C173" s="29">
        <v>9</v>
      </c>
      <c r="D173" s="29">
        <v>15.713586524070374</v>
      </c>
      <c r="E173" s="29"/>
      <c r="F173" s="35"/>
      <c r="G173" s="10"/>
    </row>
    <row r="174" spans="1:7" x14ac:dyDescent="0.2">
      <c r="A174" s="30">
        <v>40179</v>
      </c>
      <c r="B174" s="29">
        <v>15.924662597668144</v>
      </c>
      <c r="C174" s="29">
        <v>9</v>
      </c>
      <c r="D174" s="29">
        <v>15.713586524070374</v>
      </c>
      <c r="E174" s="29"/>
      <c r="F174" s="35"/>
    </row>
    <row r="175" spans="1:7" x14ac:dyDescent="0.2">
      <c r="A175" s="30">
        <v>40210</v>
      </c>
      <c r="B175" s="29">
        <v>15.162170988996396</v>
      </c>
      <c r="C175" s="29">
        <v>9</v>
      </c>
      <c r="D175" s="29">
        <v>15.713586524070374</v>
      </c>
      <c r="E175" s="29"/>
      <c r="F175" s="35"/>
    </row>
    <row r="176" spans="1:7" x14ac:dyDescent="0.2">
      <c r="A176" s="30">
        <v>40238</v>
      </c>
      <c r="B176" s="29">
        <v>15.102147756577933</v>
      </c>
      <c r="C176" s="29">
        <v>9</v>
      </c>
      <c r="D176" s="29">
        <v>15.713586524070374</v>
      </c>
      <c r="E176" s="29"/>
      <c r="F176" s="35"/>
    </row>
    <row r="177" spans="1:7" x14ac:dyDescent="0.2">
      <c r="A177" s="30">
        <v>40269</v>
      </c>
      <c r="B177" s="29">
        <v>15.200638239113534</v>
      </c>
      <c r="C177" s="29">
        <v>9</v>
      </c>
      <c r="D177" s="29">
        <v>15.713586524070374</v>
      </c>
      <c r="E177" s="29"/>
      <c r="F177" s="35"/>
    </row>
    <row r="178" spans="1:7" x14ac:dyDescent="0.2">
      <c r="A178" s="30">
        <v>40299</v>
      </c>
      <c r="B178" s="29">
        <v>15.0020983779698</v>
      </c>
      <c r="C178" s="29">
        <v>9</v>
      </c>
      <c r="D178" s="29">
        <v>15.713586524070374</v>
      </c>
      <c r="E178" s="29"/>
      <c r="F178" s="35"/>
    </row>
    <row r="179" spans="1:7" x14ac:dyDescent="0.2">
      <c r="A179" s="30">
        <v>40330</v>
      </c>
      <c r="B179" s="29">
        <v>15.868719539584092</v>
      </c>
      <c r="C179" s="29">
        <v>9</v>
      </c>
      <c r="D179" s="29">
        <v>15.713586524070374</v>
      </c>
      <c r="E179" s="29"/>
      <c r="F179" s="35"/>
      <c r="G179" s="10"/>
    </row>
    <row r="180" spans="1:7" x14ac:dyDescent="0.2">
      <c r="A180" s="30">
        <v>40360</v>
      </c>
      <c r="B180" s="29">
        <v>15.863660128584641</v>
      </c>
      <c r="C180" s="29">
        <v>9</v>
      </c>
      <c r="D180" s="29">
        <v>15.713586524070374</v>
      </c>
      <c r="E180" s="29"/>
      <c r="F180" s="35"/>
      <c r="G180" s="10"/>
    </row>
    <row r="181" spans="1:7" x14ac:dyDescent="0.2">
      <c r="A181" s="30">
        <v>40391</v>
      </c>
      <c r="B181" s="29">
        <v>15.863660128584641</v>
      </c>
      <c r="C181" s="29">
        <v>9</v>
      </c>
      <c r="D181" s="29">
        <v>15.713586524070374</v>
      </c>
      <c r="E181" s="29"/>
      <c r="F181" s="35"/>
    </row>
    <row r="182" spans="1:7" x14ac:dyDescent="0.2">
      <c r="A182" s="30">
        <v>40422</v>
      </c>
      <c r="B182" s="29">
        <v>15.611814680470445</v>
      </c>
      <c r="C182" s="29">
        <v>9</v>
      </c>
      <c r="D182" s="29">
        <v>15.713586524070374</v>
      </c>
      <c r="E182" s="29"/>
      <c r="F182" s="35"/>
    </row>
    <row r="183" spans="1:7" x14ac:dyDescent="0.2">
      <c r="A183" s="30">
        <v>40452</v>
      </c>
      <c r="B183" s="29">
        <v>15.594241868029648</v>
      </c>
      <c r="C183" s="29">
        <v>9</v>
      </c>
      <c r="D183" s="29">
        <v>15.713586524070374</v>
      </c>
      <c r="E183" s="29"/>
      <c r="F183" s="35"/>
    </row>
    <row r="184" spans="1:7" x14ac:dyDescent="0.2">
      <c r="A184" s="30">
        <v>40483</v>
      </c>
      <c r="B184" s="29">
        <v>14.964313078198584</v>
      </c>
      <c r="C184" s="29">
        <v>9</v>
      </c>
      <c r="D184" s="29">
        <v>15.713586524070374</v>
      </c>
      <c r="E184" s="29"/>
      <c r="F184" s="35"/>
    </row>
    <row r="185" spans="1:7" x14ac:dyDescent="0.2">
      <c r="A185" s="30">
        <v>40513</v>
      </c>
      <c r="B185" s="29">
        <v>14.974317159684745</v>
      </c>
      <c r="C185" s="29">
        <v>9</v>
      </c>
      <c r="D185" s="29">
        <v>15.713586524070374</v>
      </c>
      <c r="E185" s="29"/>
      <c r="F185" s="35"/>
    </row>
    <row r="186" spans="1:7" x14ac:dyDescent="0.2">
      <c r="A186" s="30">
        <v>40544</v>
      </c>
      <c r="B186" s="29">
        <v>16.009676419260273</v>
      </c>
      <c r="C186" s="29">
        <v>9</v>
      </c>
      <c r="D186" s="29">
        <v>15.713586524070374</v>
      </c>
      <c r="E186" s="29"/>
      <c r="F186" s="35"/>
    </row>
    <row r="187" spans="1:7" x14ac:dyDescent="0.2">
      <c r="A187" s="30">
        <v>40575</v>
      </c>
      <c r="B187" s="29">
        <v>15.618915884536552</v>
      </c>
      <c r="C187" s="29">
        <v>9</v>
      </c>
      <c r="D187" s="29">
        <v>15.713586524070374</v>
      </c>
      <c r="E187" s="29"/>
      <c r="F187" s="35"/>
    </row>
    <row r="188" spans="1:7" x14ac:dyDescent="0.2">
      <c r="A188" s="30">
        <v>40603</v>
      </c>
      <c r="B188" s="29">
        <v>15.431471381597431</v>
      </c>
      <c r="C188" s="29">
        <v>9</v>
      </c>
      <c r="D188" s="29">
        <v>15.713586524070374</v>
      </c>
      <c r="E188" s="29"/>
      <c r="F188" s="35"/>
    </row>
    <row r="189" spans="1:7" x14ac:dyDescent="0.2">
      <c r="A189" s="30">
        <v>40634</v>
      </c>
      <c r="B189" s="29">
        <v>15.419116745825354</v>
      </c>
      <c r="C189" s="29">
        <v>9</v>
      </c>
      <c r="D189" s="29">
        <v>15.713586524070374</v>
      </c>
      <c r="E189" s="29"/>
      <c r="F189" s="35"/>
    </row>
    <row r="190" spans="1:7" x14ac:dyDescent="0.2">
      <c r="A190" s="30">
        <v>40664</v>
      </c>
      <c r="B190" s="29">
        <v>15.132026584103972</v>
      </c>
      <c r="C190" s="29">
        <v>9</v>
      </c>
      <c r="D190" s="29">
        <v>15.713586524070374</v>
      </c>
      <c r="E190" s="29"/>
      <c r="F190" s="35"/>
    </row>
    <row r="191" spans="1:7" x14ac:dyDescent="0.2">
      <c r="A191" s="30">
        <v>40695</v>
      </c>
      <c r="B191" s="29">
        <v>15.098085279287771</v>
      </c>
      <c r="C191" s="29">
        <v>9</v>
      </c>
      <c r="D191" s="29">
        <v>15.713586524070374</v>
      </c>
      <c r="E191" s="29"/>
      <c r="F191" s="35"/>
    </row>
    <row r="192" spans="1:7" x14ac:dyDescent="0.2">
      <c r="A192" s="30">
        <v>40725</v>
      </c>
      <c r="B192" s="29">
        <v>15.528251461499426</v>
      </c>
      <c r="C192" s="29">
        <v>9</v>
      </c>
      <c r="D192" s="29">
        <v>15.713586524070374</v>
      </c>
      <c r="E192" s="29"/>
      <c r="F192" s="35"/>
    </row>
    <row r="193" spans="1:6" x14ac:dyDescent="0.2">
      <c r="A193" s="30">
        <v>40756</v>
      </c>
      <c r="B193" s="29">
        <v>15.27565906419294</v>
      </c>
      <c r="C193" s="29">
        <v>9</v>
      </c>
      <c r="D193" s="29">
        <v>15.713586524070374</v>
      </c>
      <c r="E193" s="29"/>
      <c r="F193" s="35"/>
    </row>
    <row r="194" spans="1:6" x14ac:dyDescent="0.2">
      <c r="A194" s="30">
        <v>40787</v>
      </c>
      <c r="B194" s="29">
        <v>14.939040639786086</v>
      </c>
      <c r="C194" s="29">
        <v>9</v>
      </c>
      <c r="D194" s="29">
        <v>15.713586524070374</v>
      </c>
      <c r="E194" s="29"/>
      <c r="F194" s="35"/>
    </row>
    <row r="195" spans="1:6" x14ac:dyDescent="0.2">
      <c r="A195" s="30">
        <v>40817</v>
      </c>
      <c r="B195" s="29">
        <v>14.88434161475892</v>
      </c>
      <c r="C195" s="29">
        <v>9</v>
      </c>
      <c r="D195" s="29">
        <v>15.713586524070374</v>
      </c>
      <c r="E195" s="29"/>
      <c r="F195" s="35"/>
    </row>
    <row r="196" spans="1:6" x14ac:dyDescent="0.2">
      <c r="A196" s="30">
        <v>40848</v>
      </c>
      <c r="B196" s="29">
        <v>14.598942949007682</v>
      </c>
      <c r="C196" s="29">
        <v>9</v>
      </c>
      <c r="D196" s="29">
        <v>15.713586524070374</v>
      </c>
      <c r="E196" s="29"/>
      <c r="F196" s="35"/>
    </row>
    <row r="197" spans="1:6" x14ac:dyDescent="0.2">
      <c r="A197" s="30">
        <v>40878</v>
      </c>
      <c r="B197" s="29">
        <v>14.928981206537179</v>
      </c>
      <c r="C197" s="29">
        <v>9</v>
      </c>
      <c r="D197" s="29">
        <v>15.713586524070374</v>
      </c>
      <c r="E197" s="29"/>
      <c r="F197" s="35"/>
    </row>
    <row r="198" spans="1:6" x14ac:dyDescent="0.2">
      <c r="A198" s="30">
        <v>40909</v>
      </c>
      <c r="B198" s="29">
        <v>16.245467432853129</v>
      </c>
      <c r="C198" s="29">
        <v>9</v>
      </c>
      <c r="D198" s="29">
        <v>15.713586524070374</v>
      </c>
      <c r="E198" s="29"/>
      <c r="F198" s="35"/>
    </row>
    <row r="199" spans="1:6" x14ac:dyDescent="0.2">
      <c r="A199" s="30">
        <v>40940</v>
      </c>
      <c r="B199" s="29">
        <v>16.694695308917254</v>
      </c>
      <c r="C199" s="29">
        <v>9</v>
      </c>
      <c r="D199" s="29">
        <v>15.713586524070374</v>
      </c>
      <c r="E199" s="29"/>
      <c r="F199" s="35"/>
    </row>
    <row r="200" spans="1:6" x14ac:dyDescent="0.2">
      <c r="A200" s="30">
        <v>40969</v>
      </c>
      <c r="B200" s="29">
        <v>15.919180285907277</v>
      </c>
      <c r="C200" s="29">
        <v>9</v>
      </c>
      <c r="D200" s="29">
        <v>15.713586524070374</v>
      </c>
      <c r="E200" s="29"/>
      <c r="F200" s="35"/>
    </row>
    <row r="201" spans="1:6" x14ac:dyDescent="0.2">
      <c r="A201" s="30">
        <v>41000</v>
      </c>
      <c r="B201" s="29">
        <v>15.966824238875718</v>
      </c>
      <c r="C201" s="29">
        <v>9</v>
      </c>
      <c r="D201" s="29">
        <v>15.713586524070374</v>
      </c>
      <c r="E201" s="29"/>
      <c r="F201" s="35"/>
    </row>
    <row r="202" spans="1:6" x14ac:dyDescent="0.2">
      <c r="A202" s="30">
        <v>41030</v>
      </c>
      <c r="B202" s="29">
        <v>15.787715769195104</v>
      </c>
      <c r="C202" s="29">
        <v>9</v>
      </c>
      <c r="D202" s="29">
        <v>15.713586524070374</v>
      </c>
      <c r="E202" s="29"/>
      <c r="F202" s="35"/>
    </row>
    <row r="203" spans="1:6" x14ac:dyDescent="0.2">
      <c r="A203" s="30">
        <v>41061</v>
      </c>
      <c r="B203" s="29">
        <v>15.622839195920063</v>
      </c>
      <c r="C203" s="29">
        <v>9</v>
      </c>
      <c r="D203" s="29">
        <v>15.713586524070374</v>
      </c>
      <c r="E203" s="29"/>
      <c r="F203" s="35"/>
    </row>
    <row r="204" spans="1:6" x14ac:dyDescent="0.2">
      <c r="A204" s="30">
        <v>41091</v>
      </c>
      <c r="B204" s="29">
        <v>16.531100213128358</v>
      </c>
      <c r="C204" s="29">
        <v>9</v>
      </c>
      <c r="D204" s="29">
        <v>15.713586524070374</v>
      </c>
      <c r="E204" s="29"/>
      <c r="F204" s="35"/>
    </row>
    <row r="205" spans="1:6" x14ac:dyDescent="0.2">
      <c r="A205" s="30">
        <v>41122</v>
      </c>
      <c r="B205" s="29">
        <v>16.252460525924249</v>
      </c>
      <c r="C205" s="29">
        <v>9</v>
      </c>
      <c r="D205" s="29">
        <v>15.713586524070374</v>
      </c>
      <c r="E205" s="29"/>
      <c r="F205" s="35"/>
    </row>
    <row r="206" spans="1:6" x14ac:dyDescent="0.2">
      <c r="A206" s="30">
        <v>41153</v>
      </c>
      <c r="B206" s="29">
        <v>16.342996083677708</v>
      </c>
      <c r="C206" s="29">
        <v>9</v>
      </c>
      <c r="D206" s="29">
        <v>15.713586524070374</v>
      </c>
      <c r="E206" s="29"/>
      <c r="F206" s="35"/>
    </row>
    <row r="207" spans="1:6" x14ac:dyDescent="0.2">
      <c r="A207" s="30">
        <v>41183</v>
      </c>
      <c r="B207" s="29">
        <v>16.355875484246095</v>
      </c>
      <c r="C207" s="29">
        <v>9</v>
      </c>
      <c r="D207" s="29">
        <v>15.713586524070374</v>
      </c>
      <c r="E207" s="29"/>
      <c r="F207" s="35"/>
    </row>
    <row r="208" spans="1:6" x14ac:dyDescent="0.2">
      <c r="A208" s="30">
        <v>41214</v>
      </c>
      <c r="B208" s="29">
        <v>16.063464784031336</v>
      </c>
      <c r="C208" s="29">
        <v>9</v>
      </c>
      <c r="D208" s="29">
        <v>15.713586524070374</v>
      </c>
      <c r="E208" s="29"/>
      <c r="F208" s="35"/>
    </row>
    <row r="209" spans="1:6" x14ac:dyDescent="0.2">
      <c r="A209" s="30">
        <v>41244</v>
      </c>
      <c r="B209" s="29">
        <v>16.009822760718485</v>
      </c>
      <c r="C209" s="29">
        <v>9</v>
      </c>
      <c r="D209" s="29">
        <v>15.713586524070374</v>
      </c>
      <c r="E209" s="29"/>
      <c r="F209" s="35"/>
    </row>
    <row r="210" spans="1:6" x14ac:dyDescent="0.2">
      <c r="A210" s="30">
        <v>41275</v>
      </c>
      <c r="B210" s="29">
        <v>17.661346374249025</v>
      </c>
      <c r="C210" s="29">
        <v>9</v>
      </c>
      <c r="D210" s="29">
        <v>15.713586524070374</v>
      </c>
      <c r="E210" s="29"/>
      <c r="F210" s="35"/>
    </row>
    <row r="211" spans="1:6" x14ac:dyDescent="0.2">
      <c r="A211" s="30">
        <v>41306</v>
      </c>
      <c r="B211" s="29">
        <v>17.955355337100013</v>
      </c>
      <c r="C211" s="29">
        <v>9</v>
      </c>
      <c r="D211" s="29">
        <v>15.713586524070374</v>
      </c>
      <c r="E211" s="29"/>
      <c r="F211" s="35"/>
    </row>
    <row r="212" spans="1:6" x14ac:dyDescent="0.2">
      <c r="A212" s="30">
        <v>41334</v>
      </c>
      <c r="B212" s="29">
        <v>17.384502890409191</v>
      </c>
      <c r="C212" s="29">
        <v>9</v>
      </c>
      <c r="D212" s="29">
        <v>15.713586524070374</v>
      </c>
      <c r="E212" s="29"/>
      <c r="F212" s="35"/>
    </row>
    <row r="213" spans="1:6" x14ac:dyDescent="0.2">
      <c r="A213" s="30">
        <v>41365</v>
      </c>
      <c r="B213" s="29">
        <v>17.245793924715404</v>
      </c>
      <c r="C213" s="29">
        <v>9</v>
      </c>
      <c r="D213" s="29">
        <v>15.713586524070374</v>
      </c>
      <c r="E213" s="29"/>
      <c r="F213" s="35"/>
    </row>
    <row r="214" spans="1:6" x14ac:dyDescent="0.2">
      <c r="A214" s="30">
        <v>41395</v>
      </c>
      <c r="B214" s="29">
        <v>17.042284174279725</v>
      </c>
      <c r="C214" s="29">
        <v>9</v>
      </c>
      <c r="D214" s="29">
        <v>15.713586524070374</v>
      </c>
      <c r="E214" s="29"/>
      <c r="F214" s="35"/>
    </row>
    <row r="215" spans="1:6" x14ac:dyDescent="0.2">
      <c r="A215" s="30">
        <v>41426</v>
      </c>
      <c r="B215" s="29">
        <v>16.878360406241153</v>
      </c>
      <c r="C215" s="29">
        <v>9</v>
      </c>
      <c r="D215" s="29">
        <v>15.713586524070374</v>
      </c>
      <c r="E215" s="29"/>
      <c r="F215" s="35"/>
    </row>
    <row r="216" spans="1:6" x14ac:dyDescent="0.2">
      <c r="A216" s="30">
        <v>41456</v>
      </c>
      <c r="B216" s="29">
        <v>17.237035486511644</v>
      </c>
      <c r="C216" s="29">
        <v>9</v>
      </c>
      <c r="D216" s="29">
        <v>15.713586524070374</v>
      </c>
      <c r="E216" s="29"/>
      <c r="F216" s="35"/>
    </row>
    <row r="217" spans="1:6" x14ac:dyDescent="0.2">
      <c r="A217" s="30">
        <v>41487</v>
      </c>
      <c r="B217" s="29">
        <v>15.274718694827449</v>
      </c>
      <c r="C217" s="29">
        <v>9</v>
      </c>
      <c r="D217" s="29">
        <v>15.713586524070374</v>
      </c>
      <c r="E217" s="29"/>
      <c r="F217" s="35"/>
    </row>
    <row r="218" spans="1:6" x14ac:dyDescent="0.2">
      <c r="A218" s="30">
        <v>41518</v>
      </c>
      <c r="B218" s="29">
        <v>15.650739916624378</v>
      </c>
      <c r="C218" s="29">
        <v>9</v>
      </c>
      <c r="D218" s="29">
        <v>15.713586524070374</v>
      </c>
      <c r="E218" s="29"/>
      <c r="F218" s="35"/>
    </row>
    <row r="219" spans="1:6" x14ac:dyDescent="0.2">
      <c r="A219" s="30">
        <v>41548</v>
      </c>
      <c r="B219" s="29">
        <v>14.808823440922422</v>
      </c>
      <c r="C219" s="29">
        <v>9</v>
      </c>
      <c r="D219" s="29">
        <v>15.713586524070374</v>
      </c>
      <c r="E219" s="29"/>
      <c r="F219" s="35"/>
    </row>
    <row r="220" spans="1:6" x14ac:dyDescent="0.2">
      <c r="A220" s="30">
        <v>41579</v>
      </c>
      <c r="B220" s="29">
        <v>14.767815144648905</v>
      </c>
      <c r="C220" s="29">
        <v>9</v>
      </c>
      <c r="D220" s="29">
        <v>15.713586524070374</v>
      </c>
      <c r="E220" s="29"/>
      <c r="F220" s="35"/>
    </row>
    <row r="221" spans="1:6" x14ac:dyDescent="0.2">
      <c r="A221" s="30">
        <v>41609</v>
      </c>
      <c r="B221" s="29">
        <v>15.196260028011817</v>
      </c>
      <c r="C221" s="29">
        <v>9</v>
      </c>
      <c r="D221" s="29">
        <v>15.713586524070374</v>
      </c>
      <c r="E221" s="29"/>
      <c r="F221" s="35"/>
    </row>
    <row r="222" spans="1:6" x14ac:dyDescent="0.2">
      <c r="A222" s="30">
        <v>41640</v>
      </c>
      <c r="B222" s="29">
        <v>14.908398921067109</v>
      </c>
      <c r="C222" s="29">
        <v>9</v>
      </c>
      <c r="D222" s="29">
        <v>15.713586524070374</v>
      </c>
      <c r="E222" s="29">
        <v>10.04245053799718</v>
      </c>
      <c r="F222" s="35">
        <v>4.5</v>
      </c>
    </row>
    <row r="223" spans="1:6" x14ac:dyDescent="0.2">
      <c r="A223" s="30">
        <v>41671</v>
      </c>
      <c r="B223" s="29">
        <v>14.865753214326924</v>
      </c>
      <c r="C223" s="29">
        <v>9</v>
      </c>
      <c r="D223" s="29">
        <v>15.713586524070374</v>
      </c>
      <c r="E223" s="29">
        <v>10.136808192107077</v>
      </c>
      <c r="F223" s="35">
        <v>4.5</v>
      </c>
    </row>
    <row r="224" spans="1:6" x14ac:dyDescent="0.2">
      <c r="A224" s="30">
        <v>41699</v>
      </c>
      <c r="B224" s="29">
        <v>16.002411236582994</v>
      </c>
      <c r="C224" s="29">
        <v>9</v>
      </c>
      <c r="D224" s="29">
        <v>15.713586524070374</v>
      </c>
      <c r="E224" s="29">
        <v>11.389914465848905</v>
      </c>
      <c r="F224" s="35">
        <v>4.5</v>
      </c>
    </row>
    <row r="225" spans="1:6" x14ac:dyDescent="0.2">
      <c r="A225" s="30">
        <v>41730</v>
      </c>
      <c r="B225" s="29">
        <v>15.890631216725248</v>
      </c>
      <c r="C225" s="29">
        <v>9</v>
      </c>
      <c r="D225" s="29">
        <v>15.713586524070374</v>
      </c>
      <c r="E225" s="29">
        <v>11.314627473124172</v>
      </c>
      <c r="F225" s="35">
        <v>4.5</v>
      </c>
    </row>
    <row r="226" spans="1:6" x14ac:dyDescent="0.2">
      <c r="A226" s="30">
        <v>41760</v>
      </c>
      <c r="B226" s="29">
        <v>15.850914165711472</v>
      </c>
      <c r="C226" s="29">
        <v>9</v>
      </c>
      <c r="D226" s="29">
        <v>15.713586524070374</v>
      </c>
      <c r="E226" s="29">
        <v>11.30643814568424</v>
      </c>
      <c r="F226" s="35">
        <v>4.5</v>
      </c>
    </row>
    <row r="227" spans="1:6" x14ac:dyDescent="0.2">
      <c r="A227" s="30">
        <v>41791</v>
      </c>
      <c r="B227" s="29">
        <v>15.499452469872708</v>
      </c>
      <c r="C227" s="29">
        <v>9</v>
      </c>
      <c r="D227" s="29">
        <v>15.713586524070374</v>
      </c>
      <c r="E227" s="29">
        <v>10.913625093574906</v>
      </c>
      <c r="F227" s="35">
        <v>4.5</v>
      </c>
    </row>
    <row r="228" spans="1:6" x14ac:dyDescent="0.2">
      <c r="A228" s="30"/>
      <c r="B228" s="29"/>
      <c r="C228" s="29"/>
      <c r="D228" s="29"/>
      <c r="E228" s="29"/>
      <c r="F228" s="35"/>
    </row>
    <row r="229" spans="1:6" x14ac:dyDescent="0.2">
      <c r="A229" s="30"/>
      <c r="B229" s="29"/>
      <c r="C229" s="29"/>
      <c r="D229" s="29"/>
      <c r="E229" s="29"/>
      <c r="F229" s="35"/>
    </row>
    <row r="230" spans="1:6" x14ac:dyDescent="0.2">
      <c r="A230" s="30"/>
      <c r="B230" s="29"/>
      <c r="C230" s="29"/>
      <c r="D230" s="29"/>
      <c r="E230" s="29"/>
      <c r="F230" s="35"/>
    </row>
    <row r="231" spans="1:6" x14ac:dyDescent="0.2">
      <c r="A231" s="30"/>
      <c r="B231" s="63"/>
      <c r="C231" s="63"/>
      <c r="D231" s="63"/>
      <c r="E231" s="29"/>
      <c r="F231" s="35"/>
    </row>
    <row r="232" spans="1:6" x14ac:dyDescent="0.2">
      <c r="A232" s="30"/>
      <c r="B232" s="63"/>
      <c r="C232" s="63"/>
      <c r="D232" s="63"/>
      <c r="E232" s="29"/>
      <c r="F232" s="35"/>
    </row>
    <row r="233" spans="1:6" ht="14.25" thickBot="1" x14ac:dyDescent="0.25">
      <c r="A233" s="32"/>
      <c r="B233" s="64"/>
      <c r="C233" s="64"/>
      <c r="D233" s="64"/>
      <c r="E233" s="64"/>
      <c r="F233" s="17"/>
    </row>
  </sheetData>
  <mergeCells count="1">
    <mergeCell ref="B3:D3"/>
  </mergeCells>
  <pageMargins left="0.7" right="0.7" top="0.75" bottom="0.75" header="0.3" footer="0.3"/>
  <pageSetup orientation="portrait" r:id="rId1"/>
  <colBreaks count="1" manualBreakCount="1">
    <brk id="7" min="7" max="37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92D050"/>
  </sheetPr>
  <dimension ref="A1:O36"/>
  <sheetViews>
    <sheetView view="pageBreakPreview" topLeftCell="A3" zoomScale="85" zoomScaleNormal="100" zoomScaleSheetLayoutView="85" workbookViewId="0">
      <selection activeCell="M33" sqref="M33"/>
    </sheetView>
  </sheetViews>
  <sheetFormatPr baseColWidth="10" defaultRowHeight="13.5" x14ac:dyDescent="0.2"/>
  <cols>
    <col min="1" max="1" width="6.7109375" style="41" bestFit="1" customWidth="1"/>
    <col min="2" max="2" width="8.5703125" style="41" bestFit="1" customWidth="1"/>
    <col min="3" max="3" width="10.7109375" style="41" bestFit="1" customWidth="1"/>
    <col min="4" max="4" width="24.5703125" style="1" bestFit="1" customWidth="1"/>
    <col min="5" max="16384" width="11.42578125" style="1"/>
  </cols>
  <sheetData>
    <row r="1" spans="1:13" ht="14.25" hidden="1" thickBot="1" x14ac:dyDescent="0.25"/>
    <row r="2" spans="1:13" ht="14.25" hidden="1" thickBot="1" x14ac:dyDescent="0.25">
      <c r="A2" s="42">
        <f>+DATE(YEAR($A1),MONTH($A1)+6,1)</f>
        <v>183</v>
      </c>
      <c r="B2" s="42" t="e">
        <f>+VLOOKUP(A2,'[1]Solvencia Consolidada'!$A:$CA,66,FALSE)</f>
        <v>#N/A</v>
      </c>
      <c r="C2" s="42" t="e">
        <f>+VLOOKUP(A2,'[1]Solvencia Consolidada'!$A:$CA,79,FALSE)</f>
        <v>#N/A</v>
      </c>
    </row>
    <row r="3" spans="1:13" ht="14.25" thickBot="1" x14ac:dyDescent="0.25">
      <c r="A3" s="43" t="s">
        <v>9</v>
      </c>
      <c r="B3" s="43" t="s">
        <v>39</v>
      </c>
      <c r="C3" s="43" t="s">
        <v>40</v>
      </c>
      <c r="D3" s="27"/>
    </row>
    <row r="4" spans="1:13" x14ac:dyDescent="0.2">
      <c r="A4" s="44">
        <v>38139</v>
      </c>
      <c r="B4" s="45">
        <v>13.433344818991978</v>
      </c>
      <c r="C4" s="46">
        <v>13.163979383179402</v>
      </c>
    </row>
    <row r="5" spans="1:13" x14ac:dyDescent="0.2">
      <c r="A5" s="47">
        <v>38322</v>
      </c>
      <c r="B5" s="35">
        <v>13.295610816885825</v>
      </c>
      <c r="C5" s="29">
        <v>12.630544343137915</v>
      </c>
    </row>
    <row r="6" spans="1:13" x14ac:dyDescent="0.2">
      <c r="A6" s="47">
        <v>38504</v>
      </c>
      <c r="B6" s="35">
        <v>13.322384238060916</v>
      </c>
      <c r="C6" s="29">
        <v>12.571843073612186</v>
      </c>
      <c r="F6" s="133" t="s">
        <v>102</v>
      </c>
      <c r="G6" s="128"/>
      <c r="H6" s="128"/>
      <c r="I6" s="128"/>
      <c r="J6" s="128"/>
      <c r="K6" s="128"/>
      <c r="L6" s="128"/>
      <c r="M6" s="128"/>
    </row>
    <row r="7" spans="1:13" x14ac:dyDescent="0.2">
      <c r="A7" s="47">
        <v>38687</v>
      </c>
      <c r="B7" s="35">
        <v>13.382007835529636</v>
      </c>
      <c r="C7" s="29">
        <v>12.445271003119469</v>
      </c>
      <c r="F7" s="133" t="s">
        <v>41</v>
      </c>
      <c r="G7" s="128"/>
      <c r="H7" s="128"/>
      <c r="I7" s="128"/>
      <c r="J7" s="128"/>
      <c r="K7" s="128"/>
      <c r="L7" s="128"/>
      <c r="M7" s="128"/>
    </row>
    <row r="8" spans="1:13" x14ac:dyDescent="0.2">
      <c r="A8" s="47">
        <v>38869</v>
      </c>
      <c r="B8" s="35">
        <v>11.763289569555903</v>
      </c>
      <c r="C8" s="29">
        <v>11.812591368758566</v>
      </c>
      <c r="D8" s="10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47">
        <v>39052</v>
      </c>
      <c r="B9" s="35">
        <v>12.045382617769681</v>
      </c>
      <c r="C9" s="29">
        <v>12.059083492829867</v>
      </c>
      <c r="D9" s="10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47">
        <v>39234</v>
      </c>
      <c r="B10" s="35">
        <v>13.061390204214124</v>
      </c>
      <c r="C10" s="29">
        <v>11.990773153677377</v>
      </c>
      <c r="D10" s="10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47">
        <v>39417</v>
      </c>
      <c r="B11" s="35">
        <v>13.257592724960364</v>
      </c>
      <c r="C11" s="29">
        <v>12.005993824729799</v>
      </c>
      <c r="D11" s="10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47">
        <v>39600</v>
      </c>
      <c r="B12" s="35">
        <v>13.411095529845088</v>
      </c>
      <c r="C12" s="29">
        <v>12.2119087825438</v>
      </c>
      <c r="D12" s="10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47">
        <v>39783</v>
      </c>
      <c r="B13" s="35">
        <v>12.772435311921539</v>
      </c>
      <c r="C13" s="29">
        <v>11.8553187</v>
      </c>
      <c r="D13" s="10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48">
        <v>39965</v>
      </c>
      <c r="B14" s="35">
        <v>13.763875003814343</v>
      </c>
      <c r="C14" s="29">
        <v>12.918412399999999</v>
      </c>
      <c r="D14" s="10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47">
        <v>40148</v>
      </c>
      <c r="B15" s="35">
        <v>14.217948079895638</v>
      </c>
      <c r="C15" s="29">
        <v>13.3879506</v>
      </c>
      <c r="D15" s="10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47">
        <v>40330</v>
      </c>
      <c r="B16" s="35">
        <v>14.162801284591428</v>
      </c>
      <c r="C16" s="29">
        <v>13.3809703</v>
      </c>
      <c r="F16" s="128"/>
      <c r="G16" s="128"/>
      <c r="H16" s="128"/>
      <c r="I16" s="128"/>
      <c r="J16" s="128"/>
      <c r="K16" s="128"/>
      <c r="L16" s="128"/>
      <c r="M16" s="128"/>
    </row>
    <row r="17" spans="1:15" x14ac:dyDescent="0.2">
      <c r="A17" s="47">
        <v>40513</v>
      </c>
      <c r="B17" s="35">
        <v>14.144092964249806</v>
      </c>
      <c r="C17" s="29">
        <v>13.481211200000001</v>
      </c>
      <c r="F17" s="128"/>
      <c r="G17" s="128"/>
      <c r="H17" s="128"/>
      <c r="I17" s="128"/>
      <c r="J17" s="128"/>
      <c r="K17" s="128"/>
      <c r="L17" s="128"/>
      <c r="M17" s="128"/>
    </row>
    <row r="18" spans="1:15" x14ac:dyDescent="0.2">
      <c r="A18" s="47">
        <v>40695</v>
      </c>
      <c r="B18" s="35">
        <v>14.348990428041155</v>
      </c>
      <c r="C18" s="29">
        <v>12.7321355</v>
      </c>
      <c r="F18" s="128"/>
      <c r="G18" s="128"/>
      <c r="H18" s="128"/>
      <c r="I18" s="128"/>
      <c r="J18" s="128"/>
      <c r="K18" s="128"/>
      <c r="L18" s="128"/>
      <c r="M18" s="128"/>
    </row>
    <row r="19" spans="1:15" x14ac:dyDescent="0.2">
      <c r="A19" s="47">
        <v>40878</v>
      </c>
      <c r="B19" s="35">
        <v>14.199587528608372</v>
      </c>
      <c r="C19" s="29">
        <v>12.723824499999999</v>
      </c>
      <c r="F19" s="128"/>
      <c r="G19" s="128"/>
      <c r="H19" s="128"/>
      <c r="I19" s="128"/>
      <c r="J19" s="128"/>
      <c r="K19" s="128"/>
      <c r="L19" s="128"/>
      <c r="M19" s="128"/>
    </row>
    <row r="20" spans="1:15" x14ac:dyDescent="0.2">
      <c r="A20" s="47">
        <v>41061</v>
      </c>
      <c r="B20" s="35">
        <v>15.240143930557998</v>
      </c>
      <c r="C20" s="29">
        <v>13.764660530284907</v>
      </c>
      <c r="F20" s="128"/>
      <c r="G20" s="128"/>
      <c r="H20" s="128"/>
      <c r="I20" s="128"/>
      <c r="J20" s="128"/>
      <c r="K20" s="128"/>
      <c r="L20" s="128"/>
      <c r="M20" s="128"/>
    </row>
    <row r="21" spans="1:15" x14ac:dyDescent="0.2">
      <c r="A21" s="47">
        <v>41244</v>
      </c>
      <c r="B21" s="35">
        <v>15.436332861086258</v>
      </c>
      <c r="C21" s="29">
        <v>13.909062009765051</v>
      </c>
      <c r="F21" s="128"/>
      <c r="G21" s="128"/>
      <c r="H21" s="128"/>
      <c r="I21" s="128"/>
      <c r="J21" s="128"/>
      <c r="K21" s="128"/>
      <c r="L21" s="128"/>
      <c r="M21" s="128"/>
    </row>
    <row r="22" spans="1:15" x14ac:dyDescent="0.2">
      <c r="A22" s="47">
        <v>41426</v>
      </c>
      <c r="B22" s="35">
        <v>16.432816278784145</v>
      </c>
      <c r="C22" s="29">
        <v>14.746789879139049</v>
      </c>
      <c r="F22" s="128"/>
      <c r="G22" s="128"/>
      <c r="H22" s="128"/>
      <c r="I22" s="128"/>
      <c r="J22" s="128"/>
      <c r="K22" s="128"/>
      <c r="L22" s="128"/>
      <c r="M22" s="128"/>
    </row>
    <row r="23" spans="1:15" x14ac:dyDescent="0.2">
      <c r="A23" s="47">
        <v>41609</v>
      </c>
      <c r="B23" s="35">
        <v>14.986782400047314</v>
      </c>
      <c r="C23" s="29">
        <v>12.076087492762674</v>
      </c>
      <c r="F23" s="128"/>
      <c r="G23" s="128"/>
      <c r="H23" s="128"/>
      <c r="I23" s="128"/>
      <c r="J23" s="128"/>
      <c r="K23" s="128"/>
      <c r="L23" s="128"/>
      <c r="M23" s="128"/>
    </row>
    <row r="24" spans="1:15" x14ac:dyDescent="0.2">
      <c r="A24" s="47">
        <v>41791</v>
      </c>
      <c r="B24" s="35">
        <v>15.884273005422884</v>
      </c>
      <c r="C24" s="29">
        <v>12.767925789991072</v>
      </c>
      <c r="F24" s="128"/>
      <c r="G24" s="128"/>
      <c r="H24" s="128"/>
      <c r="I24" s="128"/>
      <c r="J24" s="128"/>
      <c r="K24" s="128"/>
      <c r="L24" s="128"/>
      <c r="M24" s="128"/>
    </row>
    <row r="25" spans="1:15" ht="14.25" thickBot="1" x14ac:dyDescent="0.25">
      <c r="A25" s="49"/>
      <c r="B25" s="50"/>
      <c r="C25" s="51"/>
      <c r="F25" s="128"/>
      <c r="G25" s="128"/>
      <c r="H25" s="128"/>
      <c r="I25" s="128"/>
      <c r="J25" s="128"/>
      <c r="K25" s="128"/>
      <c r="L25" s="128"/>
      <c r="M25" s="128"/>
    </row>
    <row r="26" spans="1:15" x14ac:dyDescent="0.2">
      <c r="F26" s="128"/>
      <c r="G26" s="128"/>
      <c r="H26" s="128"/>
      <c r="I26" s="128"/>
      <c r="J26" s="128"/>
      <c r="K26" s="128"/>
      <c r="L26" s="128"/>
      <c r="M26" s="128"/>
    </row>
    <row r="27" spans="1:15" x14ac:dyDescent="0.2">
      <c r="F27" s="128"/>
      <c r="G27" s="128"/>
      <c r="H27" s="128"/>
      <c r="I27" s="128"/>
      <c r="J27" s="128"/>
      <c r="K27" s="128"/>
      <c r="L27" s="128"/>
      <c r="M27" s="128"/>
    </row>
    <row r="28" spans="1:15" x14ac:dyDescent="0.2">
      <c r="D28" s="52"/>
      <c r="E28" s="52"/>
      <c r="F28" s="135" t="s">
        <v>11</v>
      </c>
      <c r="G28" s="128"/>
      <c r="H28" s="128"/>
      <c r="I28" s="128"/>
      <c r="J28" s="128"/>
      <c r="K28" s="128"/>
      <c r="L28" s="128"/>
      <c r="M28" s="128"/>
    </row>
    <row r="29" spans="1:15" x14ac:dyDescent="0.2">
      <c r="D29" s="52"/>
      <c r="E29" s="53"/>
      <c r="F29" s="128"/>
      <c r="G29" s="128"/>
      <c r="H29" s="128"/>
      <c r="I29" s="128"/>
      <c r="J29" s="128"/>
      <c r="K29" s="128"/>
      <c r="L29" s="128"/>
      <c r="M29" s="128"/>
    </row>
    <row r="30" spans="1:15" x14ac:dyDescent="0.2">
      <c r="D30" s="52"/>
      <c r="E30" s="54"/>
    </row>
    <row r="31" spans="1:15" x14ac:dyDescent="0.2">
      <c r="D31" s="52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x14ac:dyDescent="0.2">
      <c r="D32" s="52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4:15" x14ac:dyDescent="0.2">
      <c r="D33" s="52"/>
      <c r="E33" s="52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4:15" x14ac:dyDescent="0.2">
      <c r="D34" s="52"/>
      <c r="E34" s="52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4:15" x14ac:dyDescent="0.2">
      <c r="D35" s="52"/>
      <c r="E35" s="52"/>
    </row>
    <row r="36" spans="4:15" x14ac:dyDescent="0.2">
      <c r="K36" s="55"/>
    </row>
  </sheetData>
  <pageMargins left="0.7" right="0.7" top="0.75" bottom="0.75" header="0.3" footer="0.3"/>
  <pageSetup orientation="portrait" r:id="rId1"/>
  <colBreaks count="1" manualBreakCount="1">
    <brk id="14" min="3" max="3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rgb="FF92D050"/>
  </sheetPr>
  <dimension ref="A1:O358"/>
  <sheetViews>
    <sheetView view="pageBreakPreview" zoomScaleNormal="100" zoomScaleSheetLayoutView="100" workbookViewId="0">
      <pane xSplit="1" ySplit="1" topLeftCell="B2" activePane="bottomRight" state="frozen"/>
      <selection activeCell="K49" sqref="K49"/>
      <selection pane="topRight" activeCell="K49" sqref="K49"/>
      <selection pane="bottomLeft" activeCell="K49" sqref="K49"/>
      <selection pane="bottomRight" activeCell="B198" sqref="B198:G199"/>
    </sheetView>
  </sheetViews>
  <sheetFormatPr baseColWidth="10" defaultRowHeight="13.5" x14ac:dyDescent="0.2"/>
  <cols>
    <col min="1" max="4" width="11.42578125" style="15"/>
    <col min="5" max="5" width="21.5703125" style="15" customWidth="1"/>
    <col min="6" max="6" width="11.42578125" style="15"/>
    <col min="7" max="7" width="12.5703125" style="15" bestFit="1" customWidth="1"/>
    <col min="8" max="16384" width="11.42578125" style="15"/>
  </cols>
  <sheetData>
    <row r="1" spans="1:15" ht="14.25" thickBot="1" x14ac:dyDescent="0.25">
      <c r="A1" s="97" t="s">
        <v>9</v>
      </c>
      <c r="B1" s="115" t="s">
        <v>15</v>
      </c>
      <c r="C1" s="115" t="s">
        <v>14</v>
      </c>
      <c r="D1" s="115" t="s">
        <v>38</v>
      </c>
      <c r="E1" s="115" t="s">
        <v>64</v>
      </c>
      <c r="F1" s="115" t="s">
        <v>70</v>
      </c>
    </row>
    <row r="2" spans="1:15" x14ac:dyDescent="0.2">
      <c r="A2" s="38">
        <v>35855</v>
      </c>
      <c r="B2" s="105">
        <v>14.982431140995473</v>
      </c>
      <c r="C2" s="106">
        <v>8.845097669869844</v>
      </c>
      <c r="D2" s="106" t="s">
        <v>7</v>
      </c>
      <c r="E2" s="106" t="s">
        <v>7</v>
      </c>
      <c r="F2" s="106">
        <v>9.8809187238338936</v>
      </c>
    </row>
    <row r="3" spans="1:15" x14ac:dyDescent="0.2">
      <c r="A3" s="107">
        <v>35886</v>
      </c>
      <c r="B3" s="108">
        <v>13.770970460325081</v>
      </c>
      <c r="C3" s="40">
        <v>9.5466137016422934</v>
      </c>
      <c r="D3" s="40" t="s">
        <v>7</v>
      </c>
      <c r="E3" s="40" t="s">
        <v>7</v>
      </c>
      <c r="F3" s="40">
        <v>10.291247258832968</v>
      </c>
      <c r="G3" s="131"/>
      <c r="H3" s="131"/>
      <c r="I3" s="131"/>
      <c r="J3" s="131"/>
      <c r="K3" s="131"/>
      <c r="L3" s="131"/>
      <c r="M3" s="131"/>
      <c r="N3" s="131"/>
      <c r="O3" s="131"/>
    </row>
    <row r="4" spans="1:15" x14ac:dyDescent="0.2">
      <c r="A4" s="107">
        <v>35916</v>
      </c>
      <c r="B4" s="108">
        <v>13.766705668665157</v>
      </c>
      <c r="C4" s="40">
        <v>6.7803830436606098</v>
      </c>
      <c r="D4" s="40" t="s">
        <v>7</v>
      </c>
      <c r="E4" s="40" t="s">
        <v>7</v>
      </c>
      <c r="F4" s="40">
        <v>8.133907177390892</v>
      </c>
      <c r="G4" s="131"/>
      <c r="H4" s="133" t="s">
        <v>103</v>
      </c>
      <c r="I4" s="131"/>
      <c r="J4" s="131"/>
      <c r="K4" s="131"/>
      <c r="L4" s="131"/>
      <c r="M4" s="131"/>
      <c r="N4" s="131"/>
      <c r="O4" s="131"/>
    </row>
    <row r="5" spans="1:15" ht="14.25" x14ac:dyDescent="0.25">
      <c r="A5" s="107">
        <v>35947</v>
      </c>
      <c r="B5" s="108">
        <v>11.630101401917322</v>
      </c>
      <c r="C5" s="40">
        <v>14.189745167225539</v>
      </c>
      <c r="D5" s="40" t="s">
        <v>7</v>
      </c>
      <c r="E5" s="40" t="s">
        <v>7</v>
      </c>
      <c r="F5" s="40">
        <v>13.707941854993386</v>
      </c>
      <c r="G5" s="131"/>
      <c r="H5" s="133" t="s">
        <v>81</v>
      </c>
      <c r="I5" s="131"/>
      <c r="J5" s="131"/>
      <c r="K5" s="131"/>
      <c r="L5" s="131"/>
      <c r="M5" s="131"/>
      <c r="N5" s="131"/>
      <c r="O5" s="131"/>
    </row>
    <row r="6" spans="1:15" x14ac:dyDescent="0.2">
      <c r="A6" s="107">
        <v>35977</v>
      </c>
      <c r="B6" s="108">
        <v>15.342760422859556</v>
      </c>
      <c r="C6" s="40">
        <v>9.1562458534717379</v>
      </c>
      <c r="D6" s="40" t="s">
        <v>7</v>
      </c>
      <c r="E6" s="40" t="s">
        <v>7</v>
      </c>
      <c r="F6" s="40">
        <v>10.177296718666994</v>
      </c>
      <c r="G6" s="131"/>
      <c r="H6" s="131"/>
      <c r="I6" s="131"/>
      <c r="J6" s="131"/>
      <c r="K6" s="131"/>
      <c r="L6" s="131"/>
      <c r="M6" s="131"/>
      <c r="N6" s="131"/>
      <c r="O6" s="131"/>
    </row>
    <row r="7" spans="1:15" x14ac:dyDescent="0.2">
      <c r="A7" s="107">
        <v>36008</v>
      </c>
      <c r="B7" s="108">
        <v>16.509325864925145</v>
      </c>
      <c r="C7" s="40">
        <v>6.6241777929342902</v>
      </c>
      <c r="D7" s="40" t="s">
        <v>7</v>
      </c>
      <c r="E7" s="40" t="s">
        <v>7</v>
      </c>
      <c r="F7" s="40">
        <v>8.0970033908350985</v>
      </c>
      <c r="G7" s="131"/>
      <c r="H7" s="131"/>
      <c r="I7" s="131"/>
      <c r="J7" s="131"/>
      <c r="K7" s="131"/>
      <c r="L7" s="131"/>
      <c r="M7" s="131"/>
      <c r="N7" s="131"/>
      <c r="O7" s="131"/>
    </row>
    <row r="8" spans="1:15" x14ac:dyDescent="0.2">
      <c r="A8" s="107">
        <v>36039</v>
      </c>
      <c r="B8" s="108">
        <v>15.450636816770675</v>
      </c>
      <c r="C8" s="40">
        <v>12.365272367366209</v>
      </c>
      <c r="D8" s="40" t="s">
        <v>7</v>
      </c>
      <c r="E8" s="40" t="s">
        <v>7</v>
      </c>
      <c r="F8" s="40">
        <v>12.80715604320131</v>
      </c>
      <c r="G8" s="131"/>
      <c r="H8" s="131"/>
      <c r="I8" s="131"/>
      <c r="J8" s="131"/>
      <c r="K8" s="131"/>
      <c r="L8" s="131"/>
      <c r="M8" s="131"/>
      <c r="N8" s="131"/>
      <c r="O8" s="131"/>
    </row>
    <row r="9" spans="1:15" x14ac:dyDescent="0.2">
      <c r="A9" s="107">
        <v>36069</v>
      </c>
      <c r="B9" s="108">
        <v>15.357217400098413</v>
      </c>
      <c r="C9" s="40">
        <v>11.066494971576823</v>
      </c>
      <c r="D9" s="40" t="s">
        <v>7</v>
      </c>
      <c r="E9" s="40" t="s">
        <v>7</v>
      </c>
      <c r="F9" s="40">
        <v>11.586525102539724</v>
      </c>
      <c r="G9" s="131"/>
      <c r="H9" s="131"/>
      <c r="I9" s="131"/>
      <c r="J9" s="131"/>
      <c r="K9" s="131"/>
      <c r="L9" s="131"/>
      <c r="M9" s="131"/>
      <c r="N9" s="131"/>
      <c r="O9" s="131"/>
    </row>
    <row r="10" spans="1:15" x14ac:dyDescent="0.2">
      <c r="A10" s="107">
        <v>36100</v>
      </c>
      <c r="B10" s="108">
        <v>15.802170257100165</v>
      </c>
      <c r="C10" s="40">
        <v>9.5034791866202042</v>
      </c>
      <c r="D10" s="40" t="s">
        <v>7</v>
      </c>
      <c r="E10" s="40" t="s">
        <v>7</v>
      </c>
      <c r="F10" s="40">
        <v>10.335760559588316</v>
      </c>
      <c r="G10" s="131"/>
      <c r="H10" s="131"/>
      <c r="I10" s="131"/>
      <c r="J10" s="131"/>
      <c r="K10" s="131"/>
      <c r="L10" s="131"/>
      <c r="M10" s="131"/>
      <c r="N10" s="131"/>
      <c r="O10" s="131"/>
    </row>
    <row r="11" spans="1:15" x14ac:dyDescent="0.2">
      <c r="A11" s="107">
        <v>36130</v>
      </c>
      <c r="B11" s="108">
        <v>16.605707021521319</v>
      </c>
      <c r="C11" s="40">
        <v>8.6063253052577053</v>
      </c>
      <c r="D11" s="40" t="s">
        <v>7</v>
      </c>
      <c r="E11" s="40" t="s">
        <v>7</v>
      </c>
      <c r="F11" s="40">
        <v>9.9457452896364273</v>
      </c>
      <c r="G11" s="131"/>
      <c r="H11" s="131"/>
      <c r="I11" s="131"/>
      <c r="J11" s="131"/>
      <c r="K11" s="131"/>
      <c r="L11" s="131"/>
      <c r="M11" s="131"/>
      <c r="N11" s="131"/>
      <c r="O11" s="131"/>
    </row>
    <row r="12" spans="1:15" x14ac:dyDescent="0.2">
      <c r="A12" s="107">
        <v>36161</v>
      </c>
      <c r="B12" s="108">
        <v>18.703399440273486</v>
      </c>
      <c r="C12" s="40">
        <v>7.6546603323431626</v>
      </c>
      <c r="D12" s="40" t="s">
        <v>7</v>
      </c>
      <c r="E12" s="40" t="s">
        <v>7</v>
      </c>
      <c r="F12" s="40">
        <v>9.0681713879266113</v>
      </c>
      <c r="G12" s="131"/>
      <c r="H12" s="131"/>
      <c r="I12" s="131"/>
      <c r="J12" s="131"/>
      <c r="K12" s="131"/>
      <c r="L12" s="131"/>
      <c r="M12" s="131"/>
      <c r="N12" s="131"/>
      <c r="O12" s="131"/>
    </row>
    <row r="13" spans="1:15" x14ac:dyDescent="0.2">
      <c r="A13" s="107">
        <v>36192</v>
      </c>
      <c r="B13" s="108">
        <v>20.18738788746516</v>
      </c>
      <c r="C13" s="40">
        <v>6.4887602871922248</v>
      </c>
      <c r="D13" s="40" t="s">
        <v>7</v>
      </c>
      <c r="E13" s="40" t="s">
        <v>7</v>
      </c>
      <c r="F13" s="40">
        <v>8.6363632005411084</v>
      </c>
      <c r="G13" s="131"/>
      <c r="H13" s="131"/>
      <c r="I13" s="131"/>
      <c r="J13" s="131"/>
      <c r="K13" s="131"/>
      <c r="L13" s="131"/>
      <c r="M13" s="131"/>
      <c r="N13" s="131"/>
      <c r="O13" s="131"/>
    </row>
    <row r="14" spans="1:15" x14ac:dyDescent="0.2">
      <c r="A14" s="107">
        <v>36220</v>
      </c>
      <c r="B14" s="108">
        <v>22.277895771982415</v>
      </c>
      <c r="C14" s="40">
        <v>8.0218087861420315</v>
      </c>
      <c r="D14" s="40" t="s">
        <v>7</v>
      </c>
      <c r="E14" s="40" t="s">
        <v>7</v>
      </c>
      <c r="F14" s="40">
        <v>10.145276627198463</v>
      </c>
      <c r="G14" s="131"/>
      <c r="H14" s="131"/>
      <c r="I14" s="131"/>
      <c r="J14" s="131"/>
      <c r="K14" s="131"/>
      <c r="L14" s="131"/>
      <c r="M14" s="131"/>
      <c r="N14" s="131"/>
      <c r="O14" s="131"/>
    </row>
    <row r="15" spans="1:15" x14ac:dyDescent="0.2">
      <c r="A15" s="107">
        <v>36251</v>
      </c>
      <c r="B15" s="108">
        <v>22.713227655229772</v>
      </c>
      <c r="C15" s="40">
        <v>7.9894630100416677</v>
      </c>
      <c r="D15" s="40" t="s">
        <v>7</v>
      </c>
      <c r="E15" s="40" t="s">
        <v>7</v>
      </c>
      <c r="F15" s="40">
        <v>10.543146010998363</v>
      </c>
      <c r="G15" s="131"/>
      <c r="H15" s="131"/>
      <c r="I15" s="131"/>
      <c r="J15" s="131"/>
      <c r="K15" s="131"/>
      <c r="L15" s="131"/>
      <c r="M15" s="131"/>
      <c r="N15" s="131"/>
      <c r="O15" s="131"/>
    </row>
    <row r="16" spans="1:15" x14ac:dyDescent="0.2">
      <c r="A16" s="107">
        <v>36281</v>
      </c>
      <c r="B16" s="108">
        <v>22.238219394883579</v>
      </c>
      <c r="C16" s="40">
        <v>7.8001143421985795</v>
      </c>
      <c r="D16" s="40" t="s">
        <v>7</v>
      </c>
      <c r="E16" s="40" t="s">
        <v>7</v>
      </c>
      <c r="F16" s="40">
        <v>10.072132930773058</v>
      </c>
      <c r="G16" s="131"/>
      <c r="H16" s="131"/>
      <c r="I16" s="131"/>
      <c r="J16" s="131"/>
      <c r="K16" s="131"/>
      <c r="L16" s="131"/>
      <c r="M16" s="131"/>
      <c r="N16" s="131"/>
      <c r="O16" s="131"/>
    </row>
    <row r="17" spans="1:15" x14ac:dyDescent="0.2">
      <c r="A17" s="107">
        <v>36312</v>
      </c>
      <c r="B17" s="108">
        <v>20.719481256658366</v>
      </c>
      <c r="C17" s="40">
        <v>7.4403757509628363</v>
      </c>
      <c r="D17" s="40" t="s">
        <v>7</v>
      </c>
      <c r="E17" s="40" t="s">
        <v>7</v>
      </c>
      <c r="F17" s="40">
        <v>9.2238710311151628</v>
      </c>
      <c r="G17" s="131"/>
      <c r="H17" s="131"/>
      <c r="I17" s="131"/>
      <c r="J17" s="131"/>
      <c r="K17" s="131"/>
      <c r="L17" s="131"/>
      <c r="M17" s="131"/>
      <c r="N17" s="131"/>
      <c r="O17" s="131"/>
    </row>
    <row r="18" spans="1:15" x14ac:dyDescent="0.2">
      <c r="A18" s="107">
        <v>36342</v>
      </c>
      <c r="B18" s="108">
        <v>17.044121592290455</v>
      </c>
      <c r="C18" s="40">
        <v>8.0211422584472984</v>
      </c>
      <c r="D18" s="40" t="s">
        <v>7</v>
      </c>
      <c r="E18" s="40" t="s">
        <v>7</v>
      </c>
      <c r="F18" s="40">
        <v>9.1579093623777439</v>
      </c>
      <c r="G18" s="131"/>
      <c r="H18" s="131"/>
      <c r="I18" s="131"/>
      <c r="J18" s="131"/>
      <c r="K18" s="131"/>
      <c r="L18" s="131"/>
      <c r="M18" s="131"/>
      <c r="N18" s="131"/>
      <c r="O18" s="131"/>
    </row>
    <row r="19" spans="1:15" x14ac:dyDescent="0.2">
      <c r="A19" s="107">
        <v>36373</v>
      </c>
      <c r="B19" s="108">
        <v>18.509081297359447</v>
      </c>
      <c r="C19" s="40">
        <v>6.5882637598821425</v>
      </c>
      <c r="D19" s="40" t="s">
        <v>7</v>
      </c>
      <c r="E19" s="40" t="s">
        <v>7</v>
      </c>
      <c r="F19" s="40">
        <v>8.2254029960935107</v>
      </c>
      <c r="G19" s="131"/>
      <c r="H19" s="131"/>
      <c r="I19" s="131"/>
      <c r="J19" s="131"/>
      <c r="K19" s="131"/>
      <c r="L19" s="131"/>
      <c r="M19" s="131"/>
      <c r="N19" s="131"/>
      <c r="O19" s="131"/>
    </row>
    <row r="20" spans="1:15" x14ac:dyDescent="0.2">
      <c r="A20" s="107">
        <v>36404</v>
      </c>
      <c r="B20" s="108">
        <v>18.727664543456168</v>
      </c>
      <c r="C20" s="40">
        <v>6.5374018259474092</v>
      </c>
      <c r="D20" s="40" t="s">
        <v>7</v>
      </c>
      <c r="E20" s="40" t="s">
        <v>7</v>
      </c>
      <c r="F20" s="40">
        <v>8.0181042269052156</v>
      </c>
      <c r="G20" s="131"/>
      <c r="H20" s="131"/>
      <c r="I20" s="131"/>
      <c r="J20" s="131"/>
      <c r="K20" s="131"/>
      <c r="L20" s="131"/>
      <c r="M20" s="131"/>
      <c r="N20" s="131"/>
      <c r="O20" s="131"/>
    </row>
    <row r="21" spans="1:15" x14ac:dyDescent="0.2">
      <c r="A21" s="107">
        <v>36434</v>
      </c>
      <c r="B21" s="108">
        <v>18.319311649863803</v>
      </c>
      <c r="C21" s="40">
        <v>4.8878090832858483</v>
      </c>
      <c r="D21" s="40" t="s">
        <v>7</v>
      </c>
      <c r="E21" s="40" t="s">
        <v>7</v>
      </c>
      <c r="F21" s="40">
        <v>6.426598883692872</v>
      </c>
      <c r="G21" s="131"/>
      <c r="H21" s="131"/>
      <c r="I21" s="131"/>
      <c r="J21" s="131"/>
      <c r="K21" s="131"/>
      <c r="L21" s="131"/>
      <c r="M21" s="131"/>
      <c r="N21" s="131"/>
      <c r="O21" s="131"/>
    </row>
    <row r="22" spans="1:15" x14ac:dyDescent="0.2">
      <c r="A22" s="107">
        <v>36465</v>
      </c>
      <c r="B22" s="108">
        <v>17.411758591434033</v>
      </c>
      <c r="C22" s="40">
        <v>3.8972821472044608</v>
      </c>
      <c r="D22" s="40" t="s">
        <v>7</v>
      </c>
      <c r="E22" s="40" t="s">
        <v>7</v>
      </c>
      <c r="F22" s="40">
        <v>5.6357435696303959</v>
      </c>
      <c r="G22" s="131"/>
      <c r="H22" s="131"/>
      <c r="I22" s="131"/>
      <c r="J22" s="131"/>
      <c r="K22" s="131"/>
      <c r="L22" s="131"/>
      <c r="M22" s="131"/>
      <c r="N22" s="131"/>
      <c r="O22" s="131"/>
    </row>
    <row r="23" spans="1:15" x14ac:dyDescent="0.2">
      <c r="A23" s="107">
        <v>36495</v>
      </c>
      <c r="B23" s="108">
        <v>17.1118071496197</v>
      </c>
      <c r="C23" s="40">
        <v>4.81500244149899</v>
      </c>
      <c r="D23" s="40" t="s">
        <v>7</v>
      </c>
      <c r="E23" s="40" t="s">
        <v>7</v>
      </c>
      <c r="F23" s="40">
        <v>6.2159545505312934</v>
      </c>
      <c r="G23" s="131"/>
      <c r="H23" s="131"/>
      <c r="I23" s="131"/>
      <c r="J23" s="131"/>
      <c r="K23" s="131"/>
      <c r="L23" s="131"/>
      <c r="M23" s="131"/>
      <c r="N23" s="131"/>
      <c r="O23" s="131"/>
    </row>
    <row r="24" spans="1:15" x14ac:dyDescent="0.2">
      <c r="A24" s="107">
        <v>36526</v>
      </c>
      <c r="B24" s="108">
        <v>18.213343215665383</v>
      </c>
      <c r="C24" s="40">
        <v>4.16879999072769</v>
      </c>
      <c r="D24" s="40" t="s">
        <v>7</v>
      </c>
      <c r="E24" s="40" t="s">
        <v>7</v>
      </c>
      <c r="F24" s="40">
        <v>5.6462473747141377</v>
      </c>
      <c r="G24" s="131"/>
      <c r="H24" s="131"/>
      <c r="I24" s="131"/>
      <c r="J24" s="131"/>
      <c r="K24" s="131"/>
      <c r="L24" s="131"/>
      <c r="M24" s="131"/>
      <c r="N24" s="131"/>
      <c r="O24" s="131"/>
    </row>
    <row r="25" spans="1:15" x14ac:dyDescent="0.2">
      <c r="A25" s="107">
        <v>36557</v>
      </c>
      <c r="B25" s="108">
        <v>14.90213209520034</v>
      </c>
      <c r="C25" s="40">
        <v>5.0927052702805327</v>
      </c>
      <c r="D25" s="40" t="s">
        <v>7</v>
      </c>
      <c r="E25" s="40" t="s">
        <v>7</v>
      </c>
      <c r="F25" s="40">
        <v>6.6532761148849779</v>
      </c>
      <c r="G25" s="131"/>
      <c r="H25" s="140" t="s">
        <v>11</v>
      </c>
      <c r="I25" s="131"/>
      <c r="J25" s="131"/>
      <c r="K25" s="131"/>
      <c r="L25" s="131"/>
      <c r="M25" s="131"/>
      <c r="N25" s="131"/>
      <c r="O25" s="131"/>
    </row>
    <row r="26" spans="1:15" x14ac:dyDescent="0.2">
      <c r="A26" s="107">
        <v>36586</v>
      </c>
      <c r="B26" s="108">
        <v>14.479554146592445</v>
      </c>
      <c r="C26" s="40">
        <v>4.9011751356982476</v>
      </c>
      <c r="D26" s="40" t="s">
        <v>7</v>
      </c>
      <c r="E26" s="40" t="s">
        <v>7</v>
      </c>
      <c r="F26" s="40">
        <v>6.4142296720092347</v>
      </c>
      <c r="G26" s="131"/>
      <c r="H26" s="131"/>
      <c r="I26" s="131"/>
      <c r="J26" s="131"/>
      <c r="K26" s="131"/>
      <c r="L26" s="131"/>
      <c r="M26" s="131"/>
      <c r="N26" s="131"/>
      <c r="O26" s="131"/>
    </row>
    <row r="27" spans="1:15" x14ac:dyDescent="0.2">
      <c r="A27" s="107">
        <v>36617</v>
      </c>
      <c r="B27" s="108">
        <v>14.160222884390997</v>
      </c>
      <c r="C27" s="40">
        <v>4.3969540515818579</v>
      </c>
      <c r="D27" s="40" t="s">
        <v>7</v>
      </c>
      <c r="E27" s="40" t="s">
        <v>7</v>
      </c>
      <c r="F27" s="40">
        <v>5.876835692898581</v>
      </c>
    </row>
    <row r="28" spans="1:15" x14ac:dyDescent="0.2">
      <c r="A28" s="107">
        <v>36647</v>
      </c>
      <c r="B28" s="108">
        <v>14.289121220108957</v>
      </c>
      <c r="C28" s="40">
        <v>4.1986229475607502</v>
      </c>
      <c r="D28" s="40" t="s">
        <v>7</v>
      </c>
      <c r="E28" s="40" t="s">
        <v>7</v>
      </c>
      <c r="F28" s="40">
        <v>5.9025374741702592</v>
      </c>
    </row>
    <row r="29" spans="1:15" x14ac:dyDescent="0.2">
      <c r="A29" s="107">
        <v>36678</v>
      </c>
      <c r="B29" s="108">
        <v>15.14453385618887</v>
      </c>
      <c r="C29" s="40">
        <v>5.6988364609737108</v>
      </c>
      <c r="D29" s="40" t="s">
        <v>7</v>
      </c>
      <c r="E29" s="40" t="s">
        <v>7</v>
      </c>
      <c r="F29" s="40">
        <v>7.266260668505959</v>
      </c>
    </row>
    <row r="30" spans="1:15" x14ac:dyDescent="0.2">
      <c r="A30" s="107">
        <v>36708</v>
      </c>
      <c r="B30" s="108">
        <v>15.546916631900721</v>
      </c>
      <c r="C30" s="40">
        <v>5.3940518367137784</v>
      </c>
      <c r="D30" s="40" t="s">
        <v>7</v>
      </c>
      <c r="E30" s="40" t="s">
        <v>7</v>
      </c>
      <c r="F30" s="40">
        <v>7.1610068087081196</v>
      </c>
    </row>
    <row r="31" spans="1:15" x14ac:dyDescent="0.2">
      <c r="A31" s="107">
        <v>36739</v>
      </c>
      <c r="B31" s="108">
        <v>16.481093990957579</v>
      </c>
      <c r="C31" s="40">
        <v>5.1132690117359623</v>
      </c>
      <c r="D31" s="40" t="s">
        <v>7</v>
      </c>
      <c r="E31" s="40" t="s">
        <v>7</v>
      </c>
      <c r="F31" s="40">
        <v>6.970531124808975</v>
      </c>
    </row>
    <row r="32" spans="1:15" x14ac:dyDescent="0.2">
      <c r="A32" s="107">
        <v>36770</v>
      </c>
      <c r="B32" s="108">
        <v>18.138950241779249</v>
      </c>
      <c r="C32" s="40">
        <v>5.277218929639</v>
      </c>
      <c r="D32" s="40" t="s">
        <v>7</v>
      </c>
      <c r="E32" s="40" t="s">
        <v>7</v>
      </c>
      <c r="F32" s="40">
        <v>7.3771566731058105</v>
      </c>
    </row>
    <row r="33" spans="1:6" x14ac:dyDescent="0.2">
      <c r="A33" s="107">
        <v>36800</v>
      </c>
      <c r="B33" s="108">
        <v>19.74335334750257</v>
      </c>
      <c r="C33" s="40">
        <v>5.159021719177181</v>
      </c>
      <c r="D33" s="40" t="s">
        <v>7</v>
      </c>
      <c r="E33" s="40" t="s">
        <v>7</v>
      </c>
      <c r="F33" s="40">
        <v>7.470121122364576</v>
      </c>
    </row>
    <row r="34" spans="1:6" x14ac:dyDescent="0.2">
      <c r="A34" s="107">
        <v>36831</v>
      </c>
      <c r="B34" s="108">
        <v>20.247811235478139</v>
      </c>
      <c r="C34" s="40">
        <v>5.318435631907068</v>
      </c>
      <c r="D34" s="40" t="s">
        <v>7</v>
      </c>
      <c r="E34" s="40" t="s">
        <v>7</v>
      </c>
      <c r="F34" s="40">
        <v>7.5077003949449796</v>
      </c>
    </row>
    <row r="35" spans="1:6" x14ac:dyDescent="0.2">
      <c r="A35" s="107">
        <v>36861</v>
      </c>
      <c r="B35" s="108">
        <v>20.210352633794365</v>
      </c>
      <c r="C35" s="40">
        <v>5.8325929666537721</v>
      </c>
      <c r="D35" s="40" t="s">
        <v>7</v>
      </c>
      <c r="E35" s="40" t="s">
        <v>7</v>
      </c>
      <c r="F35" s="40">
        <v>7.538087301348261</v>
      </c>
    </row>
    <row r="36" spans="1:6" x14ac:dyDescent="0.2">
      <c r="A36" s="107">
        <v>36892</v>
      </c>
      <c r="B36" s="108">
        <v>20.817680279888357</v>
      </c>
      <c r="C36" s="40">
        <v>5.085303834704197</v>
      </c>
      <c r="D36" s="40" t="s">
        <v>7</v>
      </c>
      <c r="E36" s="40" t="s">
        <v>7</v>
      </c>
      <c r="F36" s="40">
        <v>7.570597584072404</v>
      </c>
    </row>
    <row r="37" spans="1:6" x14ac:dyDescent="0.2">
      <c r="A37" s="107">
        <v>36923</v>
      </c>
      <c r="B37" s="108">
        <v>21.45032393829322</v>
      </c>
      <c r="C37" s="40">
        <v>5.2947111511523168</v>
      </c>
      <c r="D37" s="40" t="s">
        <v>7</v>
      </c>
      <c r="E37" s="40" t="s">
        <v>7</v>
      </c>
      <c r="F37" s="40">
        <v>8.0659311201002133</v>
      </c>
    </row>
    <row r="38" spans="1:6" x14ac:dyDescent="0.2">
      <c r="A38" s="107">
        <v>36951</v>
      </c>
      <c r="B38" s="108">
        <v>22.14894030867622</v>
      </c>
      <c r="C38" s="40">
        <v>5.676226172320213</v>
      </c>
      <c r="D38" s="40" t="s">
        <v>7</v>
      </c>
      <c r="E38" s="40" t="s">
        <v>7</v>
      </c>
      <c r="F38" s="40">
        <v>8.1386187734391378</v>
      </c>
    </row>
    <row r="39" spans="1:6" x14ac:dyDescent="0.2">
      <c r="A39" s="107">
        <v>36982</v>
      </c>
      <c r="B39" s="108">
        <v>22.286595073637841</v>
      </c>
      <c r="C39" s="40">
        <v>5.9371338547410968</v>
      </c>
      <c r="D39" s="40" t="s">
        <v>7</v>
      </c>
      <c r="E39" s="40" t="s">
        <v>7</v>
      </c>
      <c r="F39" s="40">
        <v>9.2281896068048059</v>
      </c>
    </row>
    <row r="40" spans="1:6" x14ac:dyDescent="0.2">
      <c r="A40" s="107">
        <v>37012</v>
      </c>
      <c r="B40" s="108">
        <v>21.318466359409779</v>
      </c>
      <c r="C40" s="40">
        <v>6.4781813689225913</v>
      </c>
      <c r="D40" s="40" t="s">
        <v>7</v>
      </c>
      <c r="E40" s="40" t="s">
        <v>7</v>
      </c>
      <c r="F40" s="40">
        <v>9.1912997127360718</v>
      </c>
    </row>
    <row r="41" spans="1:6" x14ac:dyDescent="0.2">
      <c r="A41" s="107">
        <v>37043</v>
      </c>
      <c r="B41" s="108">
        <v>21.144514511121628</v>
      </c>
      <c r="C41" s="40">
        <v>6.1383773984601202</v>
      </c>
      <c r="D41" s="40" t="s">
        <v>7</v>
      </c>
      <c r="E41" s="40" t="s">
        <v>7</v>
      </c>
      <c r="F41" s="40">
        <v>8.77242624709403</v>
      </c>
    </row>
    <row r="42" spans="1:6" x14ac:dyDescent="0.2">
      <c r="A42" s="107">
        <v>37073</v>
      </c>
      <c r="B42" s="108">
        <v>22.010965947151391</v>
      </c>
      <c r="C42" s="40">
        <v>5.0981406565264358</v>
      </c>
      <c r="D42" s="40" t="s">
        <v>7</v>
      </c>
      <c r="E42" s="40" t="s">
        <v>7</v>
      </c>
      <c r="F42" s="40">
        <v>7.9161645995129497</v>
      </c>
    </row>
    <row r="43" spans="1:6" x14ac:dyDescent="0.2">
      <c r="A43" s="107">
        <v>37104</v>
      </c>
      <c r="B43" s="108">
        <v>21.181130548337027</v>
      </c>
      <c r="C43" s="40">
        <v>6.8118302079236344</v>
      </c>
      <c r="D43" s="40" t="s">
        <v>7</v>
      </c>
      <c r="E43" s="40" t="s">
        <v>7</v>
      </c>
      <c r="F43" s="40">
        <v>9.3271301149711867</v>
      </c>
    </row>
    <row r="44" spans="1:6" x14ac:dyDescent="0.2">
      <c r="A44" s="107">
        <v>37135</v>
      </c>
      <c r="B44" s="108">
        <v>20.590666161173822</v>
      </c>
      <c r="C44" s="40">
        <v>6.7663250546442626</v>
      </c>
      <c r="D44" s="40" t="s">
        <v>7</v>
      </c>
      <c r="E44" s="40" t="s">
        <v>7</v>
      </c>
      <c r="F44" s="40">
        <v>9.478779955019256</v>
      </c>
    </row>
    <row r="45" spans="1:6" x14ac:dyDescent="0.2">
      <c r="A45" s="107">
        <v>37165</v>
      </c>
      <c r="B45" s="108">
        <v>21.016311398016867</v>
      </c>
      <c r="C45" s="40">
        <v>6.0895062523905619</v>
      </c>
      <c r="D45" s="40" t="s">
        <v>7</v>
      </c>
      <c r="E45" s="40" t="s">
        <v>7</v>
      </c>
      <c r="F45" s="40">
        <v>8.9843382978016013</v>
      </c>
    </row>
    <row r="46" spans="1:6" x14ac:dyDescent="0.2">
      <c r="A46" s="107">
        <v>37196</v>
      </c>
      <c r="B46" s="108">
        <v>20.6258165973898</v>
      </c>
      <c r="C46" s="40">
        <v>4.6787928764201059</v>
      </c>
      <c r="D46" s="40" t="s">
        <v>7</v>
      </c>
      <c r="E46" s="40" t="s">
        <v>7</v>
      </c>
      <c r="F46" s="40">
        <v>6.8501300542050387</v>
      </c>
    </row>
    <row r="47" spans="1:6" x14ac:dyDescent="0.2">
      <c r="A47" s="107">
        <v>37226</v>
      </c>
      <c r="B47" s="108">
        <v>20.034312725181529</v>
      </c>
      <c r="C47" s="40">
        <v>4.9064724243163749</v>
      </c>
      <c r="D47" s="40" t="s">
        <v>7</v>
      </c>
      <c r="E47" s="40" t="s">
        <v>7</v>
      </c>
      <c r="F47" s="40">
        <v>6.9653234347677273</v>
      </c>
    </row>
    <row r="48" spans="1:6" x14ac:dyDescent="0.2">
      <c r="A48" s="107">
        <v>37257</v>
      </c>
      <c r="B48" s="108">
        <v>20.758414554755113</v>
      </c>
      <c r="C48" s="40">
        <v>4.3701908422888742</v>
      </c>
      <c r="D48" s="40" t="s">
        <v>7</v>
      </c>
      <c r="E48" s="40" t="s">
        <v>7</v>
      </c>
      <c r="F48" s="40">
        <v>6.6062433993431409</v>
      </c>
    </row>
    <row r="49" spans="1:6" x14ac:dyDescent="0.2">
      <c r="A49" s="107">
        <v>37288</v>
      </c>
      <c r="B49" s="108">
        <v>20.381904349108634</v>
      </c>
      <c r="C49" s="40">
        <v>4.684188570833836</v>
      </c>
      <c r="D49" s="40" t="s">
        <v>7</v>
      </c>
      <c r="E49" s="40" t="s">
        <v>7</v>
      </c>
      <c r="F49" s="40">
        <v>7.0979272509202467</v>
      </c>
    </row>
    <row r="50" spans="1:6" x14ac:dyDescent="0.2">
      <c r="A50" s="107">
        <v>37316</v>
      </c>
      <c r="B50" s="108">
        <v>18.738431812162201</v>
      </c>
      <c r="C50" s="40">
        <v>4.4205655208252743</v>
      </c>
      <c r="D50" s="40" t="s">
        <v>7</v>
      </c>
      <c r="E50" s="40" t="s">
        <v>7</v>
      </c>
      <c r="F50" s="40">
        <v>6.8932436770326326</v>
      </c>
    </row>
    <row r="51" spans="1:6" x14ac:dyDescent="0.2">
      <c r="A51" s="107">
        <v>37347</v>
      </c>
      <c r="B51" s="108">
        <v>18.591931341325736</v>
      </c>
      <c r="C51" s="40">
        <v>3.6876811197556929</v>
      </c>
      <c r="D51" s="40" t="s">
        <v>7</v>
      </c>
      <c r="E51" s="40" t="s">
        <v>7</v>
      </c>
      <c r="F51" s="40">
        <v>6.1748361109964662</v>
      </c>
    </row>
    <row r="52" spans="1:6" x14ac:dyDescent="0.2">
      <c r="A52" s="107">
        <v>37377</v>
      </c>
      <c r="B52" s="108">
        <v>19.064115685636459</v>
      </c>
      <c r="C52" s="40">
        <v>5.4165381752216426</v>
      </c>
      <c r="D52" s="40">
        <v>10.911970927484147</v>
      </c>
      <c r="E52" s="40">
        <v>19.298879845394659</v>
      </c>
      <c r="F52" s="40">
        <v>8.0559756461304648</v>
      </c>
    </row>
    <row r="53" spans="1:6" x14ac:dyDescent="0.2">
      <c r="A53" s="107">
        <v>37408</v>
      </c>
      <c r="B53" s="108">
        <v>19.417308940475614</v>
      </c>
      <c r="C53" s="40">
        <v>5.2843752823575354</v>
      </c>
      <c r="D53" s="40">
        <v>11.378154932089348</v>
      </c>
      <c r="E53" s="40">
        <v>19.375388987529629</v>
      </c>
      <c r="F53" s="40">
        <v>8.2310444990828557</v>
      </c>
    </row>
    <row r="54" spans="1:6" x14ac:dyDescent="0.2">
      <c r="A54" s="107">
        <v>37438</v>
      </c>
      <c r="B54" s="108">
        <v>19.675782460561663</v>
      </c>
      <c r="C54" s="40">
        <v>5.4878981140284502</v>
      </c>
      <c r="D54" s="40">
        <v>12.018664832516036</v>
      </c>
      <c r="E54" s="40">
        <v>20.692381701083107</v>
      </c>
      <c r="F54" s="40">
        <v>8.1636180414747468</v>
      </c>
    </row>
    <row r="55" spans="1:6" x14ac:dyDescent="0.2">
      <c r="A55" s="107">
        <v>37469</v>
      </c>
      <c r="B55" s="108">
        <v>19.488204997152295</v>
      </c>
      <c r="C55" s="40">
        <v>4.8151389544730954</v>
      </c>
      <c r="D55" s="40">
        <v>12.468394826762824</v>
      </c>
      <c r="E55" s="40">
        <v>20.466784864148352</v>
      </c>
      <c r="F55" s="40">
        <v>7.2586269859662043</v>
      </c>
    </row>
    <row r="56" spans="1:6" x14ac:dyDescent="0.2">
      <c r="A56" s="107">
        <v>37500</v>
      </c>
      <c r="B56" s="108">
        <v>19.425422789470897</v>
      </c>
      <c r="C56" s="40">
        <v>4.8590560103102707</v>
      </c>
      <c r="D56" s="40">
        <v>12.454866535889192</v>
      </c>
      <c r="E56" s="40">
        <v>20.866447811364733</v>
      </c>
      <c r="F56" s="40">
        <v>7.4453531522719469</v>
      </c>
    </row>
    <row r="57" spans="1:6" x14ac:dyDescent="0.2">
      <c r="A57" s="107">
        <v>37530</v>
      </c>
      <c r="B57" s="108">
        <v>19.197643248979006</v>
      </c>
      <c r="C57" s="40">
        <v>5.1422288368881564</v>
      </c>
      <c r="D57" s="40">
        <v>12.191720118097379</v>
      </c>
      <c r="E57" s="40">
        <v>20.446836440964358</v>
      </c>
      <c r="F57" s="40">
        <v>7.687888123596446</v>
      </c>
    </row>
    <row r="58" spans="1:6" x14ac:dyDescent="0.2">
      <c r="A58" s="107">
        <v>37561</v>
      </c>
      <c r="B58" s="108">
        <v>19.193905846256239</v>
      </c>
      <c r="C58" s="40">
        <v>5.0931966619623008</v>
      </c>
      <c r="D58" s="40">
        <v>12.179022009657775</v>
      </c>
      <c r="E58" s="40">
        <v>19.333023229387955</v>
      </c>
      <c r="F58" s="40">
        <v>7.6882570614244035</v>
      </c>
    </row>
    <row r="59" spans="1:6" x14ac:dyDescent="0.2">
      <c r="A59" s="107">
        <v>37591</v>
      </c>
      <c r="B59" s="108">
        <v>19.23124598220268</v>
      </c>
      <c r="C59" s="40">
        <v>5.1972138281350428</v>
      </c>
      <c r="D59" s="40">
        <v>12.939453945690884</v>
      </c>
      <c r="E59" s="40">
        <v>19.52885675932324</v>
      </c>
      <c r="F59" s="40">
        <v>7.2726387363436373</v>
      </c>
    </row>
    <row r="60" spans="1:6" x14ac:dyDescent="0.2">
      <c r="A60" s="107">
        <v>37622</v>
      </c>
      <c r="B60" s="108">
        <v>19.296358928018631</v>
      </c>
      <c r="C60" s="40">
        <v>4.8058037846092736</v>
      </c>
      <c r="D60" s="40">
        <v>13.454313167353341</v>
      </c>
      <c r="E60" s="40">
        <v>19.724862164699672</v>
      </c>
      <c r="F60" s="40">
        <v>6.8483565486799138</v>
      </c>
    </row>
    <row r="61" spans="1:6" x14ac:dyDescent="0.2">
      <c r="A61" s="107">
        <v>37653</v>
      </c>
      <c r="B61" s="108">
        <v>19.506780469057855</v>
      </c>
      <c r="C61" s="40">
        <v>4.9319315419744942</v>
      </c>
      <c r="D61" s="40">
        <v>13.388923822257905</v>
      </c>
      <c r="E61" s="40">
        <v>18.927399719611635</v>
      </c>
      <c r="F61" s="40">
        <v>7.2643800217098615</v>
      </c>
    </row>
    <row r="62" spans="1:6" x14ac:dyDescent="0.2">
      <c r="A62" s="107">
        <v>37681</v>
      </c>
      <c r="B62" s="108">
        <v>19.224443501609855</v>
      </c>
      <c r="C62" s="40">
        <v>4.9176175124470483</v>
      </c>
      <c r="D62" s="40">
        <v>13.775449742080198</v>
      </c>
      <c r="E62" s="40">
        <v>19.377893561074355</v>
      </c>
      <c r="F62" s="40">
        <v>7.3077215354762792</v>
      </c>
    </row>
    <row r="63" spans="1:6" x14ac:dyDescent="0.2">
      <c r="A63" s="107">
        <v>37712</v>
      </c>
      <c r="B63" s="108">
        <v>19.313478849114833</v>
      </c>
      <c r="C63" s="40">
        <v>4.6801422845038649</v>
      </c>
      <c r="D63" s="40">
        <v>13.705645051270675</v>
      </c>
      <c r="E63" s="40">
        <v>20.356607734628195</v>
      </c>
      <c r="F63" s="40">
        <v>7.0241876441750497</v>
      </c>
    </row>
    <row r="64" spans="1:6" x14ac:dyDescent="0.2">
      <c r="A64" s="107">
        <v>37742</v>
      </c>
      <c r="B64" s="108">
        <v>19.127358341697573</v>
      </c>
      <c r="C64" s="40">
        <v>5.3733942915411337</v>
      </c>
      <c r="D64" s="40">
        <v>13.812341846610796</v>
      </c>
      <c r="E64" s="40">
        <v>20.635072016449261</v>
      </c>
      <c r="F64" s="40">
        <v>8.0269553730762944</v>
      </c>
    </row>
    <row r="65" spans="1:6" x14ac:dyDescent="0.2">
      <c r="A65" s="107">
        <v>37773</v>
      </c>
      <c r="B65" s="108">
        <v>18.575734859518747</v>
      </c>
      <c r="C65" s="40">
        <v>4.8986340740488501</v>
      </c>
      <c r="D65" s="40">
        <v>14.121130642168584</v>
      </c>
      <c r="E65" s="40">
        <v>19.452805518054063</v>
      </c>
      <c r="F65" s="40">
        <v>7.005237036075961</v>
      </c>
    </row>
    <row r="66" spans="1:6" x14ac:dyDescent="0.2">
      <c r="A66" s="107">
        <v>37803</v>
      </c>
      <c r="B66" s="108">
        <v>18.62849186633639</v>
      </c>
      <c r="C66" s="40">
        <v>4.7572748815272661</v>
      </c>
      <c r="D66" s="40">
        <v>13.894240478776673</v>
      </c>
      <c r="E66" s="40">
        <v>19.694288091100677</v>
      </c>
      <c r="F66" s="40">
        <v>7.145068365072321</v>
      </c>
    </row>
    <row r="67" spans="1:6" x14ac:dyDescent="0.2">
      <c r="A67" s="107">
        <v>37834</v>
      </c>
      <c r="B67" s="108">
        <v>18.931103535771193</v>
      </c>
      <c r="C67" s="40">
        <v>5.0110073949896403</v>
      </c>
      <c r="D67" s="40">
        <v>13.283133179216883</v>
      </c>
      <c r="E67" s="40">
        <v>20.302298327759917</v>
      </c>
      <c r="F67" s="40">
        <v>7.4689810249610975</v>
      </c>
    </row>
    <row r="68" spans="1:6" x14ac:dyDescent="0.2">
      <c r="A68" s="107">
        <v>37865</v>
      </c>
      <c r="B68" s="108">
        <v>18.959785795193412</v>
      </c>
      <c r="C68" s="40">
        <v>4.9613040288972652</v>
      </c>
      <c r="D68" s="40">
        <v>13.135571397360744</v>
      </c>
      <c r="E68" s="40">
        <v>20.409576728652667</v>
      </c>
      <c r="F68" s="40">
        <v>7.2620022908273167</v>
      </c>
    </row>
    <row r="69" spans="1:6" x14ac:dyDescent="0.2">
      <c r="A69" s="107">
        <v>37895</v>
      </c>
      <c r="B69" s="108">
        <v>19.036702915856839</v>
      </c>
      <c r="C69" s="40">
        <v>5.1385262845047119</v>
      </c>
      <c r="D69" s="40">
        <v>13.43500913221559</v>
      </c>
      <c r="E69" s="40">
        <v>20.221899075677911</v>
      </c>
      <c r="F69" s="40">
        <v>7.502530760694901</v>
      </c>
    </row>
    <row r="70" spans="1:6" x14ac:dyDescent="0.2">
      <c r="A70" s="107">
        <v>37926</v>
      </c>
      <c r="B70" s="108">
        <v>18.555399442969801</v>
      </c>
      <c r="C70" s="40">
        <v>5.0297855123918751</v>
      </c>
      <c r="D70" s="40">
        <v>12.973802557681212</v>
      </c>
      <c r="E70" s="40">
        <v>19.712080316932727</v>
      </c>
      <c r="F70" s="40">
        <v>7.397785460181673</v>
      </c>
    </row>
    <row r="71" spans="1:6" x14ac:dyDescent="0.2">
      <c r="A71" s="107">
        <v>37956</v>
      </c>
      <c r="B71" s="108">
        <v>18.425505132045053</v>
      </c>
      <c r="C71" s="40">
        <v>5.0308974343080433</v>
      </c>
      <c r="D71" s="40">
        <v>12.393618884422319</v>
      </c>
      <c r="E71" s="40">
        <v>19.459587168128763</v>
      </c>
      <c r="F71" s="40">
        <v>6.7920115400694989</v>
      </c>
    </row>
    <row r="72" spans="1:6" x14ac:dyDescent="0.2">
      <c r="A72" s="107">
        <v>37987</v>
      </c>
      <c r="B72" s="108">
        <v>18.419530427816809</v>
      </c>
      <c r="C72" s="40">
        <v>4.5398325369072285</v>
      </c>
      <c r="D72" s="40">
        <v>11.857638665609363</v>
      </c>
      <c r="E72" s="40">
        <v>19.523065205750989</v>
      </c>
      <c r="F72" s="40">
        <v>6.5906575634909519</v>
      </c>
    </row>
    <row r="73" spans="1:6" x14ac:dyDescent="0.2">
      <c r="A73" s="107">
        <v>38018</v>
      </c>
      <c r="B73" s="108">
        <v>18.464465885668126</v>
      </c>
      <c r="C73" s="40">
        <v>5.0395719108472719</v>
      </c>
      <c r="D73" s="40">
        <v>12.355735315574995</v>
      </c>
      <c r="E73" s="40">
        <v>19.129604325613492</v>
      </c>
      <c r="F73" s="40">
        <v>7.2547327222275015</v>
      </c>
    </row>
    <row r="74" spans="1:6" x14ac:dyDescent="0.2">
      <c r="A74" s="107">
        <v>38047</v>
      </c>
      <c r="B74" s="108">
        <v>18.561969133918538</v>
      </c>
      <c r="C74" s="40">
        <v>4.8617303184484335</v>
      </c>
      <c r="D74" s="40">
        <v>12.315972410820658</v>
      </c>
      <c r="E74" s="40">
        <v>20.262258740928921</v>
      </c>
      <c r="F74" s="40">
        <v>7.2014099157636817</v>
      </c>
    </row>
    <row r="75" spans="1:6" x14ac:dyDescent="0.2">
      <c r="A75" s="107">
        <v>38078</v>
      </c>
      <c r="B75" s="108">
        <v>18.329372432648746</v>
      </c>
      <c r="C75" s="40">
        <v>5.0866856988918254</v>
      </c>
      <c r="D75" s="40">
        <v>12.197302137571672</v>
      </c>
      <c r="E75" s="40">
        <v>20.008144723920399</v>
      </c>
      <c r="F75" s="40">
        <v>7.694043002579587</v>
      </c>
    </row>
    <row r="76" spans="1:6" x14ac:dyDescent="0.2">
      <c r="A76" s="107">
        <v>38108</v>
      </c>
      <c r="B76" s="108">
        <v>18.108058650122775</v>
      </c>
      <c r="C76" s="40">
        <v>4.8829737250190899</v>
      </c>
      <c r="D76" s="40">
        <v>12.115761006268347</v>
      </c>
      <c r="E76" s="40">
        <v>19.857874651130089</v>
      </c>
      <c r="F76" s="40">
        <v>7.1714631830049349</v>
      </c>
    </row>
    <row r="77" spans="1:6" x14ac:dyDescent="0.2">
      <c r="A77" s="107">
        <v>38139</v>
      </c>
      <c r="B77" s="108">
        <v>17.885800679743078</v>
      </c>
      <c r="C77" s="40">
        <v>4.6501562096929341</v>
      </c>
      <c r="D77" s="40">
        <v>11.038578692880543</v>
      </c>
      <c r="E77" s="40">
        <v>19.713253189172313</v>
      </c>
      <c r="F77" s="40">
        <v>6.7898384036912738</v>
      </c>
    </row>
    <row r="78" spans="1:6" x14ac:dyDescent="0.2">
      <c r="A78" s="107">
        <v>38169</v>
      </c>
      <c r="B78" s="108">
        <v>17.899122021355247</v>
      </c>
      <c r="C78" s="40">
        <v>4.6088798013240861</v>
      </c>
      <c r="D78" s="40">
        <v>10.912006436750149</v>
      </c>
      <c r="E78" s="40">
        <v>19.522471829245809</v>
      </c>
      <c r="F78" s="40">
        <v>6.8920088555605119</v>
      </c>
    </row>
    <row r="79" spans="1:6" x14ac:dyDescent="0.2">
      <c r="A79" s="107">
        <v>38200</v>
      </c>
      <c r="B79" s="108">
        <v>17.559924735806369</v>
      </c>
      <c r="C79" s="40">
        <v>4.712350057027459</v>
      </c>
      <c r="D79" s="40">
        <v>11.452217772035203</v>
      </c>
      <c r="E79" s="40">
        <v>19.432282640650733</v>
      </c>
      <c r="F79" s="40">
        <v>6.9526447331413195</v>
      </c>
    </row>
    <row r="80" spans="1:6" x14ac:dyDescent="0.2">
      <c r="A80" s="107">
        <v>38231</v>
      </c>
      <c r="B80" s="108">
        <v>17.553265628816046</v>
      </c>
      <c r="C80" s="40">
        <v>4.9777432024771091</v>
      </c>
      <c r="D80" s="40">
        <v>11.500137380559597</v>
      </c>
      <c r="E80" s="40">
        <v>19.558673046277072</v>
      </c>
      <c r="F80" s="40">
        <v>7.260287526101056</v>
      </c>
    </row>
    <row r="81" spans="1:6" x14ac:dyDescent="0.2">
      <c r="A81" s="107">
        <v>38261</v>
      </c>
      <c r="B81" s="108">
        <v>17.267526391717592</v>
      </c>
      <c r="C81" s="40">
        <v>5.0545760557778632</v>
      </c>
      <c r="D81" s="40">
        <v>11.236859258742861</v>
      </c>
      <c r="E81" s="40">
        <v>19.139208936229</v>
      </c>
      <c r="F81" s="40">
        <v>7.3862989924395208</v>
      </c>
    </row>
    <row r="82" spans="1:6" x14ac:dyDescent="0.2">
      <c r="A82" s="107">
        <v>38292</v>
      </c>
      <c r="B82" s="108">
        <v>17.493218806598883</v>
      </c>
      <c r="C82" s="40">
        <v>4.6866760786531163</v>
      </c>
      <c r="D82" s="40">
        <v>11.191285420877831</v>
      </c>
      <c r="E82" s="40">
        <v>19.573202151334137</v>
      </c>
      <c r="F82" s="40">
        <v>6.824997283974497</v>
      </c>
    </row>
    <row r="83" spans="1:6" x14ac:dyDescent="0.2">
      <c r="A83" s="107">
        <v>38322</v>
      </c>
      <c r="B83" s="108">
        <v>16.87820019966037</v>
      </c>
      <c r="C83" s="40">
        <v>5.2475584153391814</v>
      </c>
      <c r="D83" s="40">
        <v>11.172670429592909</v>
      </c>
      <c r="E83" s="40">
        <v>19.546598208733737</v>
      </c>
      <c r="F83" s="40">
        <v>7.1184268679593341</v>
      </c>
    </row>
    <row r="84" spans="1:6" x14ac:dyDescent="0.2">
      <c r="A84" s="107">
        <v>38353</v>
      </c>
      <c r="B84" s="108">
        <v>17.467302535451822</v>
      </c>
      <c r="C84" s="40">
        <v>4.7633320747285914</v>
      </c>
      <c r="D84" s="40">
        <v>11.264631006639068</v>
      </c>
      <c r="E84" s="40">
        <v>19.803322789137706</v>
      </c>
      <c r="F84" s="40">
        <v>7.2052085596022941</v>
      </c>
    </row>
    <row r="85" spans="1:6" x14ac:dyDescent="0.2">
      <c r="A85" s="107">
        <v>38384</v>
      </c>
      <c r="B85" s="108">
        <v>17.666355825519048</v>
      </c>
      <c r="C85" s="40">
        <v>5.0647615704818261</v>
      </c>
      <c r="D85" s="40">
        <v>11.149845143687964</v>
      </c>
      <c r="E85" s="40">
        <v>19.880223860533739</v>
      </c>
      <c r="F85" s="40">
        <v>7.6329894213209073</v>
      </c>
    </row>
    <row r="86" spans="1:6" x14ac:dyDescent="0.2">
      <c r="A86" s="107">
        <v>38412</v>
      </c>
      <c r="B86" s="108">
        <v>17.345215050170005</v>
      </c>
      <c r="C86" s="40">
        <v>5.2807942705622057</v>
      </c>
      <c r="D86" s="40">
        <v>11.148168982533756</v>
      </c>
      <c r="E86" s="40">
        <v>19.440203347491746</v>
      </c>
      <c r="F86" s="40">
        <v>7.6291351131927403</v>
      </c>
    </row>
    <row r="87" spans="1:6" x14ac:dyDescent="0.2">
      <c r="A87" s="107">
        <v>38443</v>
      </c>
      <c r="B87" s="108">
        <v>17.328785311763095</v>
      </c>
      <c r="C87" s="40">
        <v>4.9748709579724331</v>
      </c>
      <c r="D87" s="40">
        <v>11.00114403847795</v>
      </c>
      <c r="E87" s="40">
        <v>19.474836465978807</v>
      </c>
      <c r="F87" s="40">
        <v>7.79965356776232</v>
      </c>
    </row>
    <row r="88" spans="1:6" x14ac:dyDescent="0.2">
      <c r="A88" s="107">
        <v>38473</v>
      </c>
      <c r="B88" s="108">
        <v>17.266231075964971</v>
      </c>
      <c r="C88" s="40">
        <v>5.054523768992083</v>
      </c>
      <c r="D88" s="40">
        <v>10.845212301532499</v>
      </c>
      <c r="E88" s="40">
        <v>19.540354614284517</v>
      </c>
      <c r="F88" s="40">
        <v>7.4945303822546974</v>
      </c>
    </row>
    <row r="89" spans="1:6" x14ac:dyDescent="0.2">
      <c r="A89" s="107">
        <v>38504</v>
      </c>
      <c r="B89" s="108">
        <v>16.96496073126464</v>
      </c>
      <c r="C89" s="40">
        <v>5.0653837392847398</v>
      </c>
      <c r="D89" s="40">
        <v>10.700666496010847</v>
      </c>
      <c r="E89" s="40">
        <v>19.31264914468461</v>
      </c>
      <c r="F89" s="40">
        <v>7.31019967077484</v>
      </c>
    </row>
    <row r="90" spans="1:6" x14ac:dyDescent="0.2">
      <c r="A90" s="107">
        <v>38534</v>
      </c>
      <c r="B90" s="108">
        <v>16.754739909952619</v>
      </c>
      <c r="C90" s="40">
        <v>5.3321157289460608</v>
      </c>
      <c r="D90" s="40">
        <v>10.826655320506413</v>
      </c>
      <c r="E90" s="40">
        <v>18.828025646823903</v>
      </c>
      <c r="F90" s="40">
        <v>7.9425181222140715</v>
      </c>
    </row>
    <row r="91" spans="1:6" x14ac:dyDescent="0.2">
      <c r="A91" s="107">
        <v>38565</v>
      </c>
      <c r="B91" s="108">
        <v>16.657963456418383</v>
      </c>
      <c r="C91" s="40">
        <v>5.4140931604463143</v>
      </c>
      <c r="D91" s="40">
        <v>10.656980504111569</v>
      </c>
      <c r="E91" s="40">
        <v>18.37204547682121</v>
      </c>
      <c r="F91" s="40">
        <v>7.7296177672780386</v>
      </c>
    </row>
    <row r="92" spans="1:6" x14ac:dyDescent="0.2">
      <c r="A92" s="107">
        <v>38596</v>
      </c>
      <c r="B92" s="108">
        <v>16.557376029210307</v>
      </c>
      <c r="C92" s="40">
        <v>5.3023734200163366</v>
      </c>
      <c r="D92" s="40">
        <v>10.949409729892558</v>
      </c>
      <c r="E92" s="40">
        <v>18.554121709165258</v>
      </c>
      <c r="F92" s="40">
        <v>7.7429233049474524</v>
      </c>
    </row>
    <row r="93" spans="1:6" x14ac:dyDescent="0.2">
      <c r="A93" s="107">
        <v>38626</v>
      </c>
      <c r="B93" s="108">
        <v>16.683318692414858</v>
      </c>
      <c r="C93" s="40">
        <v>5.0109247834656339</v>
      </c>
      <c r="D93" s="40">
        <v>11.247061788503821</v>
      </c>
      <c r="E93" s="40">
        <v>18.533011478365513</v>
      </c>
      <c r="F93" s="40">
        <v>7.2597742018628511</v>
      </c>
    </row>
    <row r="94" spans="1:6" x14ac:dyDescent="0.2">
      <c r="A94" s="107">
        <v>38657</v>
      </c>
      <c r="B94" s="108">
        <v>16.68389407392656</v>
      </c>
      <c r="C94" s="40">
        <v>5.1168182601265233</v>
      </c>
      <c r="D94" s="40">
        <v>11.337384477971568</v>
      </c>
      <c r="E94" s="40">
        <v>18.108695430489728</v>
      </c>
      <c r="F94" s="40">
        <v>7.4454844494444572</v>
      </c>
    </row>
    <row r="95" spans="1:6" x14ac:dyDescent="0.2">
      <c r="A95" s="107">
        <v>38687</v>
      </c>
      <c r="B95" s="108">
        <v>16.136227450066162</v>
      </c>
      <c r="C95" s="40">
        <v>4.9954886269227856</v>
      </c>
      <c r="D95" s="40">
        <v>11.729593000196715</v>
      </c>
      <c r="E95" s="40">
        <v>17.968363156745948</v>
      </c>
      <c r="F95" s="40">
        <v>6.9226613988719894</v>
      </c>
    </row>
    <row r="96" spans="1:6" x14ac:dyDescent="0.2">
      <c r="A96" s="107">
        <v>38718</v>
      </c>
      <c r="B96" s="108">
        <v>16.331669210152</v>
      </c>
      <c r="C96" s="40">
        <v>4.8013867338088909</v>
      </c>
      <c r="D96" s="40">
        <v>11.227175981750289</v>
      </c>
      <c r="E96" s="40">
        <v>17.804758029523374</v>
      </c>
      <c r="F96" s="40">
        <v>7.160909406904131</v>
      </c>
    </row>
    <row r="97" spans="1:6" x14ac:dyDescent="0.2">
      <c r="A97" s="107">
        <v>38749</v>
      </c>
      <c r="B97" s="108">
        <v>16.101064474507719</v>
      </c>
      <c r="C97" s="40">
        <v>4.7253090709659711</v>
      </c>
      <c r="D97" s="40">
        <v>10.940892269378288</v>
      </c>
      <c r="E97" s="40">
        <v>17.934004220249847</v>
      </c>
      <c r="F97" s="40">
        <v>7.2628466216209526</v>
      </c>
    </row>
    <row r="98" spans="1:6" x14ac:dyDescent="0.2">
      <c r="A98" s="107">
        <v>38777</v>
      </c>
      <c r="B98" s="108">
        <v>16.11429787839166</v>
      </c>
      <c r="C98" s="40">
        <v>4.8484889144969774</v>
      </c>
      <c r="D98" s="40">
        <v>10.231032292688255</v>
      </c>
      <c r="E98" s="40">
        <v>17.814260931595424</v>
      </c>
      <c r="F98" s="40">
        <v>7.5574628553835002</v>
      </c>
    </row>
    <row r="99" spans="1:6" x14ac:dyDescent="0.2">
      <c r="A99" s="107">
        <v>38808</v>
      </c>
      <c r="B99" s="108">
        <v>15.038748094222061</v>
      </c>
      <c r="C99" s="40">
        <v>4.3614464524885479</v>
      </c>
      <c r="D99" s="40">
        <v>8.6859835918858046</v>
      </c>
      <c r="E99" s="40">
        <v>17.221904372796196</v>
      </c>
      <c r="F99" s="40">
        <v>6.9565793846942592</v>
      </c>
    </row>
    <row r="100" spans="1:6" x14ac:dyDescent="0.2">
      <c r="A100" s="107">
        <v>38838</v>
      </c>
      <c r="B100" s="108">
        <v>14.37864863631715</v>
      </c>
      <c r="C100" s="40">
        <v>4.2405992639969501</v>
      </c>
      <c r="D100" s="40">
        <v>8.8049227306062701</v>
      </c>
      <c r="E100" s="40">
        <v>16.167399739944841</v>
      </c>
      <c r="F100" s="40">
        <v>6.3337726763802618</v>
      </c>
    </row>
    <row r="101" spans="1:6" x14ac:dyDescent="0.2">
      <c r="A101" s="107">
        <v>38869</v>
      </c>
      <c r="B101" s="108">
        <v>13.812104421761724</v>
      </c>
      <c r="C101" s="40">
        <v>4.1717805144056124</v>
      </c>
      <c r="D101" s="40">
        <v>8.4150316299793637</v>
      </c>
      <c r="E101" s="40">
        <v>15.691435451490182</v>
      </c>
      <c r="F101" s="40">
        <v>5.9505076142598492</v>
      </c>
    </row>
    <row r="102" spans="1:6" x14ac:dyDescent="0.2">
      <c r="A102" s="107">
        <v>38899</v>
      </c>
      <c r="B102" s="108">
        <v>12.904404721291289</v>
      </c>
      <c r="C102" s="40">
        <v>3.8513244579682357</v>
      </c>
      <c r="D102" s="40">
        <v>7.5722555374251712</v>
      </c>
      <c r="E102" s="40">
        <v>14.645243393121657</v>
      </c>
      <c r="F102" s="40">
        <v>5.7088474926337618</v>
      </c>
    </row>
    <row r="103" spans="1:6" x14ac:dyDescent="0.2">
      <c r="A103" s="107">
        <v>38930</v>
      </c>
      <c r="B103" s="108">
        <v>12.691991683579673</v>
      </c>
      <c r="C103" s="40">
        <v>4.41511621895775</v>
      </c>
      <c r="D103" s="40">
        <v>7.5441472920147659</v>
      </c>
      <c r="E103" s="40">
        <v>14.7700720279378</v>
      </c>
      <c r="F103" s="40">
        <v>6.2583336186426637</v>
      </c>
    </row>
    <row r="104" spans="1:6" x14ac:dyDescent="0.2">
      <c r="A104" s="107">
        <v>38961</v>
      </c>
      <c r="B104" s="108">
        <v>12.467450319606135</v>
      </c>
      <c r="C104" s="40">
        <v>4.3755895434395562</v>
      </c>
      <c r="D104" s="40">
        <v>7.0875196278841468</v>
      </c>
      <c r="E104" s="40">
        <v>14.598224375361044</v>
      </c>
      <c r="F104" s="40">
        <v>6.3035983282448651</v>
      </c>
    </row>
    <row r="105" spans="1:6" x14ac:dyDescent="0.2">
      <c r="A105" s="107">
        <v>38991</v>
      </c>
      <c r="B105" s="108">
        <v>12.696784969565952</v>
      </c>
      <c r="C105" s="40">
        <v>4.0615774374700866</v>
      </c>
      <c r="D105" s="40">
        <v>6.885715724433016</v>
      </c>
      <c r="E105" s="40">
        <v>14.497066861185553</v>
      </c>
      <c r="F105" s="40">
        <v>5.7602513566359725</v>
      </c>
    </row>
    <row r="106" spans="1:6" x14ac:dyDescent="0.2">
      <c r="A106" s="107">
        <v>39022</v>
      </c>
      <c r="B106" s="108">
        <v>12.564906879040858</v>
      </c>
      <c r="C106" s="40">
        <v>4.2638509331739467</v>
      </c>
      <c r="D106" s="40">
        <v>6.9573025536512603</v>
      </c>
      <c r="E106" s="40">
        <v>14.346890257868449</v>
      </c>
      <c r="F106" s="40">
        <v>5.8437988054595227</v>
      </c>
    </row>
    <row r="107" spans="1:6" x14ac:dyDescent="0.2">
      <c r="A107" s="107">
        <v>39052</v>
      </c>
      <c r="B107" s="108">
        <v>12.588643378377318</v>
      </c>
      <c r="C107" s="40">
        <v>4.7380228329154033</v>
      </c>
      <c r="D107" s="40">
        <v>6.9076310510095844</v>
      </c>
      <c r="E107" s="40">
        <v>14.63978376296898</v>
      </c>
      <c r="F107" s="40">
        <v>6.131462841058255</v>
      </c>
    </row>
    <row r="108" spans="1:6" x14ac:dyDescent="0.2">
      <c r="A108" s="107">
        <v>39083</v>
      </c>
      <c r="B108" s="108">
        <v>11.970754237986966</v>
      </c>
      <c r="C108" s="40">
        <v>4.3738275731350909</v>
      </c>
      <c r="D108" s="40">
        <v>6.6433328945440087</v>
      </c>
      <c r="E108" s="40">
        <v>16.228724656398775</v>
      </c>
      <c r="F108" s="40">
        <v>5.8305641190096464</v>
      </c>
    </row>
    <row r="109" spans="1:6" x14ac:dyDescent="0.2">
      <c r="A109" s="107">
        <v>39114</v>
      </c>
      <c r="B109" s="108">
        <v>11.718790090900274</v>
      </c>
      <c r="C109" s="40">
        <v>4.6359897603492328</v>
      </c>
      <c r="D109" s="40">
        <v>6.6973926703086111</v>
      </c>
      <c r="E109" s="40">
        <v>18.698352736961397</v>
      </c>
      <c r="F109" s="40">
        <v>6.2014889946444391</v>
      </c>
    </row>
    <row r="110" spans="1:6" x14ac:dyDescent="0.2">
      <c r="A110" s="107">
        <v>39142</v>
      </c>
      <c r="B110" s="108">
        <v>10.718876526235725</v>
      </c>
      <c r="C110" s="40">
        <v>4.766690620011933</v>
      </c>
      <c r="D110" s="40">
        <v>6.4692118961169944</v>
      </c>
      <c r="E110" s="40">
        <v>19.144617619734369</v>
      </c>
      <c r="F110" s="40">
        <v>6.2203528756495556</v>
      </c>
    </row>
    <row r="111" spans="1:6" x14ac:dyDescent="0.2">
      <c r="A111" s="107">
        <v>39173</v>
      </c>
      <c r="B111" s="108">
        <v>11.947815097690324</v>
      </c>
      <c r="C111" s="40">
        <v>5.2581703648754399</v>
      </c>
      <c r="D111" s="40">
        <v>6.7192182754550096</v>
      </c>
      <c r="E111" s="40">
        <v>20.898604613189409</v>
      </c>
      <c r="F111" s="40">
        <v>7.028424809431737</v>
      </c>
    </row>
    <row r="112" spans="1:6" x14ac:dyDescent="0.2">
      <c r="A112" s="107">
        <v>39203</v>
      </c>
      <c r="B112" s="108">
        <v>13.39924471078494</v>
      </c>
      <c r="C112" s="40">
        <v>5.4831759884566367</v>
      </c>
      <c r="D112" s="40">
        <v>7.2980469834251949</v>
      </c>
      <c r="E112" s="40">
        <v>21.704361305961044</v>
      </c>
      <c r="F112" s="40">
        <v>7.1415072029408684</v>
      </c>
    </row>
    <row r="113" spans="1:6" x14ac:dyDescent="0.2">
      <c r="A113" s="107">
        <v>39234</v>
      </c>
      <c r="B113" s="108">
        <v>13.611902152378182</v>
      </c>
      <c r="C113" s="40">
        <v>5.5971368463374596</v>
      </c>
      <c r="D113" s="40">
        <v>7.4202461810401221</v>
      </c>
      <c r="E113" s="40">
        <v>21.317551700906744</v>
      </c>
      <c r="F113" s="40">
        <v>7.204626899245131</v>
      </c>
    </row>
    <row r="114" spans="1:6" x14ac:dyDescent="0.2">
      <c r="A114" s="107">
        <v>39264</v>
      </c>
      <c r="B114" s="108">
        <v>14.945387217848289</v>
      </c>
      <c r="C114" s="40">
        <v>5.9729259258069742</v>
      </c>
      <c r="D114" s="40">
        <v>7.0357077299154387</v>
      </c>
      <c r="E114" s="40">
        <v>21.905168015263619</v>
      </c>
      <c r="F114" s="40">
        <v>7.7210954709068318</v>
      </c>
    </row>
    <row r="115" spans="1:6" x14ac:dyDescent="0.2">
      <c r="A115" s="107">
        <v>39295</v>
      </c>
      <c r="B115" s="108">
        <v>15.190052320369929</v>
      </c>
      <c r="C115" s="40">
        <v>5.9475759721759243</v>
      </c>
      <c r="D115" s="40">
        <v>7.2100838297166536</v>
      </c>
      <c r="E115" s="40">
        <v>22.211578451877024</v>
      </c>
      <c r="F115" s="40">
        <v>7.7342145621709442</v>
      </c>
    </row>
    <row r="116" spans="1:6" x14ac:dyDescent="0.2">
      <c r="A116" s="107">
        <v>39326</v>
      </c>
      <c r="B116" s="108">
        <v>15.294144342124461</v>
      </c>
      <c r="C116" s="40">
        <v>6.0390633003042673</v>
      </c>
      <c r="D116" s="40">
        <v>6.8166741814173335</v>
      </c>
      <c r="E116" s="40">
        <v>21.984879548911128</v>
      </c>
      <c r="F116" s="40">
        <v>7.8685334376698641</v>
      </c>
    </row>
    <row r="117" spans="1:6" x14ac:dyDescent="0.2">
      <c r="A117" s="107">
        <v>39356</v>
      </c>
      <c r="B117" s="108">
        <v>16.344015962861199</v>
      </c>
      <c r="C117" s="40">
        <v>5.8765907248443394</v>
      </c>
      <c r="D117" s="40">
        <v>6.7170958815752648</v>
      </c>
      <c r="E117" s="40">
        <v>21.819912729641914</v>
      </c>
      <c r="F117" s="40">
        <v>7.8177928871050124</v>
      </c>
    </row>
    <row r="118" spans="1:6" x14ac:dyDescent="0.2">
      <c r="A118" s="107">
        <v>39387</v>
      </c>
      <c r="B118" s="108">
        <v>16.557082135194065</v>
      </c>
      <c r="C118" s="40">
        <v>5.7136634169848204</v>
      </c>
      <c r="D118" s="40">
        <v>6.7064540806686548</v>
      </c>
      <c r="E118" s="40">
        <v>21.899356069305526</v>
      </c>
      <c r="F118" s="40">
        <v>7.6633703867227094</v>
      </c>
    </row>
    <row r="119" spans="1:6" x14ac:dyDescent="0.2">
      <c r="A119" s="107">
        <v>39417</v>
      </c>
      <c r="B119" s="108">
        <v>16.074968235305278</v>
      </c>
      <c r="C119" s="40">
        <v>5.9598466339125391</v>
      </c>
      <c r="D119" s="40">
        <v>6.8511022478269261</v>
      </c>
      <c r="E119" s="40">
        <v>21.994294907856883</v>
      </c>
      <c r="F119" s="40">
        <v>7.5455362046515315</v>
      </c>
    </row>
    <row r="120" spans="1:6" x14ac:dyDescent="0.2">
      <c r="A120" s="107">
        <v>39448</v>
      </c>
      <c r="B120" s="108">
        <v>16.553958205711183</v>
      </c>
      <c r="C120" s="40">
        <v>5.8377469240832944</v>
      </c>
      <c r="D120" s="40">
        <v>6.8617784690690993</v>
      </c>
      <c r="E120" s="40">
        <v>21.915601670497921</v>
      </c>
      <c r="F120" s="40">
        <v>7.4332050233793634</v>
      </c>
    </row>
    <row r="121" spans="1:6" x14ac:dyDescent="0.2">
      <c r="A121" s="107">
        <v>39479</v>
      </c>
      <c r="B121" s="108">
        <v>16.594310848121552</v>
      </c>
      <c r="C121" s="40">
        <v>5.4031585752315063</v>
      </c>
      <c r="D121" s="40">
        <v>6.7893815560060897</v>
      </c>
      <c r="E121" s="40">
        <v>22.037641795210774</v>
      </c>
      <c r="F121" s="40">
        <v>7.084998318848525</v>
      </c>
    </row>
    <row r="122" spans="1:6" x14ac:dyDescent="0.2">
      <c r="A122" s="107">
        <v>39508</v>
      </c>
      <c r="B122" s="108">
        <v>16.205444894368114</v>
      </c>
      <c r="C122" s="40">
        <v>5.7550074718075948</v>
      </c>
      <c r="D122" s="40">
        <v>6.6819902304697774</v>
      </c>
      <c r="E122" s="40">
        <v>21.638792617587121</v>
      </c>
      <c r="F122" s="40">
        <v>7.2260809445976246</v>
      </c>
    </row>
    <row r="123" spans="1:6" x14ac:dyDescent="0.2">
      <c r="A123" s="107">
        <v>39539</v>
      </c>
      <c r="B123" s="108">
        <v>15.79286988775949</v>
      </c>
      <c r="C123" s="40">
        <v>5.7453991650614551</v>
      </c>
      <c r="D123" s="40">
        <v>6.5294040688436183</v>
      </c>
      <c r="E123" s="40">
        <v>21.615375914824924</v>
      </c>
      <c r="F123" s="40">
        <v>7.5685080026548981</v>
      </c>
    </row>
    <row r="124" spans="1:6" x14ac:dyDescent="0.2">
      <c r="A124" s="107">
        <v>39569</v>
      </c>
      <c r="B124" s="108">
        <v>15.052824352990488</v>
      </c>
      <c r="C124" s="40">
        <v>5.4051395873029495</v>
      </c>
      <c r="D124" s="40">
        <v>6.8222974647281447</v>
      </c>
      <c r="E124" s="40">
        <v>21.080814379781572</v>
      </c>
      <c r="F124" s="40">
        <v>7.1005750387062214</v>
      </c>
    </row>
    <row r="125" spans="1:6" x14ac:dyDescent="0.2">
      <c r="A125" s="107">
        <v>39600</v>
      </c>
      <c r="B125" s="108">
        <v>15.887962611370131</v>
      </c>
      <c r="C125" s="40">
        <v>5.6201699382341967</v>
      </c>
      <c r="D125" s="40">
        <v>6.5802187032502566</v>
      </c>
      <c r="E125" s="40">
        <v>21.012295994230591</v>
      </c>
      <c r="F125" s="40">
        <v>7.1580572046031889</v>
      </c>
    </row>
    <row r="126" spans="1:6" x14ac:dyDescent="0.2">
      <c r="A126" s="107">
        <v>39630</v>
      </c>
      <c r="B126" s="108">
        <v>15.781278306211332</v>
      </c>
      <c r="C126" s="40">
        <v>5.6225562729845358</v>
      </c>
      <c r="D126" s="40">
        <v>6.7254291582284988</v>
      </c>
      <c r="E126" s="40">
        <v>21.518692180881693</v>
      </c>
      <c r="F126" s="40">
        <v>7.2586060886068378</v>
      </c>
    </row>
    <row r="127" spans="1:6" x14ac:dyDescent="0.2">
      <c r="A127" s="107">
        <v>39661</v>
      </c>
      <c r="B127" s="108">
        <v>15.141647457517243</v>
      </c>
      <c r="C127" s="40">
        <v>5.3967906471655489</v>
      </c>
      <c r="D127" s="40">
        <v>6.69758603808957</v>
      </c>
      <c r="E127" s="40">
        <v>21.059059308859005</v>
      </c>
      <c r="F127" s="40">
        <v>6.9341959499431152</v>
      </c>
    </row>
    <row r="128" spans="1:6" x14ac:dyDescent="0.2">
      <c r="A128" s="107">
        <v>39692</v>
      </c>
      <c r="B128" s="108">
        <v>15.358118207285029</v>
      </c>
      <c r="C128" s="40">
        <v>5.5601085407493063</v>
      </c>
      <c r="D128" s="40">
        <v>6.8209857330930195</v>
      </c>
      <c r="E128" s="40">
        <v>21.206864128325755</v>
      </c>
      <c r="F128" s="40">
        <v>7.0601678745337377</v>
      </c>
    </row>
    <row r="129" spans="1:7" x14ac:dyDescent="0.2">
      <c r="A129" s="107">
        <v>39722</v>
      </c>
      <c r="B129" s="108">
        <v>15.251916614651103</v>
      </c>
      <c r="C129" s="40">
        <v>5.556533271622726</v>
      </c>
      <c r="D129" s="40">
        <v>6.9894606339815599</v>
      </c>
      <c r="E129" s="40">
        <v>21.442683987572522</v>
      </c>
      <c r="F129" s="40">
        <v>6.9302198119677616</v>
      </c>
    </row>
    <row r="130" spans="1:7" x14ac:dyDescent="0.2">
      <c r="A130" s="107">
        <v>39753</v>
      </c>
      <c r="B130" s="108">
        <v>15.370108878538321</v>
      </c>
      <c r="C130" s="40">
        <v>6.3178778123152775</v>
      </c>
      <c r="D130" s="40">
        <v>7.028866579765797</v>
      </c>
      <c r="E130" s="40">
        <v>22.092658105278179</v>
      </c>
      <c r="F130" s="40">
        <v>7.6721807547117606</v>
      </c>
    </row>
    <row r="131" spans="1:7" x14ac:dyDescent="0.2">
      <c r="A131" s="107">
        <v>39783</v>
      </c>
      <c r="B131" s="108">
        <v>15.071093235726291</v>
      </c>
      <c r="C131" s="40">
        <v>6.3157452263231022</v>
      </c>
      <c r="D131" s="40">
        <v>6.9528474789458059</v>
      </c>
      <c r="E131" s="40">
        <v>16.213672658973444</v>
      </c>
      <c r="F131" s="40">
        <v>7.3152790241918133</v>
      </c>
    </row>
    <row r="132" spans="1:7" x14ac:dyDescent="0.2">
      <c r="A132" s="107">
        <v>39814</v>
      </c>
      <c r="B132" s="108">
        <v>15.579891925753683</v>
      </c>
      <c r="C132" s="40">
        <v>6.0578406499588855</v>
      </c>
      <c r="D132" s="40">
        <v>7.3872275954652249</v>
      </c>
      <c r="E132" s="40">
        <v>20.296355368910959</v>
      </c>
      <c r="F132" s="40">
        <v>7.2980369336104669</v>
      </c>
    </row>
    <row r="133" spans="1:7" x14ac:dyDescent="0.2">
      <c r="A133" s="107">
        <v>39845</v>
      </c>
      <c r="B133" s="108">
        <v>16.067972851626223</v>
      </c>
      <c r="C133" s="40">
        <v>6.0133025515144123</v>
      </c>
      <c r="D133" s="40">
        <v>7.6049534763896531</v>
      </c>
      <c r="E133" s="40">
        <v>21.317365595243992</v>
      </c>
      <c r="F133" s="40">
        <v>7.3658091319343875</v>
      </c>
    </row>
    <row r="134" spans="1:7" x14ac:dyDescent="0.2">
      <c r="A134" s="107">
        <v>39873</v>
      </c>
      <c r="B134" s="108">
        <v>16.812304458187327</v>
      </c>
      <c r="C134" s="40">
        <v>6.1578402955409395</v>
      </c>
      <c r="D134" s="40">
        <v>8.0007839855726228</v>
      </c>
      <c r="E134" s="40">
        <v>22.272154771587743</v>
      </c>
      <c r="F134" s="40">
        <v>7.4742413357777711</v>
      </c>
    </row>
    <row r="135" spans="1:7" x14ac:dyDescent="0.2">
      <c r="A135" s="107">
        <v>39904</v>
      </c>
      <c r="B135" s="108">
        <v>17.290808619970807</v>
      </c>
      <c r="C135" s="40">
        <v>5.9089401748992545</v>
      </c>
      <c r="D135" s="40">
        <v>9.0121095044962907</v>
      </c>
      <c r="E135" s="40">
        <v>23.373167737224058</v>
      </c>
      <c r="F135" s="40">
        <v>7.2998504793155723</v>
      </c>
    </row>
    <row r="136" spans="1:7" x14ac:dyDescent="0.2">
      <c r="A136" s="107">
        <v>39934</v>
      </c>
      <c r="B136" s="108">
        <v>17.723611918638035</v>
      </c>
      <c r="C136" s="40">
        <v>5.3178590822616369</v>
      </c>
      <c r="D136" s="40">
        <v>9.2223070672783933</v>
      </c>
      <c r="E136" s="40">
        <v>23.87018557350714</v>
      </c>
      <c r="F136" s="40">
        <v>6.651995375681607</v>
      </c>
    </row>
    <row r="137" spans="1:7" x14ac:dyDescent="0.2">
      <c r="A137" s="107">
        <v>39965</v>
      </c>
      <c r="B137" s="108">
        <v>17.87629841950006</v>
      </c>
      <c r="C137" s="40">
        <v>5.3286918761261202</v>
      </c>
      <c r="D137" s="40">
        <v>9.3518009046069963</v>
      </c>
      <c r="E137" s="40">
        <v>24.570160514925583</v>
      </c>
      <c r="F137" s="40">
        <v>6.9363927370061838</v>
      </c>
    </row>
    <row r="138" spans="1:7" x14ac:dyDescent="0.2">
      <c r="A138" s="107">
        <v>39995</v>
      </c>
      <c r="B138" s="108">
        <v>17.35651530664332</v>
      </c>
      <c r="C138" s="40">
        <v>5.0310763420464566</v>
      </c>
      <c r="D138" s="40">
        <v>9.3585274335643049</v>
      </c>
      <c r="E138" s="40">
        <v>25.367241755296703</v>
      </c>
      <c r="F138" s="40">
        <v>6.7483876163889081</v>
      </c>
    </row>
    <row r="139" spans="1:7" x14ac:dyDescent="0.2">
      <c r="A139" s="107">
        <v>40026</v>
      </c>
      <c r="B139" s="108">
        <v>17.04826257710959</v>
      </c>
      <c r="C139" s="40">
        <v>4.9489473178457892</v>
      </c>
      <c r="D139" s="40">
        <v>9.3180693112785029</v>
      </c>
      <c r="E139" s="40">
        <v>25.420530754920328</v>
      </c>
      <c r="F139" s="40">
        <v>6.582566238019842</v>
      </c>
    </row>
    <row r="140" spans="1:7" x14ac:dyDescent="0.2">
      <c r="A140" s="107">
        <v>40057</v>
      </c>
      <c r="B140" s="108">
        <v>16.562903585484339</v>
      </c>
      <c r="C140" s="40">
        <v>4.6116696789327616</v>
      </c>
      <c r="D140" s="40">
        <v>9.1190902765111552</v>
      </c>
      <c r="E140" s="40">
        <v>25.606235416127866</v>
      </c>
      <c r="F140" s="40">
        <v>6.3844145746321193</v>
      </c>
    </row>
    <row r="141" spans="1:7" x14ac:dyDescent="0.2">
      <c r="A141" s="107">
        <v>40087</v>
      </c>
      <c r="B141" s="108">
        <v>16.019677152153236</v>
      </c>
      <c r="C141" s="40">
        <v>4.5821283684564573</v>
      </c>
      <c r="D141" s="40">
        <v>9.2566372965739099</v>
      </c>
      <c r="E141" s="40">
        <v>25.781643378178064</v>
      </c>
      <c r="F141" s="40">
        <v>6.344484351770955</v>
      </c>
    </row>
    <row r="142" spans="1:7" x14ac:dyDescent="0.2">
      <c r="A142" s="107">
        <v>40118</v>
      </c>
      <c r="B142" s="108">
        <v>16.094119938570078</v>
      </c>
      <c r="C142" s="40">
        <v>4.2409377723730231</v>
      </c>
      <c r="D142" s="40">
        <v>9.5543814908572031</v>
      </c>
      <c r="E142" s="40">
        <v>25.834892196652326</v>
      </c>
      <c r="F142" s="40">
        <v>5.8396145131380361</v>
      </c>
    </row>
    <row r="143" spans="1:7" x14ac:dyDescent="0.2">
      <c r="A143" s="107">
        <v>40148</v>
      </c>
      <c r="B143" s="108">
        <v>16.13690588373527</v>
      </c>
      <c r="C143" s="40">
        <v>4.4287618637357573</v>
      </c>
      <c r="D143" s="40">
        <v>9.6817158087431956</v>
      </c>
      <c r="E143" s="40">
        <v>26.29636847148722</v>
      </c>
      <c r="F143" s="40">
        <v>5.843830620764682</v>
      </c>
    </row>
    <row r="144" spans="1:7" x14ac:dyDescent="0.2">
      <c r="A144" s="107">
        <v>40179</v>
      </c>
      <c r="B144" s="108">
        <v>15.848386807923166</v>
      </c>
      <c r="C144" s="40">
        <v>4.4013136971955413</v>
      </c>
      <c r="D144" s="40">
        <v>9.4645696739035934</v>
      </c>
      <c r="E144" s="40">
        <v>26.026941388016915</v>
      </c>
      <c r="F144" s="40">
        <v>5.9498806095291412</v>
      </c>
      <c r="G144" s="109"/>
    </row>
    <row r="145" spans="1:6" x14ac:dyDescent="0.2">
      <c r="A145" s="107">
        <v>40210</v>
      </c>
      <c r="B145" s="108">
        <v>15.557378286899144</v>
      </c>
      <c r="C145" s="40">
        <v>4.3051526790785566</v>
      </c>
      <c r="D145" s="40">
        <v>9.4254228820369335</v>
      </c>
      <c r="E145" s="40">
        <v>26.159567181563755</v>
      </c>
      <c r="F145" s="40">
        <v>5.9648114249108133</v>
      </c>
    </row>
    <row r="146" spans="1:6" x14ac:dyDescent="0.2">
      <c r="A146" s="107">
        <v>40238</v>
      </c>
      <c r="B146" s="108">
        <v>15.184256403305602</v>
      </c>
      <c r="C146" s="40">
        <v>4.2382369104346171</v>
      </c>
      <c r="D146" s="40">
        <v>9.4927306855143314</v>
      </c>
      <c r="E146" s="40">
        <v>25.726773212868551</v>
      </c>
      <c r="F146" s="40">
        <v>5.9461905252622049</v>
      </c>
    </row>
    <row r="147" spans="1:6" x14ac:dyDescent="0.2">
      <c r="A147" s="107">
        <v>40269</v>
      </c>
      <c r="B147" s="108">
        <v>14.426336640880701</v>
      </c>
      <c r="C147" s="40">
        <v>4.1677274473898915</v>
      </c>
      <c r="D147" s="40">
        <v>9.3764453230277311</v>
      </c>
      <c r="E147" s="40">
        <v>26.212770456265602</v>
      </c>
      <c r="F147" s="40">
        <v>5.9316303988682524</v>
      </c>
    </row>
    <row r="148" spans="1:6" x14ac:dyDescent="0.2">
      <c r="A148" s="107">
        <v>40299</v>
      </c>
      <c r="B148" s="108">
        <v>14.32304520130986</v>
      </c>
      <c r="C148" s="40">
        <v>4.018980443008874</v>
      </c>
      <c r="D148" s="40">
        <v>9.3511179245650027</v>
      </c>
      <c r="E148" s="40">
        <v>26.643737687930724</v>
      </c>
      <c r="F148" s="40">
        <v>5.6145484113524491</v>
      </c>
    </row>
    <row r="149" spans="1:6" x14ac:dyDescent="0.2">
      <c r="A149" s="107">
        <v>40330</v>
      </c>
      <c r="B149" s="108">
        <v>14.317364668535435</v>
      </c>
      <c r="C149" s="40">
        <v>4.0532482614827936</v>
      </c>
      <c r="D149" s="40">
        <v>9.0635605781401285</v>
      </c>
      <c r="E149" s="40">
        <v>26.378895608511989</v>
      </c>
      <c r="F149" s="40">
        <v>5.635551594306131</v>
      </c>
    </row>
    <row r="150" spans="1:6" x14ac:dyDescent="0.2">
      <c r="A150" s="107">
        <v>40360</v>
      </c>
      <c r="B150" s="108">
        <v>14.074377119743087</v>
      </c>
      <c r="C150" s="40">
        <v>4.1341067124212536</v>
      </c>
      <c r="D150" s="40">
        <v>9.1228518335812989</v>
      </c>
      <c r="E150" s="40">
        <v>26.767547775318043</v>
      </c>
      <c r="F150" s="40">
        <v>5.8420133097562221</v>
      </c>
    </row>
    <row r="151" spans="1:6" x14ac:dyDescent="0.2">
      <c r="A151" s="107">
        <v>40391</v>
      </c>
      <c r="B151" s="108">
        <v>13.788058392762274</v>
      </c>
      <c r="C151" s="40">
        <v>4.0935466445090505</v>
      </c>
      <c r="D151" s="40">
        <v>9.1315641045183948</v>
      </c>
      <c r="E151" s="40">
        <v>26.948463045780247</v>
      </c>
      <c r="F151" s="40">
        <v>5.7317669723806688</v>
      </c>
    </row>
    <row r="152" spans="1:6" x14ac:dyDescent="0.2">
      <c r="A152" s="107">
        <v>40422</v>
      </c>
      <c r="B152" s="108">
        <v>13.808626673409261</v>
      </c>
      <c r="C152" s="40">
        <v>4.0339423568589527</v>
      </c>
      <c r="D152" s="40">
        <v>9.1234440115125288</v>
      </c>
      <c r="E152" s="40">
        <v>26.504829041300439</v>
      </c>
      <c r="F152" s="40">
        <v>5.741356073612085</v>
      </c>
    </row>
    <row r="153" spans="1:6" x14ac:dyDescent="0.2">
      <c r="A153" s="107">
        <v>40452</v>
      </c>
      <c r="B153" s="108">
        <v>13.17596389400968</v>
      </c>
      <c r="C153" s="40">
        <v>4.021949758391461</v>
      </c>
      <c r="D153" s="40">
        <v>9.0236059396268971</v>
      </c>
      <c r="E153" s="40">
        <v>27.335604189163949</v>
      </c>
      <c r="F153" s="40">
        <v>5.779640433961946</v>
      </c>
    </row>
    <row r="154" spans="1:6" x14ac:dyDescent="0.2">
      <c r="A154" s="107">
        <v>40483</v>
      </c>
      <c r="B154" s="108">
        <v>13.142410304476508</v>
      </c>
      <c r="C154" s="40">
        <v>3.8131146814365002</v>
      </c>
      <c r="D154" s="40">
        <v>9.0952603029258441</v>
      </c>
      <c r="E154" s="40">
        <v>27.666266319406386</v>
      </c>
      <c r="F154" s="40">
        <v>5.4241192868019059</v>
      </c>
    </row>
    <row r="155" spans="1:6" x14ac:dyDescent="0.2">
      <c r="A155" s="107">
        <v>40513</v>
      </c>
      <c r="B155" s="108">
        <v>13.252215111416877</v>
      </c>
      <c r="C155" s="40">
        <v>4.0010757782219146</v>
      </c>
      <c r="D155" s="40">
        <v>9.3110927891234567</v>
      </c>
      <c r="E155" s="40">
        <v>27.001355185816521</v>
      </c>
      <c r="F155" s="40">
        <v>5.3560548549826628</v>
      </c>
    </row>
    <row r="156" spans="1:6" x14ac:dyDescent="0.2">
      <c r="A156" s="107">
        <v>40544</v>
      </c>
      <c r="B156" s="108">
        <v>13.715374532842977</v>
      </c>
      <c r="C156" s="40">
        <v>4.3381357991772447</v>
      </c>
      <c r="D156" s="40">
        <v>9.0486918953827349</v>
      </c>
      <c r="E156" s="40">
        <v>29.689085735888181</v>
      </c>
      <c r="F156" s="40">
        <v>6.6656025129788699</v>
      </c>
    </row>
    <row r="157" spans="1:6" x14ac:dyDescent="0.2">
      <c r="A157" s="107">
        <v>40575</v>
      </c>
      <c r="B157" s="108">
        <v>13.671817930889334</v>
      </c>
      <c r="C157" s="40">
        <v>4.285971488528368</v>
      </c>
      <c r="D157" s="40">
        <v>8.9892262913692313</v>
      </c>
      <c r="E157" s="40">
        <v>30.330170120073682</v>
      </c>
      <c r="F157" s="40">
        <v>6.9147340934338466</v>
      </c>
    </row>
    <row r="158" spans="1:6" x14ac:dyDescent="0.2">
      <c r="A158" s="107">
        <v>40603</v>
      </c>
      <c r="B158" s="108">
        <v>13.758762108226698</v>
      </c>
      <c r="C158" s="40">
        <v>4.5816962664199936</v>
      </c>
      <c r="D158" s="40">
        <v>9.1411662309660286</v>
      </c>
      <c r="E158" s="40">
        <v>29.62625048856545</v>
      </c>
      <c r="F158" s="40">
        <v>7.3388353148784686</v>
      </c>
    </row>
    <row r="159" spans="1:6" x14ac:dyDescent="0.2">
      <c r="A159" s="107">
        <v>40634</v>
      </c>
      <c r="B159" s="108">
        <v>13.428560366063001</v>
      </c>
      <c r="C159" s="40">
        <v>4.46065637326058</v>
      </c>
      <c r="D159" s="40">
        <v>8.8810834390212889</v>
      </c>
      <c r="E159" s="40">
        <v>29.625094456511633</v>
      </c>
      <c r="F159" s="40">
        <v>7.1655556971454946</v>
      </c>
    </row>
    <row r="160" spans="1:6" x14ac:dyDescent="0.2">
      <c r="A160" s="107">
        <v>40664</v>
      </c>
      <c r="B160" s="108">
        <v>13.622930171166306</v>
      </c>
      <c r="C160" s="40">
        <v>4.4588609905938457</v>
      </c>
      <c r="D160" s="40">
        <v>8.6157886658280951</v>
      </c>
      <c r="E160" s="40">
        <v>30.179739428442797</v>
      </c>
      <c r="F160" s="40">
        <v>7.2527987880353146</v>
      </c>
    </row>
    <row r="161" spans="1:6" x14ac:dyDescent="0.2">
      <c r="A161" s="107">
        <v>40695</v>
      </c>
      <c r="B161" s="108">
        <v>13.609660536798476</v>
      </c>
      <c r="C161" s="40">
        <v>4.4728522940790834</v>
      </c>
      <c r="D161" s="40">
        <v>8.247192221106534</v>
      </c>
      <c r="E161" s="40">
        <v>29.695155617353091</v>
      </c>
      <c r="F161" s="40">
        <v>7.178018617402258</v>
      </c>
    </row>
    <row r="162" spans="1:6" x14ac:dyDescent="0.2">
      <c r="A162" s="107">
        <v>40725</v>
      </c>
      <c r="B162" s="108">
        <v>13.723117437121021</v>
      </c>
      <c r="C162" s="108">
        <v>4.5210434044333496</v>
      </c>
      <c r="D162" s="108">
        <v>8.3957819415783863</v>
      </c>
      <c r="E162" s="108">
        <v>30.609493614191052</v>
      </c>
      <c r="F162" s="40">
        <v>7.1408565560786155</v>
      </c>
    </row>
    <row r="163" spans="1:6" x14ac:dyDescent="0.2">
      <c r="A163" s="107">
        <v>40756</v>
      </c>
      <c r="B163" s="108">
        <v>13.451958735036001</v>
      </c>
      <c r="C163" s="40">
        <v>4.4338149040542536</v>
      </c>
      <c r="D163" s="40">
        <v>7.8162797466143754</v>
      </c>
      <c r="E163" s="40">
        <v>29.738096139513456</v>
      </c>
      <c r="F163" s="40">
        <v>7.0315611807156433</v>
      </c>
    </row>
    <row r="164" spans="1:6" x14ac:dyDescent="0.2">
      <c r="A164" s="107">
        <v>40787</v>
      </c>
      <c r="B164" s="108">
        <v>13.432881661497801</v>
      </c>
      <c r="C164" s="40">
        <v>4.5993845683896204</v>
      </c>
      <c r="D164" s="40">
        <v>8.1598274865999123</v>
      </c>
      <c r="E164" s="40">
        <v>29.852892845036124</v>
      </c>
      <c r="F164" s="40">
        <v>7.2096999376045225</v>
      </c>
    </row>
    <row r="165" spans="1:6" x14ac:dyDescent="0.2">
      <c r="A165" s="107">
        <v>40817</v>
      </c>
      <c r="B165" s="108">
        <v>13.118601519574785</v>
      </c>
      <c r="C165" s="40">
        <v>4.6118972262394413</v>
      </c>
      <c r="D165" s="40">
        <v>8.0378975185908352</v>
      </c>
      <c r="E165" s="40">
        <v>29.890705625949806</v>
      </c>
      <c r="F165" s="40">
        <v>7.1625728350810993</v>
      </c>
    </row>
    <row r="166" spans="1:6" x14ac:dyDescent="0.2">
      <c r="A166" s="107">
        <v>40848</v>
      </c>
      <c r="B166" s="108">
        <v>12.670848431649345</v>
      </c>
      <c r="C166" s="40">
        <v>4.4087173417986047</v>
      </c>
      <c r="D166" s="40">
        <v>7.5341391933354291</v>
      </c>
      <c r="E166" s="40">
        <v>29.802248060055348</v>
      </c>
      <c r="F166" s="40">
        <v>6.7632134643277055</v>
      </c>
    </row>
    <row r="167" spans="1:6" x14ac:dyDescent="0.2">
      <c r="A167" s="107">
        <v>40878</v>
      </c>
      <c r="B167" s="108">
        <v>13.449250737387203</v>
      </c>
      <c r="C167" s="40">
        <v>4.7101297637088164</v>
      </c>
      <c r="D167" s="40">
        <v>7.4775043341612166</v>
      </c>
      <c r="E167" s="40">
        <v>30.031067544106005</v>
      </c>
      <c r="F167" s="40">
        <v>6.8542571276118514</v>
      </c>
    </row>
    <row r="168" spans="1:6" x14ac:dyDescent="0.2">
      <c r="A168" s="107">
        <v>40909</v>
      </c>
      <c r="B168" s="108">
        <v>14.64411169897396</v>
      </c>
      <c r="C168" s="40">
        <v>4.7700112427420791</v>
      </c>
      <c r="D168" s="40">
        <v>7.7481176555177385</v>
      </c>
      <c r="E168" s="40">
        <v>30.186347038010673</v>
      </c>
      <c r="F168" s="40">
        <v>7.4847738329050735</v>
      </c>
    </row>
    <row r="169" spans="1:6" x14ac:dyDescent="0.2">
      <c r="A169" s="107">
        <v>40940</v>
      </c>
      <c r="B169" s="108">
        <v>13.406387269598376</v>
      </c>
      <c r="C169" s="40">
        <v>4.5734690491562118</v>
      </c>
      <c r="D169" s="40">
        <v>7.5658519486089348</v>
      </c>
      <c r="E169" s="40">
        <v>29.648100426786421</v>
      </c>
      <c r="F169" s="40">
        <v>7.33107082270842</v>
      </c>
    </row>
    <row r="170" spans="1:6" x14ac:dyDescent="0.2">
      <c r="A170" s="107">
        <v>40969</v>
      </c>
      <c r="B170" s="108">
        <v>13.33152604382591</v>
      </c>
      <c r="C170" s="40">
        <v>4.8784670547038544</v>
      </c>
      <c r="D170" s="40">
        <v>7.5896758124900252</v>
      </c>
      <c r="E170" s="40">
        <v>30.190048185514403</v>
      </c>
      <c r="F170" s="40">
        <v>7.5518469433135493</v>
      </c>
    </row>
    <row r="171" spans="1:6" x14ac:dyDescent="0.2">
      <c r="A171" s="107">
        <v>41000</v>
      </c>
      <c r="B171" s="108">
        <v>13.641904169624127</v>
      </c>
      <c r="C171" s="40">
        <v>4.7205672357335695</v>
      </c>
      <c r="D171" s="40">
        <v>7.4906766102025992</v>
      </c>
      <c r="E171" s="40">
        <v>30.145655964588457</v>
      </c>
      <c r="F171" s="40">
        <v>7.3123551958494906</v>
      </c>
    </row>
    <row r="172" spans="1:6" x14ac:dyDescent="0.2">
      <c r="A172" s="107">
        <v>41030</v>
      </c>
      <c r="B172" s="108">
        <v>13.456492573438247</v>
      </c>
      <c r="C172" s="40">
        <v>4.9445570097532423</v>
      </c>
      <c r="D172" s="40">
        <v>7.5338955331117718</v>
      </c>
      <c r="E172" s="40">
        <v>30.14217252095025</v>
      </c>
      <c r="F172" s="40">
        <v>7.5365705895851383</v>
      </c>
    </row>
    <row r="173" spans="1:6" x14ac:dyDescent="0.2">
      <c r="A173" s="107">
        <v>41061</v>
      </c>
      <c r="B173" s="108">
        <v>13.082423909576868</v>
      </c>
      <c r="C173" s="40">
        <v>4.6481367065825081</v>
      </c>
      <c r="D173" s="40">
        <v>7.0886457458465602</v>
      </c>
      <c r="E173" s="40">
        <v>29.626226815461262</v>
      </c>
      <c r="F173" s="40">
        <v>6.9429441685155764</v>
      </c>
    </row>
    <row r="174" spans="1:6" x14ac:dyDescent="0.2">
      <c r="A174" s="107">
        <v>41091</v>
      </c>
      <c r="B174" s="108">
        <v>13.59735526723764</v>
      </c>
      <c r="C174" s="40">
        <v>4.4519227516680395</v>
      </c>
      <c r="D174" s="40">
        <v>6.980205418808481</v>
      </c>
      <c r="E174" s="40">
        <v>29.657558903251619</v>
      </c>
      <c r="F174" s="40">
        <v>6.766056434870686</v>
      </c>
    </row>
    <row r="175" spans="1:6" x14ac:dyDescent="0.2">
      <c r="A175" s="107">
        <v>41122</v>
      </c>
      <c r="B175" s="108">
        <v>13.428908278442453</v>
      </c>
      <c r="C175" s="40">
        <v>4.7641395522897154</v>
      </c>
      <c r="D175" s="40">
        <v>7.1266269684886057</v>
      </c>
      <c r="E175" s="40">
        <v>29.402527974593664</v>
      </c>
      <c r="F175" s="40">
        <v>7.4317632453052207</v>
      </c>
    </row>
    <row r="176" spans="1:6" x14ac:dyDescent="0.2">
      <c r="A176" s="107">
        <v>41153</v>
      </c>
      <c r="B176" s="108">
        <v>13.06903643174855</v>
      </c>
      <c r="C176" s="40">
        <v>4.4855824080095648</v>
      </c>
      <c r="D176" s="40">
        <v>7.2348534028402369</v>
      </c>
      <c r="E176" s="40">
        <v>29.074238901043678</v>
      </c>
      <c r="F176" s="40">
        <v>6.7701057162195113</v>
      </c>
    </row>
    <row r="177" spans="1:6" x14ac:dyDescent="0.2">
      <c r="A177" s="107">
        <v>41183</v>
      </c>
      <c r="B177" s="108">
        <v>13.065063053013494</v>
      </c>
      <c r="C177" s="40">
        <v>4.6231839661131655</v>
      </c>
      <c r="D177" s="40">
        <v>7.2038703408191544</v>
      </c>
      <c r="E177" s="40">
        <v>28.439097761993374</v>
      </c>
      <c r="F177" s="40">
        <v>7.1115069503306838</v>
      </c>
    </row>
    <row r="178" spans="1:6" x14ac:dyDescent="0.2">
      <c r="A178" s="107">
        <v>41214</v>
      </c>
      <c r="B178" s="108">
        <v>12.832389289250543</v>
      </c>
      <c r="C178" s="40">
        <v>4.5439084694170147</v>
      </c>
      <c r="D178" s="40">
        <v>7.2762989206632875</v>
      </c>
      <c r="E178" s="40">
        <v>27.549427459065036</v>
      </c>
      <c r="F178" s="40">
        <v>6.8589040567824595</v>
      </c>
    </row>
    <row r="179" spans="1:6" x14ac:dyDescent="0.2">
      <c r="A179" s="107">
        <v>41244</v>
      </c>
      <c r="B179" s="108">
        <v>12.736071252263438</v>
      </c>
      <c r="C179" s="40">
        <v>4.5398290800301631</v>
      </c>
      <c r="D179" s="40">
        <v>7.3186119483517373</v>
      </c>
      <c r="E179" s="40">
        <v>26.658633108435517</v>
      </c>
      <c r="F179" s="40">
        <v>6.4495610168332949</v>
      </c>
    </row>
    <row r="180" spans="1:6" x14ac:dyDescent="0.2">
      <c r="A180" s="107">
        <v>41275</v>
      </c>
      <c r="B180" s="108">
        <v>13.82751507549381</v>
      </c>
      <c r="C180" s="40">
        <v>4.5752588683752489</v>
      </c>
      <c r="D180" s="40">
        <v>7.1522888774858444</v>
      </c>
      <c r="E180" s="40">
        <v>29.122149855989928</v>
      </c>
      <c r="F180" s="40">
        <v>7.1565512930552853</v>
      </c>
    </row>
    <row r="181" spans="1:6" x14ac:dyDescent="0.2">
      <c r="A181" s="107">
        <v>41306</v>
      </c>
      <c r="B181" s="108">
        <v>13.424594727270104</v>
      </c>
      <c r="C181" s="40">
        <v>4.6077344672422047</v>
      </c>
      <c r="D181" s="40">
        <v>7.4400850444831086</v>
      </c>
      <c r="E181" s="40">
        <v>29.24746673011715</v>
      </c>
      <c r="F181" s="40">
        <v>7.14822523691622</v>
      </c>
    </row>
    <row r="182" spans="1:6" x14ac:dyDescent="0.2">
      <c r="A182" s="107">
        <v>41334</v>
      </c>
      <c r="B182" s="108">
        <v>13.32896119731156</v>
      </c>
      <c r="C182" s="40">
        <v>4.5845845754477113</v>
      </c>
      <c r="D182" s="40">
        <v>7.4251067264946995</v>
      </c>
      <c r="E182" s="40">
        <v>28.67234822796318</v>
      </c>
      <c r="F182" s="40">
        <v>7.1821222443501052</v>
      </c>
    </row>
    <row r="183" spans="1:6" x14ac:dyDescent="0.2">
      <c r="A183" s="107">
        <v>41365</v>
      </c>
      <c r="B183" s="108">
        <v>13.758671384333422</v>
      </c>
      <c r="C183" s="40">
        <v>4.367910188924129</v>
      </c>
      <c r="D183" s="40">
        <v>7.5675822736825404</v>
      </c>
      <c r="E183" s="40">
        <v>29.589081840107653</v>
      </c>
      <c r="F183" s="40">
        <v>7.0128783668659063</v>
      </c>
    </row>
    <row r="184" spans="1:6" x14ac:dyDescent="0.2">
      <c r="A184" s="107">
        <v>41395</v>
      </c>
      <c r="B184" s="108">
        <v>13.733280455122649</v>
      </c>
      <c r="C184" s="40">
        <v>4.220032390857595</v>
      </c>
      <c r="D184" s="40">
        <v>6.8523691371952786</v>
      </c>
      <c r="E184" s="40">
        <v>30.002468523140834</v>
      </c>
      <c r="F184" s="40">
        <v>6.7590736475381235</v>
      </c>
    </row>
    <row r="185" spans="1:6" x14ac:dyDescent="0.2">
      <c r="A185" s="107">
        <v>41426</v>
      </c>
      <c r="B185" s="108">
        <v>13.798767934084859</v>
      </c>
      <c r="C185" s="40">
        <v>4.1804996904711995</v>
      </c>
      <c r="D185" s="40">
        <v>6.6916461132043139</v>
      </c>
      <c r="E185" s="40">
        <v>30.79408714731872</v>
      </c>
      <c r="F185" s="40">
        <v>6.5843160723412453</v>
      </c>
    </row>
    <row r="186" spans="1:6" x14ac:dyDescent="0.2">
      <c r="A186" s="107">
        <v>41456</v>
      </c>
      <c r="B186" s="108">
        <v>13.48854810507796</v>
      </c>
      <c r="C186" s="40">
        <v>4.6361495067638181</v>
      </c>
      <c r="D186" s="40">
        <v>6.5685742514753986</v>
      </c>
      <c r="E186" s="40">
        <v>30.445160181487044</v>
      </c>
      <c r="F186" s="40">
        <v>7.3450595342945384</v>
      </c>
    </row>
    <row r="187" spans="1:6" x14ac:dyDescent="0.2">
      <c r="A187" s="107">
        <v>41487</v>
      </c>
      <c r="B187" s="40">
        <v>13.175373027291981</v>
      </c>
      <c r="C187" s="40">
        <v>4.2183527661443794</v>
      </c>
      <c r="D187" s="40">
        <v>6.4130055622178528</v>
      </c>
      <c r="E187" s="40">
        <v>30.615151340561049</v>
      </c>
      <c r="F187" s="40">
        <v>6.8132745511737234</v>
      </c>
    </row>
    <row r="188" spans="1:6" x14ac:dyDescent="0.2">
      <c r="A188" s="107">
        <v>41518</v>
      </c>
      <c r="B188" s="108">
        <v>13.239554593352926</v>
      </c>
      <c r="C188" s="40">
        <v>4.6564471400216316</v>
      </c>
      <c r="D188" s="40">
        <v>6.4448954558615537</v>
      </c>
      <c r="E188" s="40">
        <v>30.190750736714151</v>
      </c>
      <c r="F188" s="40">
        <v>7.265693332093921</v>
      </c>
    </row>
    <row r="189" spans="1:6" x14ac:dyDescent="0.2">
      <c r="A189" s="107">
        <v>41548</v>
      </c>
      <c r="B189" s="108">
        <v>13.037628319573479</v>
      </c>
      <c r="C189" s="40">
        <v>4.3989792159643981</v>
      </c>
      <c r="D189" s="40">
        <v>6.4071384857521094</v>
      </c>
      <c r="E189" s="40">
        <v>30.442284384250417</v>
      </c>
      <c r="F189" s="40">
        <v>7.0614031231252623</v>
      </c>
    </row>
    <row r="190" spans="1:6" x14ac:dyDescent="0.2">
      <c r="A190" s="107">
        <v>41579</v>
      </c>
      <c r="B190" s="108">
        <v>13.010719936761648</v>
      </c>
      <c r="C190" s="40">
        <v>4.3887794061636249</v>
      </c>
      <c r="D190" s="40">
        <v>6.4101588351897831</v>
      </c>
      <c r="E190" s="40">
        <v>30.56739667647927</v>
      </c>
      <c r="F190" s="40">
        <v>7.0684448788698102</v>
      </c>
    </row>
    <row r="191" spans="1:6" x14ac:dyDescent="0.2">
      <c r="A191" s="107">
        <v>41609</v>
      </c>
      <c r="B191" s="108">
        <v>13.255679723925361</v>
      </c>
      <c r="C191" s="40">
        <v>3.9357577772199042</v>
      </c>
      <c r="D191" s="40">
        <v>6.4083784670910093</v>
      </c>
      <c r="E191" s="40">
        <v>30.685732391019013</v>
      </c>
      <c r="F191" s="40">
        <v>5.9738846407134725</v>
      </c>
    </row>
    <row r="192" spans="1:6" x14ac:dyDescent="0.2">
      <c r="A192" s="107">
        <v>41640</v>
      </c>
      <c r="B192" s="108">
        <v>13.771653215766321</v>
      </c>
      <c r="C192" s="40">
        <v>4.2960217521631883</v>
      </c>
      <c r="D192" s="40">
        <v>6.4653775560376623</v>
      </c>
      <c r="E192" s="40">
        <v>31.16653787147964</v>
      </c>
      <c r="F192" s="40">
        <v>7.1738628865136747</v>
      </c>
    </row>
    <row r="193" spans="1:6" x14ac:dyDescent="0.2">
      <c r="A193" s="107">
        <v>41671</v>
      </c>
      <c r="B193" s="108">
        <v>13.298915121779373</v>
      </c>
      <c r="C193" s="40">
        <v>4.1443660551101003</v>
      </c>
      <c r="D193" s="40">
        <v>6.5746654577753594</v>
      </c>
      <c r="E193" s="40">
        <v>30.722008778327911</v>
      </c>
      <c r="F193" s="40">
        <v>6.7402412711247548</v>
      </c>
    </row>
    <row r="194" spans="1:6" x14ac:dyDescent="0.2">
      <c r="A194" s="107">
        <v>41699</v>
      </c>
      <c r="B194" s="108">
        <v>13.116075831723116</v>
      </c>
      <c r="C194" s="40">
        <v>4.1477241561798861</v>
      </c>
      <c r="D194" s="40">
        <v>6.6551907069258425</v>
      </c>
      <c r="E194" s="40">
        <v>30.504794822966971</v>
      </c>
      <c r="F194" s="40">
        <v>6.70113157701332</v>
      </c>
    </row>
    <row r="195" spans="1:6" x14ac:dyDescent="0.2">
      <c r="A195" s="107">
        <v>41730</v>
      </c>
      <c r="B195" s="108">
        <v>13.024648274951737</v>
      </c>
      <c r="C195" s="40">
        <v>4.2483895800944245</v>
      </c>
      <c r="D195" s="40">
        <v>6.9459887579307749</v>
      </c>
      <c r="E195" s="40">
        <v>30.536324719406771</v>
      </c>
      <c r="F195" s="40">
        <v>6.8824764549915889</v>
      </c>
    </row>
    <row r="196" spans="1:6" x14ac:dyDescent="0.2">
      <c r="A196" s="107">
        <v>41760</v>
      </c>
      <c r="B196" s="108">
        <v>12.940656029262891</v>
      </c>
      <c r="C196" s="40">
        <v>4.1617772614878703</v>
      </c>
      <c r="D196" s="40">
        <v>6.8637896505666838</v>
      </c>
      <c r="E196" s="40">
        <v>30.322851425518621</v>
      </c>
      <c r="F196" s="40">
        <v>6.779651413707164</v>
      </c>
    </row>
    <row r="197" spans="1:6" x14ac:dyDescent="0.2">
      <c r="A197" s="107">
        <v>41791</v>
      </c>
      <c r="B197" s="108">
        <v>13.078363292477757</v>
      </c>
      <c r="C197" s="40">
        <v>4.0836493807505585</v>
      </c>
      <c r="D197" s="40">
        <v>6.9299437064506941</v>
      </c>
      <c r="E197" s="40">
        <v>30.183540817808812</v>
      </c>
      <c r="F197" s="40">
        <v>6.5356245294116606</v>
      </c>
    </row>
    <row r="198" spans="1:6" x14ac:dyDescent="0.2">
      <c r="A198" s="107"/>
      <c r="B198" s="108"/>
      <c r="C198" s="40"/>
      <c r="D198" s="40"/>
      <c r="E198" s="40"/>
      <c r="F198" s="40"/>
    </row>
    <row r="199" spans="1:6" x14ac:dyDescent="0.2">
      <c r="A199" s="107"/>
      <c r="B199" s="144"/>
      <c r="C199" s="144"/>
      <c r="D199" s="144"/>
      <c r="E199" s="144"/>
      <c r="F199" s="144"/>
    </row>
    <row r="200" spans="1:6" x14ac:dyDescent="0.2">
      <c r="A200" s="107"/>
      <c r="B200" s="108"/>
      <c r="C200" s="40"/>
      <c r="D200" s="40"/>
      <c r="E200" s="40"/>
      <c r="F200" s="40"/>
    </row>
    <row r="201" spans="1:6" x14ac:dyDescent="0.2">
      <c r="A201" s="107"/>
      <c r="B201" s="108"/>
      <c r="C201" s="40"/>
      <c r="D201" s="40"/>
      <c r="E201" s="40"/>
      <c r="F201" s="40"/>
    </row>
    <row r="202" spans="1:6" x14ac:dyDescent="0.2">
      <c r="A202" s="107"/>
      <c r="B202" s="108"/>
      <c r="C202" s="40"/>
      <c r="D202" s="40"/>
      <c r="E202" s="40"/>
      <c r="F202" s="40"/>
    </row>
    <row r="203" spans="1:6" ht="14.25" thickBot="1" x14ac:dyDescent="0.25">
      <c r="A203" s="110"/>
      <c r="B203" s="111"/>
      <c r="C203" s="112"/>
      <c r="D203" s="112"/>
      <c r="E203" s="112"/>
      <c r="F203" s="112"/>
    </row>
    <row r="204" spans="1:6" x14ac:dyDescent="0.2">
      <c r="A204" s="113"/>
      <c r="B204" s="114"/>
      <c r="C204" s="114"/>
      <c r="D204" s="114"/>
      <c r="E204" s="114"/>
      <c r="F204" s="114"/>
    </row>
    <row r="205" spans="1:6" x14ac:dyDescent="0.2">
      <c r="A205" s="113"/>
      <c r="B205" s="114"/>
      <c r="C205" s="114"/>
      <c r="D205" s="114"/>
      <c r="E205" s="114"/>
      <c r="F205" s="114"/>
    </row>
    <row r="206" spans="1:6" x14ac:dyDescent="0.2">
      <c r="A206" s="113"/>
      <c r="B206" s="114"/>
      <c r="C206" s="114"/>
      <c r="D206" s="114"/>
      <c r="E206" s="114"/>
      <c r="F206" s="114"/>
    </row>
    <row r="207" spans="1:6" x14ac:dyDescent="0.2">
      <c r="A207" s="113"/>
      <c r="B207" s="114"/>
      <c r="C207" s="114"/>
      <c r="D207" s="114"/>
      <c r="E207" s="114"/>
      <c r="F207" s="114"/>
    </row>
    <row r="208" spans="1:6" x14ac:dyDescent="0.2">
      <c r="A208" s="113"/>
      <c r="B208" s="114"/>
      <c r="C208" s="114"/>
      <c r="D208" s="114"/>
      <c r="E208" s="114"/>
      <c r="F208" s="114"/>
    </row>
    <row r="209" spans="1:6" x14ac:dyDescent="0.2">
      <c r="A209" s="113"/>
      <c r="B209" s="114"/>
      <c r="C209" s="114"/>
      <c r="D209" s="114"/>
      <c r="E209" s="114"/>
      <c r="F209" s="114"/>
    </row>
    <row r="210" spans="1:6" x14ac:dyDescent="0.2">
      <c r="A210" s="113"/>
      <c r="B210" s="114"/>
      <c r="C210" s="114"/>
      <c r="D210" s="114"/>
      <c r="E210" s="114"/>
      <c r="F210" s="114"/>
    </row>
    <row r="211" spans="1:6" x14ac:dyDescent="0.2">
      <c r="A211" s="113"/>
      <c r="B211" s="114"/>
      <c r="C211" s="114"/>
      <c r="D211" s="114"/>
      <c r="E211" s="114"/>
      <c r="F211" s="114"/>
    </row>
    <row r="212" spans="1:6" x14ac:dyDescent="0.2">
      <c r="A212" s="113"/>
      <c r="B212" s="114"/>
      <c r="C212" s="114"/>
      <c r="D212" s="114"/>
      <c r="E212" s="114"/>
      <c r="F212" s="114"/>
    </row>
    <row r="213" spans="1:6" x14ac:dyDescent="0.2">
      <c r="A213" s="113"/>
      <c r="B213" s="114"/>
      <c r="C213" s="114"/>
      <c r="D213" s="114"/>
      <c r="E213" s="114"/>
      <c r="F213" s="114"/>
    </row>
    <row r="214" spans="1:6" x14ac:dyDescent="0.2">
      <c r="A214" s="113"/>
      <c r="B214" s="114"/>
      <c r="C214" s="114"/>
      <c r="D214" s="114"/>
      <c r="E214" s="114"/>
      <c r="F214" s="114"/>
    </row>
    <row r="215" spans="1:6" x14ac:dyDescent="0.2">
      <c r="A215" s="113"/>
      <c r="B215" s="114"/>
      <c r="C215" s="114"/>
      <c r="D215" s="114"/>
      <c r="E215" s="114"/>
      <c r="F215" s="114"/>
    </row>
    <row r="216" spans="1:6" x14ac:dyDescent="0.2">
      <c r="A216" s="113"/>
      <c r="B216" s="114"/>
      <c r="C216" s="114"/>
      <c r="D216" s="114"/>
      <c r="E216" s="114"/>
      <c r="F216" s="114"/>
    </row>
    <row r="217" spans="1:6" x14ac:dyDescent="0.2">
      <c r="A217" s="113"/>
      <c r="B217" s="114"/>
      <c r="C217" s="114"/>
      <c r="D217" s="114"/>
      <c r="E217" s="114"/>
      <c r="F217" s="114"/>
    </row>
    <row r="218" spans="1:6" x14ac:dyDescent="0.2">
      <c r="A218" s="113"/>
      <c r="B218" s="114"/>
      <c r="C218" s="114"/>
      <c r="D218" s="114"/>
      <c r="E218" s="114"/>
      <c r="F218" s="114"/>
    </row>
    <row r="219" spans="1:6" x14ac:dyDescent="0.2">
      <c r="A219" s="113"/>
      <c r="B219" s="114"/>
      <c r="C219" s="114"/>
      <c r="D219" s="114"/>
      <c r="E219" s="114"/>
      <c r="F219" s="114"/>
    </row>
    <row r="220" spans="1:6" x14ac:dyDescent="0.2">
      <c r="A220" s="113"/>
      <c r="B220" s="114"/>
      <c r="C220" s="114"/>
      <c r="D220" s="114"/>
      <c r="E220" s="114"/>
      <c r="F220" s="114"/>
    </row>
    <row r="221" spans="1:6" x14ac:dyDescent="0.2">
      <c r="A221" s="113"/>
      <c r="B221" s="114"/>
      <c r="C221" s="114"/>
      <c r="D221" s="114"/>
      <c r="E221" s="114"/>
      <c r="F221" s="114"/>
    </row>
    <row r="222" spans="1:6" x14ac:dyDescent="0.2">
      <c r="A222" s="113"/>
      <c r="B222" s="114"/>
      <c r="C222" s="114"/>
      <c r="D222" s="114"/>
      <c r="E222" s="114"/>
      <c r="F222" s="114"/>
    </row>
    <row r="223" spans="1:6" x14ac:dyDescent="0.2">
      <c r="A223" s="113"/>
      <c r="B223" s="114"/>
      <c r="C223" s="114"/>
      <c r="D223" s="114"/>
      <c r="E223" s="114"/>
      <c r="F223" s="114"/>
    </row>
    <row r="224" spans="1:6" x14ac:dyDescent="0.2">
      <c r="A224" s="113"/>
      <c r="B224" s="114"/>
      <c r="C224" s="114"/>
      <c r="D224" s="114"/>
      <c r="E224" s="114"/>
      <c r="F224" s="114"/>
    </row>
    <row r="225" spans="1:6" x14ac:dyDescent="0.2">
      <c r="A225" s="113"/>
      <c r="B225" s="114"/>
      <c r="C225" s="114"/>
      <c r="D225" s="114"/>
      <c r="E225" s="114"/>
      <c r="F225" s="114"/>
    </row>
    <row r="226" spans="1:6" x14ac:dyDescent="0.2">
      <c r="A226" s="113"/>
      <c r="B226" s="114"/>
      <c r="C226" s="114"/>
      <c r="D226" s="114"/>
      <c r="E226" s="114"/>
      <c r="F226" s="114"/>
    </row>
    <row r="227" spans="1:6" x14ac:dyDescent="0.2">
      <c r="A227" s="113"/>
      <c r="B227" s="114"/>
      <c r="C227" s="114"/>
      <c r="D227" s="114"/>
      <c r="E227" s="114"/>
      <c r="F227" s="114"/>
    </row>
    <row r="228" spans="1:6" x14ac:dyDescent="0.2">
      <c r="A228" s="113"/>
      <c r="B228" s="114"/>
      <c r="C228" s="114"/>
      <c r="D228" s="114"/>
      <c r="E228" s="114"/>
      <c r="F228" s="114"/>
    </row>
    <row r="229" spans="1:6" x14ac:dyDescent="0.2">
      <c r="A229" s="113"/>
      <c r="B229" s="114"/>
      <c r="C229" s="114"/>
      <c r="D229" s="114"/>
      <c r="E229" s="114"/>
      <c r="F229" s="114"/>
    </row>
    <row r="230" spans="1:6" x14ac:dyDescent="0.2">
      <c r="A230" s="113"/>
      <c r="B230" s="114"/>
      <c r="C230" s="114"/>
      <c r="D230" s="114"/>
      <c r="E230" s="114"/>
      <c r="F230" s="114"/>
    </row>
    <row r="231" spans="1:6" x14ac:dyDescent="0.2">
      <c r="A231" s="113"/>
      <c r="B231" s="114"/>
      <c r="C231" s="114"/>
      <c r="D231" s="114"/>
      <c r="E231" s="114"/>
      <c r="F231" s="114"/>
    </row>
    <row r="232" spans="1:6" x14ac:dyDescent="0.2">
      <c r="A232" s="113"/>
      <c r="B232" s="114"/>
      <c r="C232" s="114"/>
      <c r="D232" s="114"/>
      <c r="E232" s="114"/>
      <c r="F232" s="114"/>
    </row>
    <row r="233" spans="1:6" x14ac:dyDescent="0.2">
      <c r="A233" s="113"/>
      <c r="B233" s="114"/>
      <c r="C233" s="114"/>
      <c r="D233" s="114"/>
      <c r="E233" s="114"/>
      <c r="F233" s="114"/>
    </row>
    <row r="234" spans="1:6" x14ac:dyDescent="0.2">
      <c r="A234" s="113"/>
      <c r="B234" s="114"/>
      <c r="C234" s="114"/>
      <c r="D234" s="114"/>
      <c r="E234" s="114"/>
      <c r="F234" s="114"/>
    </row>
    <row r="235" spans="1:6" x14ac:dyDescent="0.2">
      <c r="A235" s="113"/>
      <c r="B235" s="114"/>
      <c r="C235" s="114"/>
      <c r="D235" s="114"/>
      <c r="E235" s="114"/>
      <c r="F235" s="114"/>
    </row>
    <row r="236" spans="1:6" x14ac:dyDescent="0.2">
      <c r="A236" s="113"/>
      <c r="B236" s="114"/>
      <c r="C236" s="114"/>
      <c r="D236" s="114"/>
      <c r="E236" s="114"/>
      <c r="F236" s="114"/>
    </row>
    <row r="237" spans="1:6" x14ac:dyDescent="0.2">
      <c r="A237" s="113"/>
      <c r="B237" s="114"/>
      <c r="C237" s="114"/>
      <c r="D237" s="114"/>
      <c r="E237" s="114"/>
      <c r="F237" s="114"/>
    </row>
    <row r="238" spans="1:6" x14ac:dyDescent="0.2">
      <c r="A238" s="113"/>
      <c r="B238" s="114"/>
      <c r="C238" s="114"/>
      <c r="D238" s="114"/>
      <c r="E238" s="114"/>
      <c r="F238" s="114"/>
    </row>
    <row r="239" spans="1:6" x14ac:dyDescent="0.2">
      <c r="A239" s="113"/>
      <c r="B239" s="114"/>
      <c r="C239" s="114"/>
      <c r="D239" s="114"/>
      <c r="E239" s="114"/>
      <c r="F239" s="114"/>
    </row>
    <row r="240" spans="1:6" x14ac:dyDescent="0.2">
      <c r="A240" s="113"/>
      <c r="B240" s="114"/>
      <c r="C240" s="114"/>
      <c r="D240" s="114"/>
      <c r="E240" s="114"/>
      <c r="F240" s="114"/>
    </row>
    <row r="241" spans="1:6" x14ac:dyDescent="0.2">
      <c r="A241" s="113"/>
      <c r="B241" s="114"/>
      <c r="C241" s="114"/>
      <c r="D241" s="114"/>
      <c r="E241" s="114"/>
      <c r="F241" s="114"/>
    </row>
    <row r="242" spans="1:6" x14ac:dyDescent="0.2">
      <c r="A242" s="113"/>
      <c r="B242" s="114"/>
      <c r="C242" s="114"/>
      <c r="D242" s="114"/>
      <c r="E242" s="114"/>
      <c r="F242" s="114"/>
    </row>
    <row r="243" spans="1:6" x14ac:dyDescent="0.2">
      <c r="A243" s="113"/>
      <c r="B243" s="114"/>
      <c r="C243" s="114"/>
      <c r="D243" s="114"/>
      <c r="E243" s="114"/>
      <c r="F243" s="114"/>
    </row>
    <row r="244" spans="1:6" x14ac:dyDescent="0.2">
      <c r="A244" s="113"/>
      <c r="B244" s="114"/>
      <c r="C244" s="114"/>
      <c r="D244" s="114"/>
      <c r="E244" s="114"/>
      <c r="F244" s="114"/>
    </row>
    <row r="245" spans="1:6" x14ac:dyDescent="0.2">
      <c r="A245" s="113"/>
      <c r="B245" s="114"/>
      <c r="C245" s="114"/>
      <c r="D245" s="114"/>
      <c r="E245" s="114"/>
      <c r="F245" s="114"/>
    </row>
    <row r="246" spans="1:6" x14ac:dyDescent="0.2">
      <c r="A246" s="113"/>
      <c r="B246" s="114"/>
      <c r="C246" s="114"/>
      <c r="D246" s="114"/>
      <c r="E246" s="114"/>
      <c r="F246" s="114"/>
    </row>
    <row r="247" spans="1:6" x14ac:dyDescent="0.2">
      <c r="A247" s="113"/>
      <c r="B247" s="114"/>
      <c r="C247" s="114"/>
      <c r="D247" s="114"/>
      <c r="E247" s="114"/>
      <c r="F247" s="114"/>
    </row>
    <row r="248" spans="1:6" x14ac:dyDescent="0.2">
      <c r="A248" s="113"/>
      <c r="B248" s="114"/>
      <c r="C248" s="114"/>
      <c r="D248" s="114"/>
      <c r="E248" s="114"/>
      <c r="F248" s="114"/>
    </row>
    <row r="249" spans="1:6" x14ac:dyDescent="0.2">
      <c r="A249" s="113"/>
      <c r="B249" s="114"/>
      <c r="C249" s="114"/>
      <c r="D249" s="114"/>
      <c r="E249" s="114"/>
      <c r="F249" s="114"/>
    </row>
    <row r="250" spans="1:6" x14ac:dyDescent="0.2">
      <c r="A250" s="113"/>
      <c r="B250" s="114"/>
      <c r="C250" s="114"/>
      <c r="D250" s="114"/>
      <c r="E250" s="114"/>
      <c r="F250" s="114"/>
    </row>
    <row r="251" spans="1:6" x14ac:dyDescent="0.2">
      <c r="A251" s="113"/>
      <c r="B251" s="114"/>
      <c r="C251" s="114"/>
      <c r="D251" s="114"/>
      <c r="E251" s="114"/>
      <c r="F251" s="114"/>
    </row>
    <row r="252" spans="1:6" x14ac:dyDescent="0.2">
      <c r="A252" s="113"/>
      <c r="B252" s="114"/>
      <c r="C252" s="114"/>
      <c r="D252" s="114"/>
      <c r="E252" s="114"/>
      <c r="F252" s="114"/>
    </row>
    <row r="253" spans="1:6" x14ac:dyDescent="0.2">
      <c r="A253" s="113"/>
      <c r="B253" s="114"/>
      <c r="C253" s="114"/>
      <c r="D253" s="114"/>
      <c r="E253" s="114"/>
      <c r="F253" s="114"/>
    </row>
    <row r="254" spans="1:6" x14ac:dyDescent="0.2">
      <c r="A254" s="113"/>
      <c r="B254" s="114"/>
      <c r="C254" s="114"/>
      <c r="D254" s="114"/>
      <c r="E254" s="114"/>
      <c r="F254" s="114"/>
    </row>
    <row r="255" spans="1:6" x14ac:dyDescent="0.2">
      <c r="A255" s="113"/>
      <c r="B255" s="114"/>
      <c r="C255" s="114"/>
      <c r="D255" s="114"/>
      <c r="E255" s="114"/>
      <c r="F255" s="114"/>
    </row>
    <row r="256" spans="1:6" x14ac:dyDescent="0.2">
      <c r="A256" s="113"/>
      <c r="B256" s="114"/>
      <c r="C256" s="114"/>
      <c r="D256" s="114"/>
      <c r="E256" s="114"/>
      <c r="F256" s="114"/>
    </row>
    <row r="257" spans="1:6" x14ac:dyDescent="0.2">
      <c r="A257" s="113"/>
      <c r="B257" s="114"/>
      <c r="C257" s="114"/>
      <c r="D257" s="114"/>
      <c r="E257" s="114"/>
      <c r="F257" s="114"/>
    </row>
    <row r="258" spans="1:6" x14ac:dyDescent="0.2">
      <c r="A258" s="113"/>
      <c r="B258" s="114"/>
      <c r="C258" s="114"/>
      <c r="D258" s="114"/>
      <c r="E258" s="114"/>
      <c r="F258" s="114"/>
    </row>
    <row r="259" spans="1:6" x14ac:dyDescent="0.2">
      <c r="A259" s="113"/>
      <c r="B259" s="114"/>
      <c r="C259" s="114"/>
      <c r="D259" s="114"/>
      <c r="E259" s="114"/>
      <c r="F259" s="114"/>
    </row>
    <row r="260" spans="1:6" x14ac:dyDescent="0.2">
      <c r="A260" s="113"/>
      <c r="B260" s="114"/>
      <c r="C260" s="114"/>
      <c r="D260" s="114"/>
      <c r="E260" s="114"/>
      <c r="F260" s="114"/>
    </row>
    <row r="261" spans="1:6" x14ac:dyDescent="0.2">
      <c r="A261" s="113"/>
      <c r="B261" s="114"/>
      <c r="C261" s="114"/>
      <c r="D261" s="114"/>
      <c r="E261" s="114"/>
      <c r="F261" s="114"/>
    </row>
    <row r="262" spans="1:6" x14ac:dyDescent="0.2">
      <c r="A262" s="113"/>
      <c r="B262" s="114"/>
      <c r="C262" s="114"/>
      <c r="D262" s="114"/>
      <c r="E262" s="114"/>
      <c r="F262" s="114"/>
    </row>
    <row r="263" spans="1:6" x14ac:dyDescent="0.2">
      <c r="A263" s="113"/>
      <c r="B263" s="114"/>
      <c r="C263" s="114"/>
      <c r="D263" s="114"/>
      <c r="E263" s="114"/>
      <c r="F263" s="114"/>
    </row>
    <row r="264" spans="1:6" x14ac:dyDescent="0.2">
      <c r="A264" s="113"/>
      <c r="B264" s="114"/>
      <c r="C264" s="114"/>
      <c r="D264" s="114"/>
      <c r="E264" s="114"/>
      <c r="F264" s="114"/>
    </row>
    <row r="265" spans="1:6" x14ac:dyDescent="0.2">
      <c r="A265" s="113"/>
      <c r="B265" s="114"/>
      <c r="C265" s="114"/>
      <c r="D265" s="114"/>
      <c r="E265" s="114"/>
      <c r="F265" s="114"/>
    </row>
    <row r="266" spans="1:6" x14ac:dyDescent="0.2">
      <c r="A266" s="113"/>
      <c r="B266" s="114"/>
      <c r="C266" s="114"/>
      <c r="D266" s="114"/>
      <c r="E266" s="114"/>
      <c r="F266" s="114"/>
    </row>
    <row r="267" spans="1:6" x14ac:dyDescent="0.2">
      <c r="A267" s="113"/>
      <c r="B267" s="114"/>
      <c r="C267" s="114"/>
      <c r="D267" s="114"/>
      <c r="E267" s="114"/>
      <c r="F267" s="114"/>
    </row>
    <row r="268" spans="1:6" x14ac:dyDescent="0.2">
      <c r="A268" s="113"/>
      <c r="B268" s="114"/>
      <c r="C268" s="114"/>
      <c r="D268" s="114"/>
      <c r="E268" s="114"/>
      <c r="F268" s="114"/>
    </row>
    <row r="269" spans="1:6" x14ac:dyDescent="0.2">
      <c r="A269" s="113"/>
      <c r="B269" s="114"/>
      <c r="C269" s="114"/>
      <c r="D269" s="114"/>
      <c r="E269" s="114"/>
      <c r="F269" s="114"/>
    </row>
    <row r="270" spans="1:6" x14ac:dyDescent="0.2">
      <c r="A270" s="113"/>
      <c r="B270" s="114"/>
      <c r="C270" s="114"/>
      <c r="D270" s="114"/>
      <c r="E270" s="114"/>
      <c r="F270" s="114"/>
    </row>
    <row r="271" spans="1:6" x14ac:dyDescent="0.2">
      <c r="A271" s="113"/>
      <c r="B271" s="114"/>
      <c r="C271" s="114"/>
      <c r="D271" s="114"/>
      <c r="E271" s="114"/>
      <c r="F271" s="114"/>
    </row>
    <row r="272" spans="1:6" x14ac:dyDescent="0.2">
      <c r="A272" s="113"/>
      <c r="B272" s="114"/>
      <c r="C272" s="114"/>
      <c r="D272" s="114"/>
      <c r="E272" s="114"/>
      <c r="F272" s="114"/>
    </row>
    <row r="273" spans="1:6" x14ac:dyDescent="0.2">
      <c r="A273" s="113"/>
      <c r="B273" s="114"/>
      <c r="C273" s="114"/>
      <c r="D273" s="114"/>
      <c r="E273" s="114"/>
      <c r="F273" s="114"/>
    </row>
    <row r="274" spans="1:6" x14ac:dyDescent="0.2">
      <c r="A274" s="113"/>
      <c r="B274" s="114"/>
      <c r="C274" s="114"/>
      <c r="D274" s="114"/>
      <c r="E274" s="114"/>
      <c r="F274" s="114"/>
    </row>
    <row r="275" spans="1:6" x14ac:dyDescent="0.2">
      <c r="A275" s="113"/>
      <c r="B275" s="114"/>
      <c r="C275" s="114"/>
      <c r="D275" s="114"/>
      <c r="E275" s="114"/>
      <c r="F275" s="114"/>
    </row>
    <row r="276" spans="1:6" x14ac:dyDescent="0.2">
      <c r="A276" s="113"/>
      <c r="B276" s="114"/>
      <c r="C276" s="114"/>
      <c r="D276" s="114"/>
      <c r="E276" s="114"/>
      <c r="F276" s="114"/>
    </row>
    <row r="277" spans="1:6" x14ac:dyDescent="0.2">
      <c r="A277" s="113"/>
      <c r="B277" s="114"/>
      <c r="C277" s="114"/>
      <c r="D277" s="114"/>
      <c r="E277" s="114"/>
      <c r="F277" s="114"/>
    </row>
    <row r="278" spans="1:6" x14ac:dyDescent="0.2">
      <c r="A278" s="113"/>
      <c r="B278" s="114"/>
      <c r="C278" s="114"/>
      <c r="D278" s="114"/>
      <c r="E278" s="114"/>
      <c r="F278" s="114"/>
    </row>
    <row r="279" spans="1:6" x14ac:dyDescent="0.2">
      <c r="A279" s="113"/>
      <c r="B279" s="114"/>
      <c r="C279" s="114"/>
      <c r="D279" s="114"/>
      <c r="E279" s="114"/>
      <c r="F279" s="114"/>
    </row>
    <row r="280" spans="1:6" x14ac:dyDescent="0.2">
      <c r="A280" s="113"/>
      <c r="B280" s="114"/>
      <c r="C280" s="114"/>
      <c r="D280" s="114"/>
      <c r="E280" s="114"/>
      <c r="F280" s="114"/>
    </row>
    <row r="281" spans="1:6" x14ac:dyDescent="0.2">
      <c r="A281" s="113"/>
      <c r="B281" s="114"/>
      <c r="C281" s="114"/>
      <c r="D281" s="114"/>
      <c r="E281" s="114"/>
      <c r="F281" s="114"/>
    </row>
    <row r="282" spans="1:6" x14ac:dyDescent="0.2">
      <c r="A282" s="113"/>
      <c r="B282" s="114"/>
      <c r="C282" s="114"/>
      <c r="D282" s="114"/>
      <c r="E282" s="114"/>
      <c r="F282" s="114"/>
    </row>
    <row r="283" spans="1:6" x14ac:dyDescent="0.2">
      <c r="A283" s="113"/>
      <c r="B283" s="114"/>
      <c r="C283" s="114"/>
      <c r="D283" s="114"/>
      <c r="E283" s="114"/>
      <c r="F283" s="114"/>
    </row>
    <row r="284" spans="1:6" x14ac:dyDescent="0.2">
      <c r="A284" s="113"/>
      <c r="B284" s="114"/>
      <c r="C284" s="114"/>
      <c r="D284" s="114"/>
      <c r="E284" s="114"/>
      <c r="F284" s="114"/>
    </row>
    <row r="285" spans="1:6" x14ac:dyDescent="0.2">
      <c r="A285" s="113"/>
      <c r="B285" s="114"/>
      <c r="C285" s="114"/>
      <c r="D285" s="114"/>
      <c r="E285" s="114"/>
      <c r="F285" s="114"/>
    </row>
    <row r="286" spans="1:6" x14ac:dyDescent="0.2">
      <c r="A286" s="113"/>
      <c r="B286" s="114"/>
      <c r="C286" s="114"/>
      <c r="D286" s="114"/>
      <c r="E286" s="114"/>
      <c r="F286" s="114"/>
    </row>
    <row r="287" spans="1:6" x14ac:dyDescent="0.2">
      <c r="A287" s="113"/>
      <c r="B287" s="114"/>
      <c r="C287" s="114"/>
      <c r="D287" s="114"/>
      <c r="E287" s="114"/>
      <c r="F287" s="114"/>
    </row>
    <row r="288" spans="1:6" x14ac:dyDescent="0.2">
      <c r="A288" s="113"/>
      <c r="B288" s="114"/>
      <c r="C288" s="114"/>
      <c r="D288" s="114"/>
      <c r="E288" s="114"/>
      <c r="F288" s="114"/>
    </row>
    <row r="289" spans="1:6" x14ac:dyDescent="0.2">
      <c r="A289" s="113"/>
      <c r="B289" s="114"/>
      <c r="C289" s="114"/>
      <c r="D289" s="114"/>
      <c r="E289" s="114"/>
      <c r="F289" s="114"/>
    </row>
    <row r="290" spans="1:6" x14ac:dyDescent="0.2">
      <c r="A290" s="113"/>
      <c r="B290" s="114"/>
      <c r="C290" s="114"/>
      <c r="D290" s="114"/>
      <c r="E290" s="114"/>
      <c r="F290" s="114"/>
    </row>
    <row r="291" spans="1:6" x14ac:dyDescent="0.2">
      <c r="A291" s="113"/>
      <c r="B291" s="114"/>
      <c r="C291" s="114"/>
      <c r="D291" s="114"/>
      <c r="E291" s="114"/>
      <c r="F291" s="114"/>
    </row>
    <row r="292" spans="1:6" x14ac:dyDescent="0.2">
      <c r="A292" s="113"/>
      <c r="B292" s="114"/>
      <c r="C292" s="114"/>
      <c r="D292" s="114"/>
      <c r="E292" s="114"/>
      <c r="F292" s="114"/>
    </row>
    <row r="293" spans="1:6" x14ac:dyDescent="0.2">
      <c r="A293" s="113"/>
      <c r="B293" s="114"/>
      <c r="C293" s="114"/>
      <c r="D293" s="114"/>
      <c r="E293" s="114"/>
      <c r="F293" s="114"/>
    </row>
    <row r="294" spans="1:6" x14ac:dyDescent="0.2">
      <c r="A294" s="113"/>
      <c r="B294" s="114"/>
      <c r="C294" s="114"/>
      <c r="D294" s="114"/>
      <c r="E294" s="114"/>
      <c r="F294" s="114"/>
    </row>
    <row r="295" spans="1:6" x14ac:dyDescent="0.2">
      <c r="A295" s="113"/>
      <c r="B295" s="114"/>
      <c r="C295" s="114"/>
      <c r="D295" s="114"/>
      <c r="E295" s="114"/>
      <c r="F295" s="114"/>
    </row>
    <row r="296" spans="1:6" x14ac:dyDescent="0.2">
      <c r="A296" s="113"/>
      <c r="B296" s="114"/>
      <c r="C296" s="114"/>
      <c r="D296" s="114"/>
      <c r="E296" s="114"/>
      <c r="F296" s="114"/>
    </row>
    <row r="297" spans="1:6" x14ac:dyDescent="0.2">
      <c r="A297" s="113"/>
      <c r="B297" s="114"/>
      <c r="C297" s="114"/>
      <c r="D297" s="114"/>
      <c r="E297" s="114"/>
      <c r="F297" s="114"/>
    </row>
    <row r="298" spans="1:6" x14ac:dyDescent="0.2">
      <c r="A298" s="113"/>
      <c r="B298" s="114"/>
      <c r="C298" s="114"/>
      <c r="D298" s="114"/>
      <c r="E298" s="114"/>
      <c r="F298" s="114"/>
    </row>
    <row r="299" spans="1:6" x14ac:dyDescent="0.2">
      <c r="A299" s="113"/>
      <c r="B299" s="114"/>
      <c r="C299" s="114"/>
      <c r="D299" s="114"/>
      <c r="E299" s="114"/>
      <c r="F299" s="114"/>
    </row>
    <row r="300" spans="1:6" x14ac:dyDescent="0.2">
      <c r="A300" s="113"/>
      <c r="B300" s="114"/>
      <c r="C300" s="114"/>
      <c r="D300" s="114"/>
      <c r="E300" s="114"/>
      <c r="F300" s="114"/>
    </row>
    <row r="301" spans="1:6" x14ac:dyDescent="0.2">
      <c r="A301" s="113"/>
      <c r="B301" s="114"/>
      <c r="C301" s="114"/>
      <c r="D301" s="114"/>
      <c r="E301" s="114"/>
      <c r="F301" s="114"/>
    </row>
    <row r="302" spans="1:6" x14ac:dyDescent="0.2">
      <c r="A302" s="113"/>
      <c r="B302" s="114"/>
      <c r="C302" s="114"/>
      <c r="D302" s="114"/>
      <c r="E302" s="114"/>
      <c r="F302" s="114"/>
    </row>
    <row r="303" spans="1:6" x14ac:dyDescent="0.2">
      <c r="A303" s="113"/>
      <c r="B303" s="114"/>
      <c r="C303" s="114"/>
      <c r="D303" s="114"/>
      <c r="E303" s="114"/>
      <c r="F303" s="114"/>
    </row>
    <row r="304" spans="1:6" x14ac:dyDescent="0.2">
      <c r="A304" s="113"/>
      <c r="B304" s="114"/>
      <c r="C304" s="114"/>
      <c r="D304" s="114"/>
      <c r="E304" s="114"/>
      <c r="F304" s="114"/>
    </row>
    <row r="305" spans="1:6" x14ac:dyDescent="0.2">
      <c r="A305" s="113"/>
      <c r="B305" s="114"/>
      <c r="C305" s="114"/>
      <c r="D305" s="114"/>
      <c r="E305" s="114"/>
      <c r="F305" s="114"/>
    </row>
    <row r="306" spans="1:6" x14ac:dyDescent="0.2">
      <c r="A306" s="113"/>
      <c r="B306" s="114"/>
      <c r="C306" s="114"/>
      <c r="D306" s="114"/>
      <c r="E306" s="114"/>
      <c r="F306" s="114"/>
    </row>
    <row r="307" spans="1:6" x14ac:dyDescent="0.2">
      <c r="A307" s="113"/>
      <c r="B307" s="114"/>
      <c r="C307" s="114"/>
      <c r="D307" s="114"/>
      <c r="E307" s="114"/>
      <c r="F307" s="114"/>
    </row>
    <row r="308" spans="1:6" x14ac:dyDescent="0.2">
      <c r="A308" s="113"/>
      <c r="B308" s="114"/>
      <c r="C308" s="114"/>
      <c r="D308" s="114"/>
      <c r="E308" s="114"/>
      <c r="F308" s="114"/>
    </row>
    <row r="309" spans="1:6" x14ac:dyDescent="0.2">
      <c r="A309" s="113"/>
      <c r="B309" s="114"/>
      <c r="C309" s="114"/>
      <c r="D309" s="114"/>
      <c r="E309" s="114"/>
      <c r="F309" s="114"/>
    </row>
    <row r="310" spans="1:6" x14ac:dyDescent="0.2">
      <c r="A310" s="113"/>
      <c r="B310" s="114"/>
      <c r="C310" s="114"/>
      <c r="D310" s="114"/>
      <c r="E310" s="114"/>
      <c r="F310" s="114"/>
    </row>
    <row r="311" spans="1:6" x14ac:dyDescent="0.2">
      <c r="A311" s="113"/>
      <c r="B311" s="114"/>
      <c r="C311" s="114"/>
      <c r="D311" s="114"/>
      <c r="E311" s="114"/>
      <c r="F311" s="114"/>
    </row>
    <row r="312" spans="1:6" x14ac:dyDescent="0.2">
      <c r="A312" s="113"/>
      <c r="B312" s="114"/>
      <c r="C312" s="114"/>
      <c r="D312" s="114"/>
      <c r="E312" s="114"/>
      <c r="F312" s="114"/>
    </row>
    <row r="313" spans="1:6" x14ac:dyDescent="0.2">
      <c r="A313" s="113"/>
      <c r="B313" s="114"/>
      <c r="C313" s="114"/>
      <c r="D313" s="114"/>
      <c r="E313" s="114"/>
      <c r="F313" s="114"/>
    </row>
    <row r="314" spans="1:6" x14ac:dyDescent="0.2">
      <c r="A314" s="113"/>
      <c r="B314" s="114"/>
      <c r="C314" s="114"/>
      <c r="D314" s="114"/>
      <c r="E314" s="114"/>
      <c r="F314" s="114"/>
    </row>
    <row r="315" spans="1:6" x14ac:dyDescent="0.2">
      <c r="A315" s="113"/>
      <c r="B315" s="114"/>
      <c r="C315" s="114"/>
      <c r="D315" s="114"/>
      <c r="E315" s="114"/>
      <c r="F315" s="114"/>
    </row>
    <row r="316" spans="1:6" x14ac:dyDescent="0.2">
      <c r="A316" s="113"/>
      <c r="B316" s="114"/>
      <c r="C316" s="114"/>
      <c r="D316" s="114"/>
      <c r="E316" s="114"/>
      <c r="F316" s="114"/>
    </row>
    <row r="317" spans="1:6" x14ac:dyDescent="0.2">
      <c r="A317" s="113"/>
      <c r="B317" s="114"/>
      <c r="C317" s="114"/>
      <c r="D317" s="114"/>
      <c r="E317" s="114"/>
      <c r="F317" s="114"/>
    </row>
    <row r="318" spans="1:6" x14ac:dyDescent="0.2">
      <c r="A318" s="113"/>
      <c r="B318" s="114"/>
      <c r="C318" s="114"/>
      <c r="D318" s="114"/>
      <c r="E318" s="114"/>
      <c r="F318" s="114"/>
    </row>
    <row r="319" spans="1:6" x14ac:dyDescent="0.2">
      <c r="A319" s="113"/>
      <c r="B319" s="114"/>
      <c r="C319" s="114"/>
      <c r="D319" s="114"/>
      <c r="E319" s="114"/>
      <c r="F319" s="114"/>
    </row>
    <row r="320" spans="1:6" x14ac:dyDescent="0.2">
      <c r="A320" s="113"/>
      <c r="B320" s="114"/>
      <c r="C320" s="114"/>
      <c r="D320" s="114"/>
      <c r="E320" s="114"/>
      <c r="F320" s="114"/>
    </row>
    <row r="321" spans="1:6" x14ac:dyDescent="0.2">
      <c r="A321" s="113"/>
      <c r="B321" s="114"/>
      <c r="C321" s="114"/>
      <c r="D321" s="114"/>
      <c r="E321" s="114"/>
      <c r="F321" s="114"/>
    </row>
    <row r="322" spans="1:6" x14ac:dyDescent="0.2">
      <c r="A322" s="113"/>
      <c r="B322" s="114"/>
      <c r="C322" s="114"/>
      <c r="D322" s="114"/>
      <c r="E322" s="114"/>
      <c r="F322" s="114"/>
    </row>
    <row r="323" spans="1:6" x14ac:dyDescent="0.2">
      <c r="A323" s="113"/>
      <c r="B323" s="114"/>
      <c r="C323" s="114"/>
      <c r="D323" s="114"/>
      <c r="E323" s="114"/>
      <c r="F323" s="114"/>
    </row>
    <row r="324" spans="1:6" x14ac:dyDescent="0.2">
      <c r="A324" s="113"/>
      <c r="B324" s="114"/>
      <c r="C324" s="114"/>
      <c r="D324" s="114"/>
      <c r="E324" s="114"/>
      <c r="F324" s="114"/>
    </row>
    <row r="325" spans="1:6" x14ac:dyDescent="0.2">
      <c r="A325" s="113"/>
      <c r="B325" s="114"/>
      <c r="C325" s="114"/>
      <c r="D325" s="114"/>
      <c r="E325" s="114"/>
      <c r="F325" s="114"/>
    </row>
    <row r="326" spans="1:6" x14ac:dyDescent="0.2">
      <c r="A326" s="113"/>
      <c r="B326" s="114"/>
      <c r="C326" s="114"/>
      <c r="D326" s="114"/>
      <c r="E326" s="114"/>
      <c r="F326" s="114"/>
    </row>
    <row r="327" spans="1:6" x14ac:dyDescent="0.2">
      <c r="A327" s="113"/>
      <c r="B327" s="114"/>
      <c r="C327" s="114"/>
      <c r="D327" s="114"/>
      <c r="E327" s="114"/>
      <c r="F327" s="114"/>
    </row>
    <row r="328" spans="1:6" x14ac:dyDescent="0.2">
      <c r="A328" s="113"/>
      <c r="B328" s="114"/>
      <c r="C328" s="114"/>
      <c r="D328" s="114"/>
      <c r="E328" s="114"/>
      <c r="F328" s="114"/>
    </row>
    <row r="329" spans="1:6" x14ac:dyDescent="0.2">
      <c r="A329" s="113"/>
      <c r="B329" s="114"/>
      <c r="C329" s="114"/>
      <c r="D329" s="114"/>
      <c r="E329" s="114"/>
      <c r="F329" s="114"/>
    </row>
    <row r="330" spans="1:6" x14ac:dyDescent="0.2">
      <c r="A330" s="113"/>
      <c r="B330" s="114"/>
      <c r="C330" s="114"/>
      <c r="D330" s="114"/>
      <c r="E330" s="114"/>
      <c r="F330" s="114"/>
    </row>
    <row r="331" spans="1:6" x14ac:dyDescent="0.2">
      <c r="A331" s="113"/>
      <c r="B331" s="114"/>
      <c r="C331" s="114"/>
      <c r="D331" s="114"/>
      <c r="E331" s="114"/>
      <c r="F331" s="114"/>
    </row>
    <row r="332" spans="1:6" x14ac:dyDescent="0.2">
      <c r="A332" s="113"/>
      <c r="B332" s="114"/>
      <c r="C332" s="114"/>
      <c r="D332" s="114"/>
      <c r="E332" s="114"/>
      <c r="F332" s="114"/>
    </row>
    <row r="333" spans="1:6" x14ac:dyDescent="0.2">
      <c r="A333" s="113"/>
      <c r="B333" s="114"/>
      <c r="C333" s="114"/>
      <c r="D333" s="114"/>
      <c r="E333" s="114"/>
      <c r="F333" s="114"/>
    </row>
    <row r="334" spans="1:6" x14ac:dyDescent="0.2">
      <c r="A334" s="113"/>
      <c r="B334" s="114"/>
      <c r="C334" s="114"/>
      <c r="D334" s="114"/>
      <c r="E334" s="114"/>
      <c r="F334" s="114"/>
    </row>
    <row r="335" spans="1:6" x14ac:dyDescent="0.2">
      <c r="A335" s="113"/>
      <c r="B335" s="114"/>
      <c r="C335" s="114"/>
      <c r="D335" s="114"/>
      <c r="E335" s="114"/>
      <c r="F335" s="114"/>
    </row>
    <row r="336" spans="1:6" x14ac:dyDescent="0.2">
      <c r="A336" s="113"/>
      <c r="B336" s="114"/>
      <c r="C336" s="114"/>
      <c r="D336" s="114"/>
      <c r="E336" s="114"/>
      <c r="F336" s="114"/>
    </row>
    <row r="337" spans="1:6" x14ac:dyDescent="0.2">
      <c r="A337" s="113"/>
      <c r="B337" s="114"/>
      <c r="C337" s="114"/>
      <c r="D337" s="114"/>
      <c r="E337" s="114"/>
      <c r="F337" s="114"/>
    </row>
    <row r="338" spans="1:6" x14ac:dyDescent="0.2">
      <c r="A338" s="113"/>
      <c r="B338" s="114"/>
      <c r="C338" s="114"/>
      <c r="D338" s="114"/>
      <c r="E338" s="114"/>
      <c r="F338" s="114"/>
    </row>
    <row r="339" spans="1:6" x14ac:dyDescent="0.2">
      <c r="A339" s="113"/>
      <c r="B339" s="114"/>
      <c r="C339" s="114"/>
      <c r="D339" s="114"/>
      <c r="E339" s="114"/>
      <c r="F339" s="114"/>
    </row>
    <row r="340" spans="1:6" x14ac:dyDescent="0.2">
      <c r="A340" s="113"/>
      <c r="B340" s="114"/>
      <c r="C340" s="114"/>
      <c r="D340" s="114"/>
      <c r="E340" s="114"/>
      <c r="F340" s="114"/>
    </row>
    <row r="341" spans="1:6" x14ac:dyDescent="0.2">
      <c r="A341" s="113"/>
      <c r="B341" s="114"/>
      <c r="C341" s="114"/>
      <c r="D341" s="114"/>
      <c r="E341" s="114"/>
      <c r="F341" s="114"/>
    </row>
    <row r="342" spans="1:6" x14ac:dyDescent="0.2">
      <c r="A342" s="113"/>
      <c r="B342" s="114"/>
      <c r="C342" s="114"/>
      <c r="D342" s="114"/>
      <c r="E342" s="114"/>
      <c r="F342" s="114"/>
    </row>
    <row r="343" spans="1:6" x14ac:dyDescent="0.2">
      <c r="A343" s="113"/>
      <c r="B343" s="114"/>
      <c r="C343" s="114"/>
      <c r="D343" s="114"/>
      <c r="E343" s="114"/>
      <c r="F343" s="114"/>
    </row>
    <row r="344" spans="1:6" x14ac:dyDescent="0.2">
      <c r="A344" s="113"/>
      <c r="B344" s="114"/>
      <c r="C344" s="114"/>
      <c r="D344" s="114"/>
      <c r="E344" s="114"/>
      <c r="F344" s="114"/>
    </row>
    <row r="345" spans="1:6" x14ac:dyDescent="0.2">
      <c r="A345" s="113"/>
      <c r="B345" s="114"/>
      <c r="C345" s="114"/>
      <c r="D345" s="114"/>
      <c r="E345" s="114"/>
      <c r="F345" s="114"/>
    </row>
    <row r="346" spans="1:6" x14ac:dyDescent="0.2">
      <c r="A346" s="113"/>
      <c r="B346" s="114"/>
      <c r="C346" s="114"/>
      <c r="D346" s="114"/>
      <c r="E346" s="114"/>
      <c r="F346" s="114"/>
    </row>
    <row r="347" spans="1:6" x14ac:dyDescent="0.2">
      <c r="A347" s="113"/>
      <c r="B347" s="114"/>
      <c r="C347" s="114"/>
      <c r="D347" s="114"/>
      <c r="E347" s="114"/>
      <c r="F347" s="114"/>
    </row>
    <row r="348" spans="1:6" x14ac:dyDescent="0.2">
      <c r="A348" s="113"/>
      <c r="B348" s="114"/>
      <c r="C348" s="114"/>
      <c r="D348" s="114"/>
      <c r="E348" s="114"/>
      <c r="F348" s="114"/>
    </row>
    <row r="349" spans="1:6" x14ac:dyDescent="0.2">
      <c r="A349" s="113"/>
      <c r="B349" s="114"/>
      <c r="C349" s="114"/>
      <c r="D349" s="114"/>
      <c r="E349" s="114"/>
      <c r="F349" s="114"/>
    </row>
    <row r="350" spans="1:6" x14ac:dyDescent="0.2">
      <c r="A350" s="113"/>
      <c r="B350" s="114"/>
      <c r="C350" s="114"/>
      <c r="D350" s="114"/>
      <c r="E350" s="114"/>
      <c r="F350" s="114"/>
    </row>
    <row r="351" spans="1:6" x14ac:dyDescent="0.2">
      <c r="A351" s="113"/>
      <c r="B351" s="114"/>
      <c r="C351" s="114"/>
      <c r="D351" s="114"/>
      <c r="E351" s="114"/>
      <c r="F351" s="114"/>
    </row>
    <row r="352" spans="1:6" x14ac:dyDescent="0.2">
      <c r="A352" s="113"/>
      <c r="B352" s="114"/>
      <c r="C352" s="114"/>
      <c r="D352" s="114"/>
      <c r="E352" s="114"/>
      <c r="F352" s="114"/>
    </row>
    <row r="353" spans="1:6" x14ac:dyDescent="0.2">
      <c r="A353" s="113"/>
      <c r="B353" s="114"/>
      <c r="C353" s="114"/>
      <c r="D353" s="114"/>
      <c r="E353" s="114"/>
      <c r="F353" s="114"/>
    </row>
    <row r="354" spans="1:6" x14ac:dyDescent="0.2">
      <c r="A354" s="113"/>
      <c r="B354" s="114"/>
      <c r="C354" s="114"/>
      <c r="D354" s="114"/>
      <c r="E354" s="114"/>
      <c r="F354" s="114"/>
    </row>
    <row r="355" spans="1:6" x14ac:dyDescent="0.2">
      <c r="A355" s="113"/>
      <c r="B355" s="114"/>
      <c r="C355" s="114"/>
      <c r="D355" s="114"/>
      <c r="E355" s="114"/>
      <c r="F355" s="114"/>
    </row>
    <row r="356" spans="1:6" x14ac:dyDescent="0.2">
      <c r="A356" s="113"/>
      <c r="B356" s="114"/>
      <c r="C356" s="114"/>
      <c r="D356" s="114"/>
      <c r="E356" s="114"/>
      <c r="F356" s="114"/>
    </row>
    <row r="357" spans="1:6" x14ac:dyDescent="0.2">
      <c r="A357" s="113"/>
      <c r="B357" s="114"/>
      <c r="C357" s="114"/>
      <c r="D357" s="114"/>
      <c r="E357" s="114"/>
      <c r="F357" s="114"/>
    </row>
    <row r="358" spans="1:6" x14ac:dyDescent="0.2">
      <c r="A358" s="113"/>
      <c r="B358" s="114"/>
      <c r="C358" s="114"/>
      <c r="D358" s="114"/>
      <c r="E358" s="114"/>
      <c r="F358" s="114"/>
    </row>
  </sheetData>
  <pageMargins left="0.7" right="0.7" top="0.75" bottom="0.75" header="0.3" footer="0.3"/>
  <pageSetup scale="87" orientation="portrait" r:id="rId1"/>
  <colBreaks count="1" manualBreakCount="1">
    <brk id="16" min="1" max="28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92D050"/>
  </sheetPr>
  <dimension ref="A1:L284"/>
  <sheetViews>
    <sheetView view="pageBreakPreview" zoomScaleNormal="100" zoomScaleSheetLayoutView="100" workbookViewId="0">
      <selection activeCell="F35" sqref="F35"/>
    </sheetView>
  </sheetViews>
  <sheetFormatPr baseColWidth="10" defaultRowHeight="13.5" x14ac:dyDescent="0.2"/>
  <cols>
    <col min="1" max="1" width="11.42578125" style="1"/>
    <col min="2" max="2" width="26.85546875" style="1" bestFit="1" customWidth="1"/>
    <col min="3" max="3" width="26.85546875" style="1" customWidth="1"/>
    <col min="4" max="4" width="12.5703125" style="1" bestFit="1" customWidth="1"/>
    <col min="5" max="16384" width="11.42578125" style="1"/>
  </cols>
  <sheetData>
    <row r="1" spans="1:12" ht="14.25" thickBot="1" x14ac:dyDescent="0.25">
      <c r="A1" s="36" t="s">
        <v>9</v>
      </c>
      <c r="B1" s="36" t="s">
        <v>42</v>
      </c>
      <c r="C1" s="37" t="s">
        <v>32</v>
      </c>
      <c r="D1" s="27"/>
    </row>
    <row r="2" spans="1:12" x14ac:dyDescent="0.2">
      <c r="A2" s="28" t="s">
        <v>9</v>
      </c>
      <c r="B2" s="29" t="s">
        <v>42</v>
      </c>
      <c r="C2" s="35" t="s">
        <v>56</v>
      </c>
    </row>
    <row r="3" spans="1:12" x14ac:dyDescent="0.2">
      <c r="A3" s="30">
        <v>33390</v>
      </c>
      <c r="B3" s="29">
        <v>6.9920415503500841</v>
      </c>
      <c r="C3" s="35"/>
      <c r="D3" s="128"/>
      <c r="E3" s="133" t="s">
        <v>104</v>
      </c>
      <c r="F3" s="128"/>
      <c r="G3" s="128"/>
      <c r="H3" s="128"/>
      <c r="I3" s="128"/>
      <c r="J3" s="128"/>
      <c r="K3" s="128"/>
      <c r="L3" s="128"/>
    </row>
    <row r="4" spans="1:12" ht="14.25" x14ac:dyDescent="0.25">
      <c r="A4" s="30">
        <v>33420</v>
      </c>
      <c r="B4" s="29">
        <v>6.3092424860650382</v>
      </c>
      <c r="C4" s="35"/>
      <c r="D4" s="128"/>
      <c r="E4" s="133" t="s">
        <v>82</v>
      </c>
      <c r="F4" s="128"/>
      <c r="G4" s="128"/>
      <c r="H4" s="128"/>
      <c r="I4" s="128"/>
      <c r="J4" s="128"/>
      <c r="K4" s="128"/>
      <c r="L4" s="128"/>
    </row>
    <row r="5" spans="1:12" x14ac:dyDescent="0.2">
      <c r="A5" s="30">
        <v>33451</v>
      </c>
      <c r="B5" s="29">
        <v>6.4807436812578985</v>
      </c>
      <c r="C5" s="35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30">
        <v>33482</v>
      </c>
      <c r="B6" s="29">
        <v>6.3569267929692401</v>
      </c>
      <c r="C6" s="35"/>
      <c r="D6" s="128"/>
      <c r="E6" s="128"/>
      <c r="F6" s="128"/>
      <c r="G6" s="128"/>
      <c r="H6" s="128"/>
      <c r="I6" s="128"/>
      <c r="J6" s="128"/>
      <c r="K6" s="128"/>
      <c r="L6" s="128"/>
    </row>
    <row r="7" spans="1:12" x14ac:dyDescent="0.2">
      <c r="A7" s="30">
        <v>33512</v>
      </c>
      <c r="B7" s="29">
        <v>6.8088962587977413</v>
      </c>
      <c r="C7" s="35"/>
      <c r="D7" s="128"/>
      <c r="E7" s="128"/>
      <c r="F7" s="128"/>
      <c r="G7" s="128"/>
      <c r="H7" s="128"/>
      <c r="I7" s="128"/>
      <c r="J7" s="128"/>
      <c r="K7" s="128"/>
      <c r="L7" s="128"/>
    </row>
    <row r="8" spans="1:12" x14ac:dyDescent="0.2">
      <c r="A8" s="30">
        <v>33543</v>
      </c>
      <c r="B8" s="29">
        <v>7.0374626792102255</v>
      </c>
      <c r="C8" s="35"/>
      <c r="D8" s="128"/>
      <c r="E8" s="128"/>
      <c r="F8" s="128"/>
      <c r="G8" s="128"/>
      <c r="H8" s="128"/>
      <c r="I8" s="128"/>
      <c r="J8" s="128"/>
      <c r="K8" s="128"/>
      <c r="L8" s="128"/>
    </row>
    <row r="9" spans="1:12" x14ac:dyDescent="0.2">
      <c r="A9" s="30">
        <v>33573</v>
      </c>
      <c r="B9" s="29">
        <v>7.3848769645106245</v>
      </c>
      <c r="C9" s="35"/>
      <c r="D9" s="128"/>
      <c r="E9" s="128"/>
      <c r="F9" s="128"/>
      <c r="G9" s="128"/>
      <c r="H9" s="128"/>
      <c r="I9" s="128"/>
      <c r="J9" s="128"/>
      <c r="K9" s="128"/>
      <c r="L9" s="128"/>
    </row>
    <row r="10" spans="1:12" x14ac:dyDescent="0.2">
      <c r="A10" s="30">
        <v>33604</v>
      </c>
      <c r="B10" s="29">
        <v>8.37085399827766</v>
      </c>
      <c r="C10" s="35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x14ac:dyDescent="0.2">
      <c r="A11" s="30">
        <v>33635</v>
      </c>
      <c r="B11" s="29">
        <v>8.4048214490450484</v>
      </c>
      <c r="C11" s="35"/>
      <c r="D11" s="128"/>
      <c r="E11" s="128"/>
      <c r="F11" s="128"/>
      <c r="G11" s="128"/>
      <c r="H11" s="128"/>
      <c r="I11" s="128"/>
      <c r="J11" s="128"/>
      <c r="K11" s="128"/>
      <c r="L11" s="128"/>
    </row>
    <row r="12" spans="1:12" x14ac:dyDescent="0.2">
      <c r="A12" s="30">
        <v>33664</v>
      </c>
      <c r="B12" s="29">
        <v>8.5605033952931535</v>
      </c>
      <c r="C12" s="35"/>
      <c r="D12" s="128"/>
      <c r="E12" s="128"/>
      <c r="F12" s="128"/>
      <c r="G12" s="128"/>
      <c r="H12" s="128"/>
      <c r="I12" s="128"/>
      <c r="J12" s="128"/>
      <c r="K12" s="128"/>
      <c r="L12" s="128"/>
    </row>
    <row r="13" spans="1:12" x14ac:dyDescent="0.2">
      <c r="A13" s="30">
        <v>33695</v>
      </c>
      <c r="B13" s="29">
        <v>8.096665462775249</v>
      </c>
      <c r="C13" s="35"/>
      <c r="D13" s="128"/>
      <c r="E13" s="128"/>
      <c r="F13" s="128"/>
      <c r="G13" s="128"/>
      <c r="H13" s="128"/>
      <c r="I13" s="128"/>
      <c r="J13" s="128"/>
      <c r="K13" s="128"/>
      <c r="L13" s="128"/>
    </row>
    <row r="14" spans="1:12" x14ac:dyDescent="0.2">
      <c r="A14" s="30">
        <v>33725</v>
      </c>
      <c r="B14" s="29">
        <v>7.9918130331736918</v>
      </c>
      <c r="C14" s="35"/>
      <c r="D14" s="128"/>
      <c r="E14" s="128"/>
      <c r="F14" s="128"/>
      <c r="G14" s="128"/>
      <c r="H14" s="128"/>
      <c r="I14" s="128"/>
      <c r="J14" s="128"/>
      <c r="K14" s="128"/>
      <c r="L14" s="128"/>
    </row>
    <row r="15" spans="1:12" x14ac:dyDescent="0.2">
      <c r="A15" s="30">
        <v>33756</v>
      </c>
      <c r="B15" s="29">
        <v>7.9941070307599666</v>
      </c>
      <c r="C15" s="35"/>
      <c r="D15" s="128"/>
      <c r="E15" s="128"/>
      <c r="F15" s="128"/>
      <c r="G15" s="128"/>
      <c r="H15" s="128"/>
      <c r="I15" s="128"/>
      <c r="J15" s="128"/>
      <c r="K15" s="128"/>
      <c r="L15" s="128"/>
    </row>
    <row r="16" spans="1:12" x14ac:dyDescent="0.2">
      <c r="A16" s="30">
        <v>33786</v>
      </c>
      <c r="B16" s="29">
        <v>7.2473820275059069</v>
      </c>
      <c r="C16" s="35"/>
      <c r="D16" s="128"/>
      <c r="E16" s="128"/>
      <c r="F16" s="128"/>
      <c r="G16" s="128"/>
      <c r="H16" s="128"/>
      <c r="I16" s="128"/>
      <c r="J16" s="128"/>
      <c r="K16" s="128"/>
      <c r="L16" s="128"/>
    </row>
    <row r="17" spans="1:12" x14ac:dyDescent="0.2">
      <c r="A17" s="30">
        <v>33817</v>
      </c>
      <c r="B17" s="29">
        <v>7.0748161094000359</v>
      </c>
      <c r="C17" s="35"/>
      <c r="D17" s="128"/>
      <c r="E17" s="128"/>
      <c r="F17" s="128"/>
      <c r="G17" s="128"/>
      <c r="H17" s="128"/>
      <c r="I17" s="128"/>
      <c r="J17" s="128"/>
      <c r="K17" s="128"/>
      <c r="L17" s="128"/>
    </row>
    <row r="18" spans="1:12" x14ac:dyDescent="0.2">
      <c r="A18" s="30">
        <v>33848</v>
      </c>
      <c r="B18" s="29">
        <v>6.6155376813917997</v>
      </c>
      <c r="C18" s="35"/>
      <c r="D18" s="128"/>
      <c r="E18" s="128"/>
      <c r="F18" s="128"/>
      <c r="G18" s="128"/>
      <c r="H18" s="128"/>
      <c r="I18" s="128"/>
      <c r="J18" s="128"/>
      <c r="K18" s="128"/>
      <c r="L18" s="128"/>
    </row>
    <row r="19" spans="1:12" x14ac:dyDescent="0.2">
      <c r="A19" s="30">
        <v>33878</v>
      </c>
      <c r="B19" s="29">
        <v>6.5364709329519961</v>
      </c>
      <c r="C19" s="35"/>
      <c r="D19" s="128"/>
      <c r="E19" s="128"/>
      <c r="F19" s="128"/>
      <c r="G19" s="128"/>
      <c r="H19" s="128"/>
      <c r="I19" s="128"/>
      <c r="J19" s="128"/>
      <c r="K19" s="128"/>
      <c r="L19" s="128"/>
    </row>
    <row r="20" spans="1:12" x14ac:dyDescent="0.2">
      <c r="A20" s="30">
        <v>33909</v>
      </c>
      <c r="B20" s="29">
        <v>5.8043186036976913</v>
      </c>
      <c r="C20" s="35"/>
      <c r="D20" s="128"/>
      <c r="E20" s="128"/>
      <c r="F20" s="128"/>
      <c r="G20" s="128"/>
      <c r="H20" s="128"/>
      <c r="I20" s="128"/>
      <c r="J20" s="128"/>
      <c r="K20" s="128"/>
      <c r="L20" s="128"/>
    </row>
    <row r="21" spans="1:12" x14ac:dyDescent="0.2">
      <c r="A21" s="30">
        <v>33939</v>
      </c>
      <c r="B21" s="29">
        <v>5.7458546675060767</v>
      </c>
      <c r="C21" s="35"/>
      <c r="D21" s="128"/>
      <c r="E21" s="128"/>
      <c r="F21" s="128"/>
      <c r="G21" s="128"/>
      <c r="H21" s="128"/>
      <c r="I21" s="128"/>
      <c r="J21" s="128"/>
      <c r="K21" s="128"/>
      <c r="L21" s="128"/>
    </row>
    <row r="22" spans="1:12" x14ac:dyDescent="0.2">
      <c r="A22" s="30">
        <v>33970</v>
      </c>
      <c r="B22" s="29">
        <v>5.8861318857050549</v>
      </c>
      <c r="C22" s="35"/>
      <c r="D22" s="128"/>
      <c r="E22" s="128"/>
      <c r="F22" s="128"/>
      <c r="G22" s="128"/>
      <c r="H22" s="128"/>
      <c r="I22" s="128"/>
      <c r="J22" s="128"/>
      <c r="K22" s="128"/>
      <c r="L22" s="128"/>
    </row>
    <row r="23" spans="1:12" x14ac:dyDescent="0.2">
      <c r="A23" s="30">
        <v>34001</v>
      </c>
      <c r="B23" s="29">
        <v>5.9753393759748796</v>
      </c>
      <c r="C23" s="35"/>
      <c r="D23" s="128"/>
      <c r="E23" s="128"/>
      <c r="F23" s="128"/>
      <c r="G23" s="128"/>
      <c r="H23" s="128"/>
      <c r="I23" s="128"/>
      <c r="J23" s="128"/>
      <c r="K23" s="128"/>
      <c r="L23" s="128"/>
    </row>
    <row r="24" spans="1:12" x14ac:dyDescent="0.2">
      <c r="A24" s="30">
        <v>34029</v>
      </c>
      <c r="B24" s="29">
        <v>6.0809697507798681</v>
      </c>
      <c r="C24" s="35"/>
      <c r="D24" s="128"/>
      <c r="E24" s="128"/>
      <c r="F24" s="128"/>
      <c r="G24" s="128"/>
      <c r="H24" s="128"/>
      <c r="I24" s="128"/>
      <c r="J24" s="128"/>
      <c r="K24" s="128"/>
      <c r="L24" s="128"/>
    </row>
    <row r="25" spans="1:12" x14ac:dyDescent="0.2">
      <c r="A25" s="30">
        <v>34060</v>
      </c>
      <c r="B25" s="29">
        <v>6.1565486423181053</v>
      </c>
      <c r="C25" s="35"/>
      <c r="D25" s="128"/>
      <c r="E25" s="135" t="s">
        <v>11</v>
      </c>
      <c r="F25" s="128"/>
      <c r="G25" s="128"/>
      <c r="H25" s="128"/>
      <c r="I25" s="128"/>
      <c r="J25" s="128"/>
      <c r="K25" s="128"/>
      <c r="L25" s="128"/>
    </row>
    <row r="26" spans="1:12" x14ac:dyDescent="0.2">
      <c r="A26" s="30">
        <v>34090</v>
      </c>
      <c r="B26" s="29">
        <v>6.1174709724597491</v>
      </c>
      <c r="C26" s="35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1:12" x14ac:dyDescent="0.2">
      <c r="A27" s="30">
        <v>34121</v>
      </c>
      <c r="B27" s="29">
        <v>6.2402196591760948</v>
      </c>
      <c r="C27" s="35"/>
    </row>
    <row r="28" spans="1:12" x14ac:dyDescent="0.2">
      <c r="A28" s="30">
        <v>34151</v>
      </c>
      <c r="B28" s="29">
        <v>6.4672606049133972</v>
      </c>
      <c r="C28" s="35"/>
    </row>
    <row r="29" spans="1:12" x14ac:dyDescent="0.2">
      <c r="A29" s="30">
        <v>34182</v>
      </c>
      <c r="B29" s="29">
        <v>6.6090461725002267</v>
      </c>
      <c r="C29" s="35"/>
    </row>
    <row r="30" spans="1:12" x14ac:dyDescent="0.2">
      <c r="A30" s="30">
        <v>34213</v>
      </c>
      <c r="B30" s="29">
        <v>6.36015443621271</v>
      </c>
      <c r="C30" s="35"/>
      <c r="E30" s="124"/>
      <c r="F30" s="95"/>
      <c r="G30" s="95"/>
      <c r="H30" s="95"/>
      <c r="I30" s="95"/>
      <c r="J30" s="95"/>
    </row>
    <row r="31" spans="1:12" x14ac:dyDescent="0.2">
      <c r="A31" s="30">
        <v>34243</v>
      </c>
      <c r="B31" s="29">
        <v>6.5560342568225316</v>
      </c>
      <c r="C31" s="35"/>
    </row>
    <row r="32" spans="1:12" x14ac:dyDescent="0.2">
      <c r="A32" s="30">
        <v>34274</v>
      </c>
      <c r="B32" s="29">
        <v>6.2389219293284768</v>
      </c>
      <c r="C32" s="35"/>
    </row>
    <row r="33" spans="1:3" x14ac:dyDescent="0.2">
      <c r="A33" s="30">
        <v>34304</v>
      </c>
      <c r="B33" s="29">
        <v>6.358353537815054</v>
      </c>
      <c r="C33" s="35"/>
    </row>
    <row r="34" spans="1:3" x14ac:dyDescent="0.2">
      <c r="A34" s="30">
        <v>34335</v>
      </c>
      <c r="B34" s="29">
        <v>7.0856065517578735</v>
      </c>
      <c r="C34" s="35"/>
    </row>
    <row r="35" spans="1:3" x14ac:dyDescent="0.2">
      <c r="A35" s="30">
        <v>34366</v>
      </c>
      <c r="B35" s="29">
        <v>7.1123524822860151</v>
      </c>
      <c r="C35" s="35"/>
    </row>
    <row r="36" spans="1:3" x14ac:dyDescent="0.2">
      <c r="A36" s="30">
        <v>34394</v>
      </c>
      <c r="B36" s="29">
        <v>7.389978364141232</v>
      </c>
      <c r="C36" s="35"/>
    </row>
    <row r="37" spans="1:3" x14ac:dyDescent="0.2">
      <c r="A37" s="30">
        <v>34425</v>
      </c>
      <c r="B37" s="29">
        <v>7.4100422031461601</v>
      </c>
      <c r="C37" s="35"/>
    </row>
    <row r="38" spans="1:3" x14ac:dyDescent="0.2">
      <c r="A38" s="30">
        <v>34455</v>
      </c>
      <c r="B38" s="29">
        <v>7.5579505666817326</v>
      </c>
      <c r="C38" s="35"/>
    </row>
    <row r="39" spans="1:3" x14ac:dyDescent="0.2">
      <c r="A39" s="30">
        <v>34486</v>
      </c>
      <c r="B39" s="29">
        <v>7.7114258174445354</v>
      </c>
      <c r="C39" s="35"/>
    </row>
    <row r="40" spans="1:3" x14ac:dyDescent="0.2">
      <c r="A40" s="30">
        <v>34516</v>
      </c>
      <c r="B40" s="29">
        <v>7.426795129134387</v>
      </c>
      <c r="C40" s="35"/>
    </row>
    <row r="41" spans="1:3" x14ac:dyDescent="0.2">
      <c r="A41" s="30">
        <v>34547</v>
      </c>
      <c r="B41" s="29">
        <v>7.6084135091235048</v>
      </c>
      <c r="C41" s="35"/>
    </row>
    <row r="42" spans="1:3" x14ac:dyDescent="0.2">
      <c r="A42" s="30">
        <v>34578</v>
      </c>
      <c r="B42" s="29">
        <v>7.4700222862782226</v>
      </c>
      <c r="C42" s="35"/>
    </row>
    <row r="43" spans="1:3" x14ac:dyDescent="0.2">
      <c r="A43" s="30">
        <v>34608</v>
      </c>
      <c r="B43" s="29">
        <v>7.5217240189339378</v>
      </c>
      <c r="C43" s="35"/>
    </row>
    <row r="44" spans="1:3" x14ac:dyDescent="0.2">
      <c r="A44" s="30">
        <v>34639</v>
      </c>
      <c r="B44" s="29">
        <v>7.6287734875082052</v>
      </c>
      <c r="C44" s="35"/>
    </row>
    <row r="45" spans="1:3" x14ac:dyDescent="0.2">
      <c r="A45" s="30">
        <v>34669</v>
      </c>
      <c r="B45" s="29">
        <v>7.5491796386046808</v>
      </c>
      <c r="C45" s="35"/>
    </row>
    <row r="46" spans="1:3" x14ac:dyDescent="0.2">
      <c r="A46" s="30">
        <v>34700</v>
      </c>
      <c r="B46" s="29">
        <v>7.4240520444818507</v>
      </c>
      <c r="C46" s="35"/>
    </row>
    <row r="47" spans="1:3" x14ac:dyDescent="0.2">
      <c r="A47" s="30">
        <v>34731</v>
      </c>
      <c r="B47" s="29">
        <v>7.7216383902192511</v>
      </c>
      <c r="C47" s="35"/>
    </row>
    <row r="48" spans="1:3" x14ac:dyDescent="0.2">
      <c r="A48" s="30">
        <v>34759</v>
      </c>
      <c r="B48" s="29">
        <v>7.8363965310854056</v>
      </c>
      <c r="C48" s="35"/>
    </row>
    <row r="49" spans="1:3" x14ac:dyDescent="0.2">
      <c r="A49" s="30">
        <v>34790</v>
      </c>
      <c r="B49" s="29">
        <v>7.8400750502274548</v>
      </c>
      <c r="C49" s="35"/>
    </row>
    <row r="50" spans="1:3" x14ac:dyDescent="0.2">
      <c r="A50" s="30">
        <v>34820</v>
      </c>
      <c r="B50" s="29">
        <v>7.7809637807492891</v>
      </c>
      <c r="C50" s="35"/>
    </row>
    <row r="51" spans="1:3" x14ac:dyDescent="0.2">
      <c r="A51" s="30">
        <v>34851</v>
      </c>
      <c r="B51" s="29">
        <v>7.8950269886891427</v>
      </c>
      <c r="C51" s="35"/>
    </row>
    <row r="52" spans="1:3" x14ac:dyDescent="0.2">
      <c r="A52" s="30">
        <v>34881</v>
      </c>
      <c r="B52" s="29">
        <v>7.8712139045971128</v>
      </c>
      <c r="C52" s="35"/>
    </row>
    <row r="53" spans="1:3" x14ac:dyDescent="0.2">
      <c r="A53" s="30">
        <v>34912</v>
      </c>
      <c r="B53" s="29">
        <v>8.0671609858290658</v>
      </c>
      <c r="C53" s="35"/>
    </row>
    <row r="54" spans="1:3" x14ac:dyDescent="0.2">
      <c r="A54" s="30">
        <v>34943</v>
      </c>
      <c r="B54" s="29">
        <v>8.0773450342337512</v>
      </c>
      <c r="C54" s="35"/>
    </row>
    <row r="55" spans="1:3" x14ac:dyDescent="0.2">
      <c r="A55" s="30">
        <v>34973</v>
      </c>
      <c r="B55" s="29">
        <v>8.2425414364551379</v>
      </c>
      <c r="C55" s="35"/>
    </row>
    <row r="56" spans="1:3" x14ac:dyDescent="0.2">
      <c r="A56" s="30">
        <v>35004</v>
      </c>
      <c r="B56" s="29">
        <v>7.6178478303276442</v>
      </c>
      <c r="C56" s="35"/>
    </row>
    <row r="57" spans="1:3" x14ac:dyDescent="0.2">
      <c r="A57" s="30">
        <v>35034</v>
      </c>
      <c r="B57" s="29">
        <v>7.6319371104316289</v>
      </c>
      <c r="C57" s="35"/>
    </row>
    <row r="58" spans="1:3" x14ac:dyDescent="0.2">
      <c r="A58" s="30">
        <v>35065</v>
      </c>
      <c r="B58" s="29">
        <v>7.9204678809652123</v>
      </c>
      <c r="C58" s="35"/>
    </row>
    <row r="59" spans="1:3" x14ac:dyDescent="0.2">
      <c r="A59" s="30">
        <v>35096</v>
      </c>
      <c r="B59" s="29">
        <v>8.4389001465356017</v>
      </c>
      <c r="C59" s="35"/>
    </row>
    <row r="60" spans="1:3" x14ac:dyDescent="0.2">
      <c r="A60" s="30">
        <v>35125</v>
      </c>
      <c r="B60" s="29">
        <v>8.0658783300125805</v>
      </c>
      <c r="C60" s="35"/>
    </row>
    <row r="61" spans="1:3" x14ac:dyDescent="0.2">
      <c r="A61" s="30">
        <v>35156</v>
      </c>
      <c r="B61" s="29">
        <v>8.5113238514871377</v>
      </c>
      <c r="C61" s="35"/>
    </row>
    <row r="62" spans="1:3" x14ac:dyDescent="0.2">
      <c r="A62" s="30">
        <v>35186</v>
      </c>
      <c r="B62" s="29">
        <v>8.5567433305781719</v>
      </c>
      <c r="C62" s="35"/>
    </row>
    <row r="63" spans="1:3" x14ac:dyDescent="0.2">
      <c r="A63" s="30">
        <v>35217</v>
      </c>
      <c r="B63" s="29">
        <v>8.5298366161562882</v>
      </c>
      <c r="C63" s="35"/>
    </row>
    <row r="64" spans="1:3" x14ac:dyDescent="0.2">
      <c r="A64" s="30">
        <v>35247</v>
      </c>
      <c r="B64" s="29">
        <v>8.8545947364846391</v>
      </c>
      <c r="C64" s="35"/>
    </row>
    <row r="65" spans="1:3" x14ac:dyDescent="0.2">
      <c r="A65" s="30">
        <v>35278</v>
      </c>
      <c r="B65" s="29">
        <v>9.0834345180064808</v>
      </c>
      <c r="C65" s="35"/>
    </row>
    <row r="66" spans="1:3" x14ac:dyDescent="0.2">
      <c r="A66" s="30">
        <v>35309</v>
      </c>
      <c r="B66" s="29">
        <v>8.9478501823821013</v>
      </c>
      <c r="C66" s="35"/>
    </row>
    <row r="67" spans="1:3" x14ac:dyDescent="0.2">
      <c r="A67" s="30">
        <v>35339</v>
      </c>
      <c r="B67" s="29">
        <v>9.2669941465152981</v>
      </c>
      <c r="C67" s="35"/>
    </row>
    <row r="68" spans="1:3" x14ac:dyDescent="0.2">
      <c r="A68" s="30">
        <v>35370</v>
      </c>
      <c r="B68" s="29">
        <v>8.9656719515592656</v>
      </c>
      <c r="C68" s="35"/>
    </row>
    <row r="69" spans="1:3" x14ac:dyDescent="0.2">
      <c r="A69" s="30">
        <v>35400</v>
      </c>
      <c r="B69" s="29">
        <v>9.2352910326370043</v>
      </c>
      <c r="C69" s="35"/>
    </row>
    <row r="70" spans="1:3" x14ac:dyDescent="0.2">
      <c r="A70" s="30">
        <v>35431</v>
      </c>
      <c r="B70" s="29">
        <v>9.527133379028534</v>
      </c>
      <c r="C70" s="35"/>
    </row>
    <row r="71" spans="1:3" x14ac:dyDescent="0.2">
      <c r="A71" s="30">
        <v>35462</v>
      </c>
      <c r="B71" s="29">
        <v>9.2403484071894297</v>
      </c>
      <c r="C71" s="35"/>
    </row>
    <row r="72" spans="1:3" x14ac:dyDescent="0.2">
      <c r="A72" s="30">
        <v>35490</v>
      </c>
      <c r="B72" s="29">
        <v>9.1277433592204318</v>
      </c>
      <c r="C72" s="35"/>
    </row>
    <row r="73" spans="1:3" x14ac:dyDescent="0.2">
      <c r="A73" s="30">
        <v>35521</v>
      </c>
      <c r="B73" s="29">
        <v>9.4617802861098887</v>
      </c>
      <c r="C73" s="35"/>
    </row>
    <row r="74" spans="1:3" x14ac:dyDescent="0.2">
      <c r="A74" s="30">
        <v>35551</v>
      </c>
      <c r="B74" s="29">
        <v>9.2043731342256443</v>
      </c>
      <c r="C74" s="35"/>
    </row>
    <row r="75" spans="1:3" x14ac:dyDescent="0.2">
      <c r="A75" s="30">
        <v>35582</v>
      </c>
      <c r="B75" s="29">
        <v>8.9119330020112351</v>
      </c>
      <c r="C75" s="35"/>
    </row>
    <row r="76" spans="1:3" x14ac:dyDescent="0.2">
      <c r="A76" s="30">
        <v>35612</v>
      </c>
      <c r="B76" s="29">
        <v>9.1020703511288374</v>
      </c>
      <c r="C76" s="35"/>
    </row>
    <row r="77" spans="1:3" x14ac:dyDescent="0.2">
      <c r="A77" s="30">
        <v>35643</v>
      </c>
      <c r="B77" s="29">
        <v>9.183402880902868</v>
      </c>
      <c r="C77" s="35"/>
    </row>
    <row r="78" spans="1:3" x14ac:dyDescent="0.2">
      <c r="A78" s="30">
        <v>35674</v>
      </c>
      <c r="B78" s="29">
        <v>8.8913838001992644</v>
      </c>
      <c r="C78" s="35"/>
    </row>
    <row r="79" spans="1:3" x14ac:dyDescent="0.2">
      <c r="A79" s="30">
        <v>35704</v>
      </c>
      <c r="B79" s="29">
        <v>8.9998320786068149</v>
      </c>
      <c r="C79" s="35"/>
    </row>
    <row r="80" spans="1:3" x14ac:dyDescent="0.2">
      <c r="A80" s="30">
        <v>35735</v>
      </c>
      <c r="B80" s="29">
        <v>8.6659928845851724</v>
      </c>
      <c r="C80" s="35"/>
    </row>
    <row r="81" spans="1:3" x14ac:dyDescent="0.2">
      <c r="A81" s="30">
        <v>35765</v>
      </c>
      <c r="B81" s="29">
        <v>8.7167250798726954</v>
      </c>
      <c r="C81" s="35"/>
    </row>
    <row r="82" spans="1:3" x14ac:dyDescent="0.2">
      <c r="A82" s="30">
        <v>35796</v>
      </c>
      <c r="B82" s="29">
        <v>8.6330765760825088</v>
      </c>
      <c r="C82" s="35"/>
    </row>
    <row r="83" spans="1:3" x14ac:dyDescent="0.2">
      <c r="A83" s="30">
        <v>35827</v>
      </c>
      <c r="B83" s="29">
        <v>8.8345447501990542</v>
      </c>
      <c r="C83" s="35"/>
    </row>
    <row r="84" spans="1:3" x14ac:dyDescent="0.2">
      <c r="A84" s="30">
        <v>35855</v>
      </c>
      <c r="B84" s="29">
        <v>8.7238608546666683</v>
      </c>
      <c r="C84" s="35"/>
    </row>
    <row r="85" spans="1:3" x14ac:dyDescent="0.2">
      <c r="A85" s="30">
        <v>35886</v>
      </c>
      <c r="B85" s="29">
        <v>8.8944841986479695</v>
      </c>
      <c r="C85" s="35"/>
    </row>
    <row r="86" spans="1:3" x14ac:dyDescent="0.2">
      <c r="A86" s="30">
        <v>35916</v>
      </c>
      <c r="B86" s="29">
        <v>8.5112170524529489</v>
      </c>
      <c r="C86" s="35"/>
    </row>
    <row r="87" spans="1:3" x14ac:dyDescent="0.2">
      <c r="A87" s="30">
        <v>35947</v>
      </c>
      <c r="B87" s="29">
        <v>8.9257412637228413</v>
      </c>
      <c r="C87" s="35"/>
    </row>
    <row r="88" spans="1:3" x14ac:dyDescent="0.2">
      <c r="A88" s="30">
        <v>35977</v>
      </c>
      <c r="B88" s="29">
        <v>9.0544743527530329</v>
      </c>
      <c r="C88" s="35"/>
    </row>
    <row r="89" spans="1:3" x14ac:dyDescent="0.2">
      <c r="A89" s="30">
        <v>36008</v>
      </c>
      <c r="B89" s="29">
        <v>9.1913676471830392</v>
      </c>
      <c r="C89" s="35"/>
    </row>
    <row r="90" spans="1:3" x14ac:dyDescent="0.2">
      <c r="A90" s="30">
        <v>36039</v>
      </c>
      <c r="B90" s="29">
        <v>9.1002449774205374</v>
      </c>
      <c r="C90" s="35"/>
    </row>
    <row r="91" spans="1:3" x14ac:dyDescent="0.2">
      <c r="A91" s="30">
        <v>36069</v>
      </c>
      <c r="B91" s="29">
        <v>9.3806142763059306</v>
      </c>
      <c r="C91" s="35"/>
    </row>
    <row r="92" spans="1:3" x14ac:dyDescent="0.2">
      <c r="A92" s="30">
        <v>36100</v>
      </c>
      <c r="B92" s="29">
        <v>9.4998794590774587</v>
      </c>
      <c r="C92" s="35"/>
    </row>
    <row r="93" spans="1:3" x14ac:dyDescent="0.2">
      <c r="A93" s="30">
        <v>36130</v>
      </c>
      <c r="B93" s="29">
        <v>9.5528447336060154</v>
      </c>
      <c r="C93" s="35"/>
    </row>
    <row r="94" spans="1:3" x14ac:dyDescent="0.2">
      <c r="A94" s="30">
        <v>36161</v>
      </c>
      <c r="B94" s="29">
        <v>9.9831968003270184</v>
      </c>
      <c r="C94" s="35"/>
    </row>
    <row r="95" spans="1:3" x14ac:dyDescent="0.2">
      <c r="A95" s="30">
        <v>36192</v>
      </c>
      <c r="B95" s="29">
        <v>10.632915322932298</v>
      </c>
      <c r="C95" s="35"/>
    </row>
    <row r="96" spans="1:3" x14ac:dyDescent="0.2">
      <c r="A96" s="30">
        <v>36220</v>
      </c>
      <c r="B96" s="29">
        <v>10.184032281270667</v>
      </c>
      <c r="C96" s="35"/>
    </row>
    <row r="97" spans="1:3" x14ac:dyDescent="0.2">
      <c r="A97" s="30">
        <v>36251</v>
      </c>
      <c r="B97" s="29">
        <v>10.635911572732578</v>
      </c>
      <c r="C97" s="35"/>
    </row>
    <row r="98" spans="1:3" x14ac:dyDescent="0.2">
      <c r="A98" s="30">
        <v>36281</v>
      </c>
      <c r="B98" s="29">
        <v>10.025477343054053</v>
      </c>
      <c r="C98" s="35"/>
    </row>
    <row r="99" spans="1:3" x14ac:dyDescent="0.2">
      <c r="A99" s="30">
        <v>36312</v>
      </c>
      <c r="B99" s="29">
        <v>9.8342255290791769</v>
      </c>
      <c r="C99" s="35"/>
    </row>
    <row r="100" spans="1:3" x14ac:dyDescent="0.2">
      <c r="A100" s="30">
        <v>36342</v>
      </c>
      <c r="B100" s="29">
        <v>9.4329284167639322</v>
      </c>
      <c r="C100" s="35"/>
    </row>
    <row r="101" spans="1:3" x14ac:dyDescent="0.2">
      <c r="A101" s="30">
        <v>36373</v>
      </c>
      <c r="B101" s="29">
        <v>10.469258068379908</v>
      </c>
      <c r="C101" s="35"/>
    </row>
    <row r="102" spans="1:3" x14ac:dyDescent="0.2">
      <c r="A102" s="30">
        <v>36404</v>
      </c>
      <c r="B102" s="29">
        <v>9.7728186939664674</v>
      </c>
      <c r="C102" s="35"/>
    </row>
    <row r="103" spans="1:3" x14ac:dyDescent="0.2">
      <c r="A103" s="30">
        <v>36434</v>
      </c>
      <c r="B103" s="29">
        <v>10.241270773983015</v>
      </c>
      <c r="C103" s="35"/>
    </row>
    <row r="104" spans="1:3" x14ac:dyDescent="0.2">
      <c r="A104" s="30">
        <v>36465</v>
      </c>
      <c r="B104" s="29">
        <v>10.251690867438104</v>
      </c>
      <c r="C104" s="35"/>
    </row>
    <row r="105" spans="1:3" x14ac:dyDescent="0.2">
      <c r="A105" s="30">
        <v>36495</v>
      </c>
      <c r="B105" s="29">
        <v>9.3796707557937395</v>
      </c>
      <c r="C105" s="35"/>
    </row>
    <row r="106" spans="1:3" x14ac:dyDescent="0.2">
      <c r="A106" s="30">
        <v>36526</v>
      </c>
      <c r="B106" s="29">
        <v>9.7454930010760812</v>
      </c>
      <c r="C106" s="35"/>
    </row>
    <row r="107" spans="1:3" x14ac:dyDescent="0.2">
      <c r="A107" s="30">
        <v>36557</v>
      </c>
      <c r="B107" s="29">
        <v>9.4365027096780523</v>
      </c>
      <c r="C107" s="35"/>
    </row>
    <row r="108" spans="1:3" x14ac:dyDescent="0.2">
      <c r="A108" s="30">
        <v>36586</v>
      </c>
      <c r="B108" s="29">
        <v>9.4306562109439014</v>
      </c>
      <c r="C108" s="35"/>
    </row>
    <row r="109" spans="1:3" x14ac:dyDescent="0.2">
      <c r="A109" s="30">
        <v>36617</v>
      </c>
      <c r="B109" s="29">
        <v>9.1852031860141565</v>
      </c>
      <c r="C109" s="35"/>
    </row>
    <row r="110" spans="1:3" x14ac:dyDescent="0.2">
      <c r="A110" s="30">
        <v>36647</v>
      </c>
      <c r="B110" s="29">
        <v>8.9693099508488743</v>
      </c>
      <c r="C110" s="35"/>
    </row>
    <row r="111" spans="1:3" x14ac:dyDescent="0.2">
      <c r="A111" s="30">
        <v>36678</v>
      </c>
      <c r="B111" s="29">
        <v>9.0011013109436586</v>
      </c>
      <c r="C111" s="35"/>
    </row>
    <row r="112" spans="1:3" x14ac:dyDescent="0.2">
      <c r="A112" s="30">
        <v>36708</v>
      </c>
      <c r="B112" s="29">
        <v>9.2265889776101027</v>
      </c>
      <c r="C112" s="35"/>
    </row>
    <row r="113" spans="1:3" x14ac:dyDescent="0.2">
      <c r="A113" s="30">
        <v>36739</v>
      </c>
      <c r="B113" s="29">
        <v>9.3769174711209455</v>
      </c>
      <c r="C113" s="35"/>
    </row>
    <row r="114" spans="1:3" x14ac:dyDescent="0.2">
      <c r="A114" s="30">
        <v>36770</v>
      </c>
      <c r="B114" s="29">
        <v>9.3633334686118772</v>
      </c>
      <c r="C114" s="35"/>
    </row>
    <row r="115" spans="1:3" x14ac:dyDescent="0.2">
      <c r="A115" s="30">
        <v>36800</v>
      </c>
      <c r="B115" s="29">
        <v>9.526439255455454</v>
      </c>
      <c r="C115" s="35"/>
    </row>
    <row r="116" spans="1:3" x14ac:dyDescent="0.2">
      <c r="A116" s="30">
        <v>36831</v>
      </c>
      <c r="B116" s="29">
        <v>9.3997568284664119</v>
      </c>
      <c r="C116" s="35"/>
    </row>
    <row r="117" spans="1:3" x14ac:dyDescent="0.2">
      <c r="A117" s="30">
        <v>36861</v>
      </c>
      <c r="B117" s="29">
        <v>8.9647160164746555</v>
      </c>
      <c r="C117" s="35"/>
    </row>
    <row r="118" spans="1:3" x14ac:dyDescent="0.2">
      <c r="A118" s="30">
        <v>36892</v>
      </c>
      <c r="B118" s="29">
        <v>9.2999895763401295</v>
      </c>
      <c r="C118" s="35"/>
    </row>
    <row r="119" spans="1:3" x14ac:dyDescent="0.2">
      <c r="A119" s="30">
        <v>36923</v>
      </c>
      <c r="B119" s="29">
        <v>9.0727676092550507</v>
      </c>
      <c r="C119" s="35"/>
    </row>
    <row r="120" spans="1:3" x14ac:dyDescent="0.2">
      <c r="A120" s="30">
        <v>36951</v>
      </c>
      <c r="B120" s="29">
        <v>8.8595658377446185</v>
      </c>
      <c r="C120" s="35"/>
    </row>
    <row r="121" spans="1:3" x14ac:dyDescent="0.2">
      <c r="A121" s="30">
        <v>36982</v>
      </c>
      <c r="B121" s="29">
        <v>8.8020423676591832</v>
      </c>
      <c r="C121" s="35"/>
    </row>
    <row r="122" spans="1:3" x14ac:dyDescent="0.2">
      <c r="A122" s="30">
        <v>37012</v>
      </c>
      <c r="B122" s="29">
        <v>8.5079714630361316</v>
      </c>
      <c r="C122" s="35"/>
    </row>
    <row r="123" spans="1:3" x14ac:dyDescent="0.2">
      <c r="A123" s="30">
        <v>37043</v>
      </c>
      <c r="B123" s="29">
        <v>8.2667377057896729</v>
      </c>
      <c r="C123" s="35"/>
    </row>
    <row r="124" spans="1:3" x14ac:dyDescent="0.2">
      <c r="A124" s="30">
        <v>37073</v>
      </c>
      <c r="B124" s="29">
        <v>8.0714549608743038</v>
      </c>
      <c r="C124" s="35"/>
    </row>
    <row r="125" spans="1:3" x14ac:dyDescent="0.2">
      <c r="A125" s="30">
        <v>37104</v>
      </c>
      <c r="B125" s="29">
        <v>8.2691900456300083</v>
      </c>
      <c r="C125" s="35"/>
    </row>
    <row r="126" spans="1:3" x14ac:dyDescent="0.2">
      <c r="A126" s="30">
        <v>37135</v>
      </c>
      <c r="B126" s="29">
        <v>8.2444743102212747</v>
      </c>
      <c r="C126" s="35"/>
    </row>
    <row r="127" spans="1:3" x14ac:dyDescent="0.2">
      <c r="A127" s="30">
        <v>37165</v>
      </c>
      <c r="B127" s="29">
        <v>8.125281542794637</v>
      </c>
      <c r="C127" s="35"/>
    </row>
    <row r="128" spans="1:3" x14ac:dyDescent="0.2">
      <c r="A128" s="30">
        <v>37196</v>
      </c>
      <c r="B128" s="29">
        <v>8.2034072984193891</v>
      </c>
      <c r="C128" s="35"/>
    </row>
    <row r="129" spans="1:3" x14ac:dyDescent="0.2">
      <c r="A129" s="30">
        <v>37226</v>
      </c>
      <c r="B129" s="29">
        <v>8.3628203343674539</v>
      </c>
      <c r="C129" s="35"/>
    </row>
    <row r="130" spans="1:3" x14ac:dyDescent="0.2">
      <c r="A130" s="30">
        <v>37257</v>
      </c>
      <c r="B130" s="29">
        <v>8.949073024453563</v>
      </c>
      <c r="C130" s="35"/>
    </row>
    <row r="131" spans="1:3" x14ac:dyDescent="0.2">
      <c r="A131" s="30">
        <v>37288</v>
      </c>
      <c r="B131" s="29">
        <v>8.9133798953545291</v>
      </c>
      <c r="C131" s="35"/>
    </row>
    <row r="132" spans="1:3" x14ac:dyDescent="0.2">
      <c r="A132" s="30">
        <v>37316</v>
      </c>
      <c r="B132" s="29">
        <v>8.8031903933382818</v>
      </c>
      <c r="C132" s="35"/>
    </row>
    <row r="133" spans="1:3" x14ac:dyDescent="0.2">
      <c r="A133" s="30">
        <v>37347</v>
      </c>
      <c r="B133" s="29">
        <v>8.8956839538643901</v>
      </c>
      <c r="C133" s="35"/>
    </row>
    <row r="134" spans="1:3" x14ac:dyDescent="0.2">
      <c r="A134" s="30">
        <v>37377</v>
      </c>
      <c r="B134" s="29">
        <v>8.9032175387946246</v>
      </c>
      <c r="C134" s="35"/>
    </row>
    <row r="135" spans="1:3" x14ac:dyDescent="0.2">
      <c r="A135" s="30">
        <v>37408</v>
      </c>
      <c r="B135" s="29">
        <v>8.6681898499693677</v>
      </c>
      <c r="C135" s="35"/>
    </row>
    <row r="136" spans="1:3" x14ac:dyDescent="0.2">
      <c r="A136" s="30">
        <v>37438</v>
      </c>
      <c r="B136" s="29">
        <v>8.4359341632011748</v>
      </c>
      <c r="C136" s="35"/>
    </row>
    <row r="137" spans="1:3" x14ac:dyDescent="0.2">
      <c r="A137" s="30">
        <v>37469</v>
      </c>
      <c r="B137" s="29">
        <v>8.3100358843318904</v>
      </c>
      <c r="C137" s="35"/>
    </row>
    <row r="138" spans="1:3" x14ac:dyDescent="0.2">
      <c r="A138" s="30">
        <v>37500</v>
      </c>
      <c r="B138" s="29">
        <v>8.0930195603301502</v>
      </c>
      <c r="C138" s="35"/>
    </row>
    <row r="139" spans="1:3" x14ac:dyDescent="0.2">
      <c r="A139" s="30">
        <v>37530</v>
      </c>
      <c r="B139" s="29">
        <v>8.207536270797803</v>
      </c>
      <c r="C139" s="35"/>
    </row>
    <row r="140" spans="1:3" x14ac:dyDescent="0.2">
      <c r="A140" s="30">
        <v>37561</v>
      </c>
      <c r="B140" s="29">
        <v>8.2837161553206435</v>
      </c>
      <c r="C140" s="35"/>
    </row>
    <row r="141" spans="1:3" x14ac:dyDescent="0.2">
      <c r="A141" s="30">
        <v>37591</v>
      </c>
      <c r="B141" s="29">
        <v>8.0765849677310353</v>
      </c>
      <c r="C141" s="35"/>
    </row>
    <row r="142" spans="1:3" x14ac:dyDescent="0.2">
      <c r="A142" s="30">
        <v>37622</v>
      </c>
      <c r="B142" s="29">
        <v>8.2604641072317406</v>
      </c>
      <c r="C142" s="35"/>
    </row>
    <row r="143" spans="1:3" x14ac:dyDescent="0.2">
      <c r="A143" s="30">
        <v>37653</v>
      </c>
      <c r="B143" s="29">
        <v>8.3238933688844252</v>
      </c>
      <c r="C143" s="35"/>
    </row>
    <row r="144" spans="1:3" x14ac:dyDescent="0.2">
      <c r="A144" s="30">
        <v>37681</v>
      </c>
      <c r="B144" s="29">
        <v>8.2947553841899015</v>
      </c>
      <c r="C144" s="35"/>
    </row>
    <row r="145" spans="1:3" x14ac:dyDescent="0.2">
      <c r="A145" s="30">
        <v>37712</v>
      </c>
      <c r="B145" s="29">
        <v>8.3546065585741367</v>
      </c>
      <c r="C145" s="35"/>
    </row>
    <row r="146" spans="1:3" x14ac:dyDescent="0.2">
      <c r="A146" s="30">
        <v>37742</v>
      </c>
      <c r="B146" s="29">
        <v>8.5187754083413214</v>
      </c>
      <c r="C146" s="35"/>
    </row>
    <row r="147" spans="1:3" x14ac:dyDescent="0.2">
      <c r="A147" s="30">
        <v>37773</v>
      </c>
      <c r="B147" s="29">
        <v>8.7563851019983048</v>
      </c>
      <c r="C147" s="35"/>
    </row>
    <row r="148" spans="1:3" x14ac:dyDescent="0.2">
      <c r="A148" s="30">
        <v>37803</v>
      </c>
      <c r="B148" s="29">
        <v>8.751392790025843</v>
      </c>
      <c r="C148" s="35"/>
    </row>
    <row r="149" spans="1:3" x14ac:dyDescent="0.2">
      <c r="A149" s="30">
        <v>37834</v>
      </c>
      <c r="B149" s="29">
        <v>8.7067981791175608</v>
      </c>
      <c r="C149" s="35"/>
    </row>
    <row r="150" spans="1:3" x14ac:dyDescent="0.2">
      <c r="A150" s="30">
        <v>37865</v>
      </c>
      <c r="B150" s="29">
        <v>8.71580711873262</v>
      </c>
      <c r="C150" s="35"/>
    </row>
    <row r="151" spans="1:3" x14ac:dyDescent="0.2">
      <c r="A151" s="30">
        <v>37895</v>
      </c>
      <c r="B151" s="29">
        <v>8.6824559600118381</v>
      </c>
      <c r="C151" s="35"/>
    </row>
    <row r="152" spans="1:3" x14ac:dyDescent="0.2">
      <c r="A152" s="30">
        <v>37926</v>
      </c>
      <c r="B152" s="29">
        <v>8.7186103356411895</v>
      </c>
      <c r="C152" s="35"/>
    </row>
    <row r="153" spans="1:3" x14ac:dyDescent="0.2">
      <c r="A153" s="30">
        <v>37956</v>
      </c>
      <c r="B153" s="29">
        <v>8.7048546734782768</v>
      </c>
      <c r="C153" s="35"/>
    </row>
    <row r="154" spans="1:3" x14ac:dyDescent="0.2">
      <c r="A154" s="30">
        <v>37987</v>
      </c>
      <c r="B154" s="29">
        <v>8.8420184127808739</v>
      </c>
      <c r="C154" s="35"/>
    </row>
    <row r="155" spans="1:3" x14ac:dyDescent="0.2">
      <c r="A155" s="30">
        <v>38018</v>
      </c>
      <c r="B155" s="29">
        <v>8.8182449906204798</v>
      </c>
      <c r="C155" s="35"/>
    </row>
    <row r="156" spans="1:3" x14ac:dyDescent="0.2">
      <c r="A156" s="30">
        <v>38047</v>
      </c>
      <c r="B156" s="29">
        <v>9.0183567283969506</v>
      </c>
      <c r="C156" s="35"/>
    </row>
    <row r="157" spans="1:3" x14ac:dyDescent="0.2">
      <c r="A157" s="30">
        <v>38078</v>
      </c>
      <c r="B157" s="29">
        <v>8.8903563273490303</v>
      </c>
      <c r="C157" s="35"/>
    </row>
    <row r="158" spans="1:3" x14ac:dyDescent="0.2">
      <c r="A158" s="30">
        <v>38108</v>
      </c>
      <c r="B158" s="29">
        <v>8.7316203647250354</v>
      </c>
      <c r="C158" s="35"/>
    </row>
    <row r="159" spans="1:3" x14ac:dyDescent="0.2">
      <c r="A159" s="30">
        <v>38139</v>
      </c>
      <c r="B159" s="29">
        <v>8.6315097577654889</v>
      </c>
      <c r="C159" s="35"/>
    </row>
    <row r="160" spans="1:3" x14ac:dyDescent="0.2">
      <c r="A160" s="30">
        <v>38169</v>
      </c>
      <c r="B160" s="29">
        <v>8.5110185921688934</v>
      </c>
      <c r="C160" s="35"/>
    </row>
    <row r="161" spans="1:4" x14ac:dyDescent="0.2">
      <c r="A161" s="30">
        <v>38200</v>
      </c>
      <c r="B161" s="29">
        <v>8.6136305887876894</v>
      </c>
      <c r="C161" s="35"/>
    </row>
    <row r="162" spans="1:4" x14ac:dyDescent="0.2">
      <c r="A162" s="30">
        <v>38231</v>
      </c>
      <c r="B162" s="29">
        <v>8.5551301646685349</v>
      </c>
      <c r="C162" s="35"/>
    </row>
    <row r="163" spans="1:4" x14ac:dyDescent="0.2">
      <c r="A163" s="30">
        <v>38261</v>
      </c>
      <c r="B163" s="29">
        <v>8.5418734407727808</v>
      </c>
      <c r="C163" s="35"/>
    </row>
    <row r="164" spans="1:4" x14ac:dyDescent="0.2">
      <c r="A164" s="30">
        <v>38292</v>
      </c>
      <c r="B164" s="29">
        <v>8.4501924324192679</v>
      </c>
      <c r="C164" s="35"/>
    </row>
    <row r="165" spans="1:4" x14ac:dyDescent="0.2">
      <c r="A165" s="30">
        <v>38322</v>
      </c>
      <c r="B165" s="29">
        <v>8.4631793919513569</v>
      </c>
      <c r="C165" s="35"/>
    </row>
    <row r="166" spans="1:4" x14ac:dyDescent="0.2">
      <c r="A166" s="30">
        <v>38353</v>
      </c>
      <c r="B166" s="29">
        <v>8.6498404605743637</v>
      </c>
      <c r="C166" s="35"/>
    </row>
    <row r="167" spans="1:4" x14ac:dyDescent="0.2">
      <c r="A167" s="30">
        <v>38384</v>
      </c>
      <c r="B167" s="29">
        <v>8.5483597021128794</v>
      </c>
      <c r="C167" s="35"/>
    </row>
    <row r="168" spans="1:4" x14ac:dyDescent="0.2">
      <c r="A168" s="30">
        <v>38412</v>
      </c>
      <c r="B168" s="29">
        <v>8.3635802047655652</v>
      </c>
      <c r="C168" s="35"/>
    </row>
    <row r="169" spans="1:4" x14ac:dyDescent="0.2">
      <c r="A169" s="30">
        <v>38443</v>
      </c>
      <c r="B169" s="29">
        <v>8.3289030199247378</v>
      </c>
      <c r="C169" s="35"/>
    </row>
    <row r="170" spans="1:4" x14ac:dyDescent="0.2">
      <c r="A170" s="30">
        <v>38473</v>
      </c>
      <c r="B170" s="29">
        <v>8.3076149766783161</v>
      </c>
      <c r="C170" s="35"/>
    </row>
    <row r="171" spans="1:4" x14ac:dyDescent="0.2">
      <c r="A171" s="30">
        <v>38504</v>
      </c>
      <c r="B171" s="29">
        <v>8.1632376704423351</v>
      </c>
      <c r="C171" s="35"/>
    </row>
    <row r="172" spans="1:4" x14ac:dyDescent="0.2">
      <c r="A172" s="30">
        <v>38534</v>
      </c>
      <c r="B172" s="29">
        <v>8.1707855153320974</v>
      </c>
      <c r="C172" s="35"/>
    </row>
    <row r="173" spans="1:4" x14ac:dyDescent="0.2">
      <c r="A173" s="30">
        <v>38565</v>
      </c>
      <c r="B173" s="29">
        <v>8.2269568775258541</v>
      </c>
      <c r="C173" s="35"/>
    </row>
    <row r="174" spans="1:4" x14ac:dyDescent="0.2">
      <c r="A174" s="30">
        <v>38596</v>
      </c>
      <c r="B174" s="29">
        <v>8.2472369427829264</v>
      </c>
      <c r="C174" s="35"/>
    </row>
    <row r="175" spans="1:4" x14ac:dyDescent="0.2">
      <c r="A175" s="30">
        <v>38626</v>
      </c>
      <c r="B175" s="29">
        <v>8.2536969184517357</v>
      </c>
      <c r="C175" s="35"/>
    </row>
    <row r="176" spans="1:4" x14ac:dyDescent="0.2">
      <c r="A176" s="30">
        <v>38657</v>
      </c>
      <c r="B176" s="29">
        <v>8.1553543156138275</v>
      </c>
      <c r="C176" s="35"/>
      <c r="D176" s="10"/>
    </row>
    <row r="177" spans="1:3" x14ac:dyDescent="0.2">
      <c r="A177" s="30">
        <v>38687</v>
      </c>
      <c r="B177" s="29">
        <v>8.0522844374969686</v>
      </c>
      <c r="C177" s="35"/>
    </row>
    <row r="178" spans="1:3" x14ac:dyDescent="0.2">
      <c r="A178" s="30">
        <v>38718</v>
      </c>
      <c r="B178" s="29">
        <v>8.128152575342849</v>
      </c>
      <c r="C178" s="35"/>
    </row>
    <row r="179" spans="1:3" x14ac:dyDescent="0.2">
      <c r="A179" s="30">
        <v>38749</v>
      </c>
      <c r="B179" s="29">
        <v>8.0419383594909313</v>
      </c>
      <c r="C179" s="35"/>
    </row>
    <row r="180" spans="1:3" x14ac:dyDescent="0.2">
      <c r="A180" s="30">
        <v>38777</v>
      </c>
      <c r="B180" s="29">
        <v>8.1844474835252363</v>
      </c>
      <c r="C180" s="35"/>
    </row>
    <row r="181" spans="1:3" x14ac:dyDescent="0.2">
      <c r="A181" s="30">
        <v>38808</v>
      </c>
      <c r="B181" s="29">
        <v>7.7135094483212319</v>
      </c>
      <c r="C181" s="35"/>
    </row>
    <row r="182" spans="1:3" x14ac:dyDescent="0.2">
      <c r="A182" s="30">
        <v>38838</v>
      </c>
      <c r="B182" s="29">
        <v>7.582175015994463</v>
      </c>
      <c r="C182" s="35"/>
    </row>
    <row r="183" spans="1:3" x14ac:dyDescent="0.2">
      <c r="A183" s="30">
        <v>38869</v>
      </c>
      <c r="B183" s="29">
        <v>7.4524534888854204</v>
      </c>
      <c r="C183" s="35"/>
    </row>
    <row r="184" spans="1:3" x14ac:dyDescent="0.2">
      <c r="A184" s="30">
        <v>38899</v>
      </c>
      <c r="B184" s="29">
        <v>7.248275902459814</v>
      </c>
      <c r="C184" s="35"/>
    </row>
    <row r="185" spans="1:3" x14ac:dyDescent="0.2">
      <c r="A185" s="30">
        <v>38930</v>
      </c>
      <c r="B185" s="29">
        <v>7.1687712936424681</v>
      </c>
      <c r="C185" s="35"/>
    </row>
    <row r="186" spans="1:3" x14ac:dyDescent="0.2">
      <c r="A186" s="30">
        <v>38961</v>
      </c>
      <c r="B186" s="29">
        <v>6.9020390815250456</v>
      </c>
      <c r="C186" s="35"/>
    </row>
    <row r="187" spans="1:3" x14ac:dyDescent="0.2">
      <c r="A187" s="30">
        <v>38991</v>
      </c>
      <c r="B187" s="29">
        <v>6.932352355909468</v>
      </c>
      <c r="C187" s="35"/>
    </row>
    <row r="188" spans="1:3" x14ac:dyDescent="0.2">
      <c r="A188" s="30">
        <v>39022</v>
      </c>
      <c r="B188" s="29">
        <v>6.7650380800175123</v>
      </c>
      <c r="C188" s="35"/>
    </row>
    <row r="189" spans="1:3" x14ac:dyDescent="0.2">
      <c r="A189" s="30">
        <v>39052</v>
      </c>
      <c r="B189" s="29">
        <v>6.6577668302109458</v>
      </c>
      <c r="C189" s="35"/>
    </row>
    <row r="190" spans="1:3" x14ac:dyDescent="0.2">
      <c r="A190" s="30">
        <v>39083</v>
      </c>
      <c r="B190" s="29">
        <v>6.7692338755148223</v>
      </c>
      <c r="C190" s="35"/>
    </row>
    <row r="191" spans="1:3" x14ac:dyDescent="0.2">
      <c r="A191" s="30">
        <v>39114</v>
      </c>
      <c r="B191" s="29">
        <v>6.7732197453830025</v>
      </c>
      <c r="C191" s="35"/>
    </row>
    <row r="192" spans="1:3" x14ac:dyDescent="0.2">
      <c r="A192" s="30">
        <v>39142</v>
      </c>
      <c r="B192" s="29">
        <v>6.6352090675666542</v>
      </c>
      <c r="C192" s="35"/>
    </row>
    <row r="193" spans="1:3" x14ac:dyDescent="0.2">
      <c r="A193" s="30">
        <v>39173</v>
      </c>
      <c r="B193" s="29">
        <v>6.7234252507335777</v>
      </c>
      <c r="C193" s="35"/>
    </row>
    <row r="194" spans="1:3" x14ac:dyDescent="0.2">
      <c r="A194" s="30">
        <v>39203</v>
      </c>
      <c r="B194" s="29">
        <v>6.4305297725007859</v>
      </c>
      <c r="C194" s="35"/>
    </row>
    <row r="195" spans="1:3" x14ac:dyDescent="0.2">
      <c r="A195" s="30">
        <v>39234</v>
      </c>
      <c r="B195" s="29">
        <v>6.6658681576033398</v>
      </c>
      <c r="C195" s="35"/>
    </row>
    <row r="196" spans="1:3" x14ac:dyDescent="0.2">
      <c r="A196" s="30">
        <v>39264</v>
      </c>
      <c r="B196" s="29">
        <v>6.6227706804101016</v>
      </c>
      <c r="C196" s="35"/>
    </row>
    <row r="197" spans="1:3" x14ac:dyDescent="0.2">
      <c r="A197" s="30">
        <v>39295</v>
      </c>
      <c r="B197" s="29">
        <v>6.7095074639650969</v>
      </c>
      <c r="C197" s="35"/>
    </row>
    <row r="198" spans="1:3" x14ac:dyDescent="0.2">
      <c r="A198" s="30">
        <v>39326</v>
      </c>
      <c r="B198" s="29">
        <v>6.4903653156362067</v>
      </c>
      <c r="C198" s="35"/>
    </row>
    <row r="199" spans="1:3" x14ac:dyDescent="0.2">
      <c r="A199" s="30">
        <v>39356</v>
      </c>
      <c r="B199" s="29">
        <v>6.6391362596879553</v>
      </c>
      <c r="C199" s="35"/>
    </row>
    <row r="200" spans="1:3" x14ac:dyDescent="0.2">
      <c r="A200" s="30">
        <v>39387</v>
      </c>
      <c r="B200" s="29">
        <v>6.674405494806507</v>
      </c>
      <c r="C200" s="35"/>
    </row>
    <row r="201" spans="1:3" x14ac:dyDescent="0.2">
      <c r="A201" s="30">
        <v>39417</v>
      </c>
      <c r="B201" s="29">
        <v>6.7967762351077603</v>
      </c>
      <c r="C201" s="35"/>
    </row>
    <row r="202" spans="1:3" x14ac:dyDescent="0.2">
      <c r="A202" s="30">
        <v>39448</v>
      </c>
      <c r="B202" s="29">
        <v>7.1333352235632965</v>
      </c>
      <c r="C202" s="35"/>
    </row>
    <row r="203" spans="1:3" x14ac:dyDescent="0.2">
      <c r="A203" s="30">
        <v>39479</v>
      </c>
      <c r="B203" s="29">
        <v>7.3874706610439329</v>
      </c>
      <c r="C203" s="35"/>
    </row>
    <row r="204" spans="1:3" x14ac:dyDescent="0.2">
      <c r="A204" s="30">
        <v>39508</v>
      </c>
      <c r="B204" s="29">
        <v>7.4119028314278248</v>
      </c>
      <c r="C204" s="35"/>
    </row>
    <row r="205" spans="1:3" x14ac:dyDescent="0.2">
      <c r="A205" s="30">
        <v>39539</v>
      </c>
      <c r="B205" s="29">
        <v>7.5810705445864564</v>
      </c>
      <c r="C205" s="35"/>
    </row>
    <row r="206" spans="1:3" x14ac:dyDescent="0.2">
      <c r="A206" s="30">
        <v>39569</v>
      </c>
      <c r="B206" s="29">
        <v>7.5834334992866248</v>
      </c>
      <c r="C206" s="35"/>
    </row>
    <row r="207" spans="1:3" x14ac:dyDescent="0.2">
      <c r="A207" s="30">
        <v>39600</v>
      </c>
      <c r="B207" s="29">
        <v>7.5948574507033833</v>
      </c>
      <c r="C207" s="35"/>
    </row>
    <row r="208" spans="1:3" x14ac:dyDescent="0.2">
      <c r="A208" s="30">
        <v>39630</v>
      </c>
      <c r="B208" s="29">
        <v>7.6240381135819995</v>
      </c>
      <c r="C208" s="35"/>
    </row>
    <row r="209" spans="1:4" x14ac:dyDescent="0.2">
      <c r="A209" s="30">
        <v>39661</v>
      </c>
      <c r="B209" s="29">
        <v>7.7406604035856592</v>
      </c>
      <c r="C209" s="35"/>
    </row>
    <row r="210" spans="1:4" x14ac:dyDescent="0.2">
      <c r="A210" s="30">
        <v>39692</v>
      </c>
      <c r="B210" s="29">
        <v>7.7807655187847393</v>
      </c>
      <c r="C210" s="35"/>
    </row>
    <row r="211" spans="1:4" x14ac:dyDescent="0.2">
      <c r="A211" s="30">
        <v>39722</v>
      </c>
      <c r="B211" s="29">
        <v>7.7371650667354999</v>
      </c>
      <c r="C211" s="35"/>
    </row>
    <row r="212" spans="1:4" x14ac:dyDescent="0.2">
      <c r="A212" s="30">
        <v>39753</v>
      </c>
      <c r="B212" s="29">
        <v>7.691681406374018</v>
      </c>
      <c r="C212" s="35"/>
    </row>
    <row r="213" spans="1:4" x14ac:dyDescent="0.2">
      <c r="A213" s="30">
        <v>39783</v>
      </c>
      <c r="B213" s="29">
        <v>7.8686417006282809</v>
      </c>
      <c r="C213" s="35"/>
    </row>
    <row r="214" spans="1:4" x14ac:dyDescent="0.2">
      <c r="A214" s="30">
        <v>39814</v>
      </c>
      <c r="B214" s="29">
        <v>8.2480879119862234</v>
      </c>
      <c r="C214" s="35"/>
    </row>
    <row r="215" spans="1:4" x14ac:dyDescent="0.2">
      <c r="A215" s="30">
        <v>39845</v>
      </c>
      <c r="B215" s="29">
        <v>8.4461334702711319</v>
      </c>
      <c r="C215" s="35"/>
    </row>
    <row r="216" spans="1:4" x14ac:dyDescent="0.2">
      <c r="A216" s="30">
        <v>39873</v>
      </c>
      <c r="B216" s="29">
        <v>8.5529972296867207</v>
      </c>
      <c r="C216" s="35"/>
    </row>
    <row r="217" spans="1:4" x14ac:dyDescent="0.2">
      <c r="A217" s="30">
        <v>39904</v>
      </c>
      <c r="B217" s="29">
        <v>8.6212487891448717</v>
      </c>
      <c r="C217" s="35"/>
    </row>
    <row r="218" spans="1:4" x14ac:dyDescent="0.2">
      <c r="A218" s="30">
        <v>39934</v>
      </c>
      <c r="B218" s="29">
        <v>8.4204479747488001</v>
      </c>
      <c r="C218" s="35"/>
    </row>
    <row r="219" spans="1:4" x14ac:dyDescent="0.2">
      <c r="A219" s="30">
        <v>39965</v>
      </c>
      <c r="B219" s="29">
        <v>8.5939957155620235</v>
      </c>
      <c r="C219" s="35"/>
    </row>
    <row r="220" spans="1:4" x14ac:dyDescent="0.2">
      <c r="A220" s="30">
        <v>39995</v>
      </c>
      <c r="B220" s="29">
        <v>8.7023550309883078</v>
      </c>
      <c r="C220" s="35">
        <v>7.3957286422965431</v>
      </c>
    </row>
    <row r="221" spans="1:4" x14ac:dyDescent="0.2">
      <c r="A221" s="30">
        <v>40026</v>
      </c>
      <c r="B221" s="29">
        <v>8.917389445584373</v>
      </c>
      <c r="C221" s="35">
        <v>7.3957286422965431</v>
      </c>
    </row>
    <row r="222" spans="1:4" x14ac:dyDescent="0.2">
      <c r="A222" s="30">
        <v>40057</v>
      </c>
      <c r="B222" s="29">
        <v>8.4999331609612376</v>
      </c>
      <c r="C222" s="35">
        <v>7.3957286422965431</v>
      </c>
    </row>
    <row r="223" spans="1:4" x14ac:dyDescent="0.2">
      <c r="A223" s="30">
        <v>40087</v>
      </c>
      <c r="B223" s="29">
        <v>8.5586787341958637</v>
      </c>
      <c r="C223" s="35">
        <v>7.3957286422965431</v>
      </c>
    </row>
    <row r="224" spans="1:4" x14ac:dyDescent="0.2">
      <c r="A224" s="30">
        <v>40118</v>
      </c>
      <c r="B224" s="29">
        <v>8.4035812725740389</v>
      </c>
      <c r="C224" s="35">
        <v>7.3957286422965431</v>
      </c>
      <c r="D224" s="10"/>
    </row>
    <row r="225" spans="1:3" x14ac:dyDescent="0.2">
      <c r="A225" s="30">
        <v>40148</v>
      </c>
      <c r="B225" s="29">
        <v>8.1923725889279631</v>
      </c>
      <c r="C225" s="35">
        <v>7.3957286422965431</v>
      </c>
    </row>
    <row r="226" spans="1:3" x14ac:dyDescent="0.2">
      <c r="A226" s="30">
        <v>40179</v>
      </c>
      <c r="B226" s="29">
        <v>8.3225517464629668</v>
      </c>
      <c r="C226" s="35">
        <v>7.3957286422965431</v>
      </c>
    </row>
    <row r="227" spans="1:3" x14ac:dyDescent="0.2">
      <c r="A227" s="30">
        <v>40210</v>
      </c>
      <c r="B227" s="29">
        <v>8.2981707985310003</v>
      </c>
      <c r="C227" s="35">
        <v>7.3957286422965431</v>
      </c>
    </row>
    <row r="228" spans="1:3" x14ac:dyDescent="0.2">
      <c r="A228" s="30">
        <v>40238</v>
      </c>
      <c r="B228" s="29">
        <v>8.2249616783433286</v>
      </c>
      <c r="C228" s="35">
        <v>7.3957286422965431</v>
      </c>
    </row>
    <row r="229" spans="1:3" x14ac:dyDescent="0.2">
      <c r="A229" s="30">
        <v>40269</v>
      </c>
      <c r="B229" s="29">
        <v>8.1306451256939525</v>
      </c>
      <c r="C229" s="35">
        <v>7.3957286422965431</v>
      </c>
    </row>
    <row r="230" spans="1:3" x14ac:dyDescent="0.2">
      <c r="A230" s="30">
        <v>40299</v>
      </c>
      <c r="B230" s="29">
        <v>7.8046193209245214</v>
      </c>
      <c r="C230" s="35">
        <v>7.3957286422965431</v>
      </c>
    </row>
    <row r="231" spans="1:3" x14ac:dyDescent="0.2">
      <c r="A231" s="30">
        <v>40330</v>
      </c>
      <c r="B231" s="29">
        <v>7.731400172381055</v>
      </c>
      <c r="C231" s="35">
        <v>7.3957286422965431</v>
      </c>
    </row>
    <row r="232" spans="1:3" x14ac:dyDescent="0.2">
      <c r="A232" s="30">
        <v>40360</v>
      </c>
      <c r="B232" s="29">
        <v>7.6740004830024242</v>
      </c>
      <c r="C232" s="35">
        <v>7.3957286422965431</v>
      </c>
    </row>
    <row r="233" spans="1:3" x14ac:dyDescent="0.2">
      <c r="A233" s="30">
        <v>40391</v>
      </c>
      <c r="B233" s="29">
        <v>7.4852452411982107</v>
      </c>
      <c r="C233" s="35">
        <v>7.3957286422965431</v>
      </c>
    </row>
    <row r="234" spans="1:3" x14ac:dyDescent="0.2">
      <c r="A234" s="30">
        <v>40422</v>
      </c>
      <c r="B234" s="29">
        <v>7.6181436564873746</v>
      </c>
      <c r="C234" s="35">
        <v>7.3957286422965431</v>
      </c>
    </row>
    <row r="235" spans="1:3" x14ac:dyDescent="0.2">
      <c r="A235" s="30">
        <v>40452</v>
      </c>
      <c r="B235" s="29">
        <v>7.4904993234051593</v>
      </c>
      <c r="C235" s="35">
        <v>7.3957286422965431</v>
      </c>
    </row>
    <row r="236" spans="1:3" x14ac:dyDescent="0.2">
      <c r="A236" s="30">
        <v>40483</v>
      </c>
      <c r="B236" s="29">
        <v>7.146523423777321</v>
      </c>
      <c r="C236" s="35">
        <v>7.3957286422965431</v>
      </c>
    </row>
    <row r="237" spans="1:3" x14ac:dyDescent="0.2">
      <c r="A237" s="30">
        <v>40513</v>
      </c>
      <c r="B237" s="29">
        <v>7.0865772155163285</v>
      </c>
      <c r="C237" s="35">
        <v>7.3957286422965431</v>
      </c>
    </row>
    <row r="238" spans="1:3" x14ac:dyDescent="0.2">
      <c r="A238" s="30">
        <v>40544</v>
      </c>
      <c r="B238" s="29">
        <v>7.2333827343587593</v>
      </c>
      <c r="C238" s="35">
        <v>7.3957286422965431</v>
      </c>
    </row>
    <row r="239" spans="1:3" x14ac:dyDescent="0.2">
      <c r="A239" s="30">
        <v>40575</v>
      </c>
      <c r="B239" s="29">
        <v>7.1438879348822972</v>
      </c>
      <c r="C239" s="35">
        <v>7.3957286422965431</v>
      </c>
    </row>
    <row r="240" spans="1:3" x14ac:dyDescent="0.2">
      <c r="A240" s="30">
        <v>40603</v>
      </c>
      <c r="B240" s="29">
        <v>7.1014568098731354</v>
      </c>
      <c r="C240" s="35">
        <v>7.3957286422965431</v>
      </c>
    </row>
    <row r="241" spans="1:3" x14ac:dyDescent="0.2">
      <c r="A241" s="30">
        <v>40634</v>
      </c>
      <c r="B241" s="29">
        <v>6.9952735036074642</v>
      </c>
      <c r="C241" s="35">
        <v>7.3957286422965431</v>
      </c>
    </row>
    <row r="242" spans="1:3" x14ac:dyDescent="0.2">
      <c r="A242" s="30">
        <v>40664</v>
      </c>
      <c r="B242" s="29">
        <v>6.869455011774761</v>
      </c>
      <c r="C242" s="35">
        <v>7.3957286422965431</v>
      </c>
    </row>
    <row r="243" spans="1:3" x14ac:dyDescent="0.2">
      <c r="A243" s="30">
        <v>40695</v>
      </c>
      <c r="B243" s="29">
        <v>6.8760758403974709</v>
      </c>
      <c r="C243" s="35">
        <v>7.3957286422965431</v>
      </c>
    </row>
    <row r="244" spans="1:3" x14ac:dyDescent="0.2">
      <c r="A244" s="30">
        <v>40725</v>
      </c>
      <c r="B244" s="29">
        <v>6.8242037567065745</v>
      </c>
      <c r="C244" s="35">
        <v>7.3957286422965431</v>
      </c>
    </row>
    <row r="245" spans="1:3" x14ac:dyDescent="0.2">
      <c r="A245" s="30">
        <v>40756</v>
      </c>
      <c r="B245" s="29">
        <v>6.8712034831815183</v>
      </c>
      <c r="C245" s="35">
        <v>7.3957286422965431</v>
      </c>
    </row>
    <row r="246" spans="1:3" x14ac:dyDescent="0.2">
      <c r="A246" s="30">
        <v>40787</v>
      </c>
      <c r="B246" s="29">
        <v>6.8325372495337167</v>
      </c>
      <c r="C246" s="35">
        <v>7.3957286422965431</v>
      </c>
    </row>
    <row r="247" spans="1:3" x14ac:dyDescent="0.2">
      <c r="A247" s="30">
        <v>40817</v>
      </c>
      <c r="B247" s="29">
        <v>6.8836254899615001</v>
      </c>
      <c r="C247" s="35">
        <v>7.3957286422965431</v>
      </c>
    </row>
    <row r="248" spans="1:3" x14ac:dyDescent="0.2">
      <c r="A248" s="30">
        <v>40878</v>
      </c>
      <c r="B248" s="29">
        <v>6.8564603088320037</v>
      </c>
      <c r="C248" s="35">
        <v>7.3957286422965431</v>
      </c>
    </row>
    <row r="249" spans="1:3" x14ac:dyDescent="0.2">
      <c r="A249" s="30">
        <v>40909</v>
      </c>
      <c r="B249" s="29">
        <v>7.0680914153435577</v>
      </c>
      <c r="C249" s="35">
        <v>7.3957286422965431</v>
      </c>
    </row>
    <row r="250" spans="1:3" x14ac:dyDescent="0.2">
      <c r="A250" s="30">
        <v>40940</v>
      </c>
      <c r="B250" s="29">
        <v>7.1351508728740036</v>
      </c>
      <c r="C250" s="35">
        <v>7.3957286422965431</v>
      </c>
    </row>
    <row r="251" spans="1:3" x14ac:dyDescent="0.2">
      <c r="A251" s="30">
        <v>40969</v>
      </c>
      <c r="B251" s="29">
        <v>7.1338179231951839</v>
      </c>
      <c r="C251" s="35">
        <v>7.3957286422965431</v>
      </c>
    </row>
    <row r="252" spans="1:3" x14ac:dyDescent="0.2">
      <c r="A252" s="30">
        <v>41000</v>
      </c>
      <c r="B252" s="29">
        <v>7.156509366534956</v>
      </c>
      <c r="C252" s="35">
        <v>7.3957286422965431</v>
      </c>
    </row>
    <row r="253" spans="1:3" x14ac:dyDescent="0.2">
      <c r="A253" s="30">
        <v>41030</v>
      </c>
      <c r="B253" s="29">
        <v>7.1619153596650111</v>
      </c>
      <c r="C253" s="35">
        <v>7.3957286422965431</v>
      </c>
    </row>
    <row r="254" spans="1:3" x14ac:dyDescent="0.2">
      <c r="A254" s="30">
        <v>41061</v>
      </c>
      <c r="B254" s="29">
        <v>7.2432424864540463</v>
      </c>
      <c r="C254" s="35">
        <v>7.3957286422965431</v>
      </c>
    </row>
    <row r="255" spans="1:3" x14ac:dyDescent="0.2">
      <c r="A255" s="30">
        <v>41091</v>
      </c>
      <c r="B255" s="29">
        <v>7.2387177254143191</v>
      </c>
      <c r="C255" s="35">
        <v>7.3957286422965431</v>
      </c>
    </row>
    <row r="256" spans="1:3" x14ac:dyDescent="0.2">
      <c r="A256" s="30">
        <v>41122</v>
      </c>
      <c r="B256" s="29">
        <v>7.2881562038065892</v>
      </c>
      <c r="C256" s="35">
        <v>7.3957286422965431</v>
      </c>
    </row>
    <row r="257" spans="1:3" x14ac:dyDescent="0.2">
      <c r="A257" s="30">
        <v>41153</v>
      </c>
      <c r="B257" s="29">
        <v>7.3643938778447335</v>
      </c>
      <c r="C257" s="35">
        <v>7.3957286422965431</v>
      </c>
    </row>
    <row r="258" spans="1:3" x14ac:dyDescent="0.2">
      <c r="A258" s="30">
        <v>41183</v>
      </c>
      <c r="B258" s="29">
        <v>7.3737760534889576</v>
      </c>
      <c r="C258" s="35">
        <v>7.3957286422965431</v>
      </c>
    </row>
    <row r="259" spans="1:3" x14ac:dyDescent="0.2">
      <c r="A259" s="30">
        <v>41214</v>
      </c>
      <c r="B259" s="29">
        <v>7.1711816632148917</v>
      </c>
      <c r="C259" s="35">
        <v>7.3957286422965431</v>
      </c>
    </row>
    <row r="260" spans="1:3" x14ac:dyDescent="0.2">
      <c r="A260" s="30">
        <v>41244</v>
      </c>
      <c r="B260" s="29">
        <v>7.0900660875768873</v>
      </c>
      <c r="C260" s="35">
        <v>7.3957286422965431</v>
      </c>
    </row>
    <row r="261" spans="1:3" x14ac:dyDescent="0.2">
      <c r="A261" s="30">
        <v>41275</v>
      </c>
      <c r="B261" s="29">
        <v>7.2552744736288863</v>
      </c>
      <c r="C261" s="35">
        <v>7.3957286422965431</v>
      </c>
    </row>
    <row r="262" spans="1:3" x14ac:dyDescent="0.2">
      <c r="A262" s="30">
        <v>41306</v>
      </c>
      <c r="B262" s="29">
        <v>7.2967921104384192</v>
      </c>
      <c r="C262" s="35">
        <v>7.3957286422965431</v>
      </c>
    </row>
    <row r="263" spans="1:3" x14ac:dyDescent="0.2">
      <c r="A263" s="30">
        <v>41334</v>
      </c>
      <c r="B263" s="29">
        <v>7.3240410541627163</v>
      </c>
      <c r="C263" s="35">
        <v>7.3957286422965431</v>
      </c>
    </row>
    <row r="264" spans="1:3" x14ac:dyDescent="0.2">
      <c r="A264" s="30">
        <v>41365</v>
      </c>
      <c r="B264" s="29">
        <v>7.3533164323947346</v>
      </c>
      <c r="C264" s="35">
        <v>7.3957286422965431</v>
      </c>
    </row>
    <row r="265" spans="1:3" x14ac:dyDescent="0.2">
      <c r="A265" s="30">
        <v>41395</v>
      </c>
      <c r="B265" s="29">
        <v>7.3320766011851521</v>
      </c>
      <c r="C265" s="35">
        <v>7.3957286422965431</v>
      </c>
    </row>
    <row r="266" spans="1:3" x14ac:dyDescent="0.2">
      <c r="A266" s="30">
        <v>41426</v>
      </c>
      <c r="B266" s="29">
        <v>7.1562415305278204</v>
      </c>
      <c r="C266" s="35">
        <v>7.3957286422965431</v>
      </c>
    </row>
    <row r="267" spans="1:3" x14ac:dyDescent="0.2">
      <c r="A267" s="30">
        <v>41456</v>
      </c>
      <c r="B267" s="29">
        <v>7.2142981041030518</v>
      </c>
      <c r="C267" s="35">
        <v>7.3957286422965431</v>
      </c>
    </row>
    <row r="268" spans="1:3" x14ac:dyDescent="0.2">
      <c r="A268" s="30">
        <v>41487</v>
      </c>
      <c r="B268" s="29">
        <v>7.1781378276223418</v>
      </c>
      <c r="C268" s="35">
        <v>7.3957286422965431</v>
      </c>
    </row>
    <row r="269" spans="1:3" x14ac:dyDescent="0.2">
      <c r="A269" s="30">
        <v>41518</v>
      </c>
      <c r="B269" s="29">
        <v>7.1195844340402967</v>
      </c>
      <c r="C269" s="35">
        <v>7.3957286422965431</v>
      </c>
    </row>
    <row r="270" spans="1:3" x14ac:dyDescent="0.2">
      <c r="A270" s="30">
        <v>41548</v>
      </c>
      <c r="B270" s="29">
        <v>7.1961798136022717</v>
      </c>
      <c r="C270" s="35">
        <v>7.3957286422965431</v>
      </c>
    </row>
    <row r="271" spans="1:3" x14ac:dyDescent="0.2">
      <c r="A271" s="30">
        <v>41579</v>
      </c>
      <c r="B271" s="29">
        <v>7.1222763443836197</v>
      </c>
      <c r="C271" s="35">
        <v>7.3957286422965431</v>
      </c>
    </row>
    <row r="272" spans="1:3" x14ac:dyDescent="0.2">
      <c r="A272" s="30">
        <v>41609</v>
      </c>
      <c r="B272" s="29">
        <v>7.1028111358391675</v>
      </c>
      <c r="C272" s="35">
        <v>7.3957286422965431</v>
      </c>
    </row>
    <row r="273" spans="1:4" x14ac:dyDescent="0.2">
      <c r="A273" s="30">
        <v>41640</v>
      </c>
      <c r="B273" s="29">
        <v>7.1631174137706406</v>
      </c>
      <c r="C273" s="35">
        <v>7.3957286422965431</v>
      </c>
    </row>
    <row r="274" spans="1:4" x14ac:dyDescent="0.2">
      <c r="A274" s="30">
        <v>41671</v>
      </c>
      <c r="B274" s="29">
        <v>7.1988710109810983</v>
      </c>
      <c r="C274" s="35">
        <v>7.3957286422965431</v>
      </c>
    </row>
    <row r="275" spans="1:4" x14ac:dyDescent="0.2">
      <c r="A275" s="30">
        <v>41699</v>
      </c>
      <c r="B275" s="29">
        <v>7.1422536954004094</v>
      </c>
      <c r="C275" s="35">
        <v>7.3957286422965431</v>
      </c>
    </row>
    <row r="276" spans="1:4" x14ac:dyDescent="0.2">
      <c r="A276" s="30">
        <v>41730</v>
      </c>
      <c r="B276" s="29">
        <v>7.0957696357752837</v>
      </c>
      <c r="C276" s="35">
        <v>7.3957286422965431</v>
      </c>
    </row>
    <row r="277" spans="1:4" x14ac:dyDescent="0.2">
      <c r="A277" s="30">
        <v>41760</v>
      </c>
      <c r="B277" s="29">
        <v>6.9766592649067078</v>
      </c>
      <c r="C277" s="35">
        <v>7.3957286422965431</v>
      </c>
    </row>
    <row r="278" spans="1:4" x14ac:dyDescent="0.2">
      <c r="A278" s="30">
        <v>41791</v>
      </c>
      <c r="B278" s="29">
        <v>6.920059435255542</v>
      </c>
      <c r="C278" s="35">
        <v>7.3957286422965431</v>
      </c>
      <c r="D278" s="10"/>
    </row>
    <row r="279" spans="1:4" x14ac:dyDescent="0.2">
      <c r="A279" s="30"/>
      <c r="B279" s="29"/>
      <c r="C279" s="35"/>
    </row>
    <row r="280" spans="1:4" x14ac:dyDescent="0.2">
      <c r="A280" s="30"/>
      <c r="B280" s="31"/>
      <c r="C280" s="35"/>
    </row>
    <row r="281" spans="1:4" x14ac:dyDescent="0.2">
      <c r="A281" s="30"/>
      <c r="B281" s="29"/>
      <c r="C281" s="35"/>
    </row>
    <row r="282" spans="1:4" x14ac:dyDescent="0.2">
      <c r="A282" s="30"/>
      <c r="B282" s="29"/>
      <c r="C282" s="35"/>
    </row>
    <row r="283" spans="1:4" x14ac:dyDescent="0.2">
      <c r="A283" s="30"/>
      <c r="B283" s="29"/>
      <c r="C283" s="35"/>
    </row>
    <row r="284" spans="1:4" ht="14.25" thickBot="1" x14ac:dyDescent="0.25">
      <c r="A284" s="32"/>
      <c r="B284" s="33"/>
      <c r="C284" s="35"/>
    </row>
  </sheetData>
  <pageMargins left="0.7" right="0.7" top="0.75" bottom="0.75" header="0.3" footer="0.3"/>
  <pageSetup scale="87" orientation="portrait" r:id="rId1"/>
  <colBreaks count="1" manualBreakCount="1">
    <brk id="13" min="1" max="2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rgb="FF92D050"/>
  </sheetPr>
  <dimension ref="A1:H343"/>
  <sheetViews>
    <sheetView view="pageBreakPreview" zoomScaleNormal="100" zoomScaleSheetLayoutView="100" workbookViewId="0">
      <selection activeCell="B292" sqref="B292"/>
    </sheetView>
  </sheetViews>
  <sheetFormatPr baseColWidth="10" defaultRowHeight="13.5" x14ac:dyDescent="0.2"/>
  <cols>
    <col min="1" max="1" width="11.85546875" style="1" customWidth="1"/>
    <col min="2" max="2" width="15.42578125" style="1" customWidth="1"/>
    <col min="3" max="3" width="25.42578125" style="1" bestFit="1" customWidth="1"/>
    <col min="4" max="4" width="11.5703125" style="1" customWidth="1"/>
    <col min="5" max="5" width="60.5703125" style="1" bestFit="1" customWidth="1"/>
    <col min="6" max="6" width="14.28515625" style="1" bestFit="1" customWidth="1"/>
    <col min="7" max="10" width="11.42578125" style="1"/>
    <col min="11" max="11" width="15.7109375" style="1" customWidth="1"/>
    <col min="12" max="16384" width="11.42578125" style="1"/>
  </cols>
  <sheetData>
    <row r="1" spans="1:8" ht="14.25" thickBot="1" x14ac:dyDescent="0.25">
      <c r="A1" s="85" t="s">
        <v>9</v>
      </c>
      <c r="B1" s="86" t="s">
        <v>62</v>
      </c>
      <c r="C1" s="86" t="s">
        <v>66</v>
      </c>
      <c r="D1" s="27"/>
    </row>
    <row r="2" spans="1:8" x14ac:dyDescent="0.2">
      <c r="A2" s="28">
        <v>33025</v>
      </c>
      <c r="B2" s="29">
        <v>61.994536452074833</v>
      </c>
      <c r="C2" s="29">
        <v>11.259512984708493</v>
      </c>
    </row>
    <row r="3" spans="1:8" x14ac:dyDescent="0.2">
      <c r="A3" s="30">
        <v>33055</v>
      </c>
      <c r="B3" s="29">
        <v>60.057858450973242</v>
      </c>
      <c r="C3" s="29">
        <v>11.048296179755761</v>
      </c>
      <c r="E3" s="133" t="s">
        <v>93</v>
      </c>
      <c r="F3" s="128"/>
      <c r="G3" s="128"/>
      <c r="H3" s="128"/>
    </row>
    <row r="4" spans="1:8" x14ac:dyDescent="0.2">
      <c r="A4" s="30">
        <v>33086</v>
      </c>
      <c r="B4" s="29">
        <v>62.234242428264544</v>
      </c>
      <c r="C4" s="29">
        <v>11.131984783249278</v>
      </c>
      <c r="E4" s="133" t="s">
        <v>44</v>
      </c>
      <c r="F4" s="128"/>
      <c r="G4" s="128"/>
      <c r="H4" s="128"/>
    </row>
    <row r="5" spans="1:8" x14ac:dyDescent="0.2">
      <c r="A5" s="30">
        <v>33117</v>
      </c>
      <c r="B5" s="29">
        <v>62.697421510327409</v>
      </c>
      <c r="C5" s="29">
        <v>11.853989107704553</v>
      </c>
      <c r="E5" s="133" t="s">
        <v>45</v>
      </c>
      <c r="F5" s="128"/>
      <c r="G5" s="128"/>
      <c r="H5" s="128"/>
    </row>
    <row r="6" spans="1:8" x14ac:dyDescent="0.2">
      <c r="A6" s="30">
        <v>33147</v>
      </c>
      <c r="B6" s="29">
        <v>63.296067244342822</v>
      </c>
      <c r="C6" s="29">
        <v>11.894668411224529</v>
      </c>
      <c r="E6" s="128"/>
      <c r="F6" s="128"/>
      <c r="G6" s="128"/>
      <c r="H6" s="128"/>
    </row>
    <row r="7" spans="1:8" x14ac:dyDescent="0.2">
      <c r="A7" s="30">
        <v>33178</v>
      </c>
      <c r="B7" s="29">
        <v>63.428685863874598</v>
      </c>
      <c r="C7" s="29">
        <v>11.690329666887791</v>
      </c>
      <c r="E7" s="128"/>
      <c r="F7" s="128"/>
      <c r="G7" s="128"/>
      <c r="H7" s="128"/>
    </row>
    <row r="8" spans="1:8" x14ac:dyDescent="0.2">
      <c r="A8" s="30">
        <v>33208</v>
      </c>
      <c r="B8" s="29">
        <v>62.054346183531415</v>
      </c>
      <c r="C8" s="29">
        <v>10.915110201370346</v>
      </c>
      <c r="E8" s="128"/>
      <c r="F8" s="128"/>
      <c r="G8" s="128"/>
      <c r="H8" s="128"/>
    </row>
    <row r="9" spans="1:8" x14ac:dyDescent="0.2">
      <c r="A9" s="30">
        <v>33239</v>
      </c>
      <c r="B9" s="29">
        <v>60.279498527892059</v>
      </c>
      <c r="C9" s="29">
        <v>13.756647296453625</v>
      </c>
      <c r="E9" s="128"/>
      <c r="F9" s="128"/>
      <c r="G9" s="128"/>
      <c r="H9" s="128"/>
    </row>
    <row r="10" spans="1:8" x14ac:dyDescent="0.2">
      <c r="A10" s="30">
        <v>33270</v>
      </c>
      <c r="B10" s="29">
        <v>59.652227020975602</v>
      </c>
      <c r="C10" s="29">
        <v>14.12717969752465</v>
      </c>
      <c r="E10" s="128"/>
      <c r="F10" s="128"/>
      <c r="G10" s="128"/>
      <c r="H10" s="128"/>
    </row>
    <row r="11" spans="1:8" x14ac:dyDescent="0.2">
      <c r="A11" s="30">
        <v>33298</v>
      </c>
      <c r="B11" s="29">
        <v>59.850745583681885</v>
      </c>
      <c r="C11" s="29">
        <v>14.626371615769267</v>
      </c>
      <c r="E11" s="128"/>
      <c r="F11" s="128"/>
      <c r="G11" s="128"/>
      <c r="H11" s="128"/>
    </row>
    <row r="12" spans="1:8" x14ac:dyDescent="0.2">
      <c r="A12" s="30">
        <v>33329</v>
      </c>
      <c r="B12" s="29">
        <v>59.012137948952414</v>
      </c>
      <c r="C12" s="29">
        <v>16.155279878496291</v>
      </c>
      <c r="E12" s="128"/>
      <c r="F12" s="128"/>
      <c r="G12" s="128"/>
      <c r="H12" s="128"/>
    </row>
    <row r="13" spans="1:8" x14ac:dyDescent="0.2">
      <c r="A13" s="30">
        <v>33359</v>
      </c>
      <c r="B13" s="29">
        <v>59.061294671493272</v>
      </c>
      <c r="C13" s="29">
        <v>17.177634557734937</v>
      </c>
      <c r="E13" s="128"/>
      <c r="F13" s="128"/>
      <c r="G13" s="128"/>
      <c r="H13" s="128"/>
    </row>
    <row r="14" spans="1:8" x14ac:dyDescent="0.2">
      <c r="A14" s="30">
        <v>33390</v>
      </c>
      <c r="B14" s="29">
        <v>58.826585113566274</v>
      </c>
      <c r="C14" s="29">
        <v>16.167930052678287</v>
      </c>
      <c r="E14" s="128"/>
      <c r="F14" s="128"/>
      <c r="G14" s="128"/>
      <c r="H14" s="128"/>
    </row>
    <row r="15" spans="1:8" x14ac:dyDescent="0.2">
      <c r="A15" s="30">
        <v>33420</v>
      </c>
      <c r="B15" s="29">
        <v>59.923140922139041</v>
      </c>
      <c r="C15" s="29">
        <v>15.538219810589327</v>
      </c>
      <c r="E15" s="128"/>
      <c r="F15" s="128"/>
      <c r="G15" s="128"/>
      <c r="H15" s="128"/>
    </row>
    <row r="16" spans="1:8" x14ac:dyDescent="0.2">
      <c r="A16" s="30">
        <v>33451</v>
      </c>
      <c r="B16" s="29">
        <v>60.141655188373974</v>
      </c>
      <c r="C16" s="29">
        <v>14.905964636850037</v>
      </c>
      <c r="E16" s="128"/>
      <c r="F16" s="128"/>
      <c r="G16" s="128"/>
      <c r="H16" s="128"/>
    </row>
    <row r="17" spans="1:8" x14ac:dyDescent="0.2">
      <c r="A17" s="30">
        <v>33482</v>
      </c>
      <c r="B17" s="29">
        <v>59.932536217375734</v>
      </c>
      <c r="C17" s="29">
        <v>13.462497065388188</v>
      </c>
      <c r="E17" s="128"/>
      <c r="F17" s="128"/>
      <c r="G17" s="128"/>
      <c r="H17" s="128"/>
    </row>
    <row r="18" spans="1:8" x14ac:dyDescent="0.2">
      <c r="A18" s="30">
        <v>33512</v>
      </c>
      <c r="B18" s="29">
        <v>60.031092055196389</v>
      </c>
      <c r="C18" s="29">
        <v>13.474641061385306</v>
      </c>
      <c r="E18" s="128"/>
      <c r="F18" s="128"/>
      <c r="G18" s="128"/>
      <c r="H18" s="128"/>
    </row>
    <row r="19" spans="1:8" x14ac:dyDescent="0.2">
      <c r="A19" s="30">
        <v>33543</v>
      </c>
      <c r="B19" s="29">
        <v>58.804022118276691</v>
      </c>
      <c r="C19" s="29">
        <v>13.781409163062664</v>
      </c>
      <c r="E19" s="128"/>
      <c r="F19" s="128"/>
      <c r="G19" s="128"/>
      <c r="H19" s="128"/>
    </row>
    <row r="20" spans="1:8" x14ac:dyDescent="0.2">
      <c r="A20" s="30">
        <v>33573</v>
      </c>
      <c r="B20" s="29">
        <v>59.006806558826831</v>
      </c>
      <c r="C20" s="29">
        <v>13.098176911845727</v>
      </c>
      <c r="E20" s="128"/>
      <c r="F20" s="128"/>
      <c r="G20" s="128"/>
      <c r="H20" s="128"/>
    </row>
    <row r="21" spans="1:8" x14ac:dyDescent="0.2">
      <c r="A21" s="30">
        <v>33604</v>
      </c>
      <c r="B21" s="29">
        <v>56.838067131607332</v>
      </c>
      <c r="C21" s="29">
        <v>15.95164404695436</v>
      </c>
      <c r="E21" s="128"/>
      <c r="F21" s="128"/>
      <c r="G21" s="128"/>
      <c r="H21" s="128"/>
    </row>
    <row r="22" spans="1:8" x14ac:dyDescent="0.2">
      <c r="A22" s="30">
        <v>33635</v>
      </c>
      <c r="B22" s="29">
        <v>56.865962747708942</v>
      </c>
      <c r="C22" s="29">
        <v>16.535663846437153</v>
      </c>
      <c r="E22" s="128"/>
      <c r="F22" s="128"/>
      <c r="G22" s="128"/>
      <c r="H22" s="128"/>
    </row>
    <row r="23" spans="1:8" x14ac:dyDescent="0.2">
      <c r="A23" s="30">
        <v>33664</v>
      </c>
      <c r="B23" s="29">
        <v>56.204449771492158</v>
      </c>
      <c r="C23" s="29">
        <v>16.803914798721912</v>
      </c>
      <c r="E23" s="128"/>
      <c r="F23" s="128"/>
      <c r="G23" s="128"/>
      <c r="H23" s="128"/>
    </row>
    <row r="24" spans="1:8" x14ac:dyDescent="0.2">
      <c r="A24" s="30">
        <v>33695</v>
      </c>
      <c r="B24" s="29">
        <v>56.451429650387496</v>
      </c>
      <c r="C24" s="29">
        <v>16.803233518110495</v>
      </c>
      <c r="E24" s="135"/>
      <c r="F24" s="128"/>
      <c r="G24" s="128"/>
      <c r="H24" s="128"/>
    </row>
    <row r="25" spans="1:8" x14ac:dyDescent="0.2">
      <c r="A25" s="30">
        <v>33725</v>
      </c>
      <c r="B25" s="29">
        <v>56.992984250117338</v>
      </c>
      <c r="C25" s="29">
        <v>17.855294308940408</v>
      </c>
      <c r="E25" s="128"/>
      <c r="F25" s="128"/>
      <c r="G25" s="128"/>
      <c r="H25" s="128"/>
    </row>
    <row r="26" spans="1:8" x14ac:dyDescent="0.2">
      <c r="A26" s="30">
        <v>33756</v>
      </c>
      <c r="B26" s="29">
        <v>55.284216574836705</v>
      </c>
      <c r="C26" s="29">
        <v>17.682602536598438</v>
      </c>
      <c r="E26" s="128"/>
      <c r="F26" s="128"/>
      <c r="G26" s="128"/>
      <c r="H26" s="128"/>
    </row>
    <row r="27" spans="1:8" x14ac:dyDescent="0.2">
      <c r="A27" s="30">
        <v>33786</v>
      </c>
      <c r="B27" s="29">
        <v>56.423355676169727</v>
      </c>
      <c r="C27" s="29">
        <v>17.119599709393501</v>
      </c>
      <c r="E27" s="128"/>
      <c r="F27" s="128"/>
      <c r="G27" s="128"/>
      <c r="H27" s="128"/>
    </row>
    <row r="28" spans="1:8" x14ac:dyDescent="0.2">
      <c r="A28" s="30">
        <v>33817</v>
      </c>
      <c r="B28" s="29">
        <v>57.601303273655937</v>
      </c>
      <c r="C28" s="29">
        <v>16.623015696198689</v>
      </c>
      <c r="E28" s="128" t="s">
        <v>71</v>
      </c>
      <c r="F28" s="128"/>
      <c r="G28" s="128"/>
      <c r="H28" s="128"/>
    </row>
    <row r="29" spans="1:8" x14ac:dyDescent="0.2">
      <c r="A29" s="30">
        <v>33848</v>
      </c>
      <c r="B29" s="29">
        <v>57.772754144418606</v>
      </c>
      <c r="C29" s="29">
        <v>15.951796750073324</v>
      </c>
      <c r="E29" s="135" t="s">
        <v>11</v>
      </c>
      <c r="F29" s="128"/>
      <c r="G29" s="128"/>
      <c r="H29" s="128"/>
    </row>
    <row r="30" spans="1:8" x14ac:dyDescent="0.2">
      <c r="A30" s="30">
        <v>33878</v>
      </c>
      <c r="B30" s="29">
        <v>58.71016621096183</v>
      </c>
      <c r="C30" s="29">
        <v>15.731440048577841</v>
      </c>
      <c r="E30" s="87"/>
      <c r="F30" s="87"/>
      <c r="G30" s="87"/>
      <c r="H30" s="87"/>
    </row>
    <row r="31" spans="1:8" x14ac:dyDescent="0.2">
      <c r="A31" s="30">
        <v>33909</v>
      </c>
      <c r="B31" s="29">
        <v>59.341001802413409</v>
      </c>
      <c r="C31" s="29">
        <v>15.017503434563245</v>
      </c>
      <c r="E31" s="87"/>
      <c r="F31" s="87"/>
      <c r="G31" s="87"/>
      <c r="H31" s="87"/>
    </row>
    <row r="32" spans="1:8" x14ac:dyDescent="0.2">
      <c r="A32" s="30">
        <v>33939</v>
      </c>
      <c r="B32" s="29">
        <v>59.373362985019426</v>
      </c>
      <c r="C32" s="29">
        <v>13.96912483656571</v>
      </c>
    </row>
    <row r="33" spans="1:3" x14ac:dyDescent="0.2">
      <c r="A33" s="30">
        <v>33970</v>
      </c>
      <c r="B33" s="29">
        <v>59.3767412423705</v>
      </c>
      <c r="C33" s="29">
        <v>15.123317494088063</v>
      </c>
    </row>
    <row r="34" spans="1:3" x14ac:dyDescent="0.2">
      <c r="A34" s="30">
        <v>34001</v>
      </c>
      <c r="B34" s="29">
        <v>60.54360199553939</v>
      </c>
      <c r="C34" s="29">
        <v>14.551733726950189</v>
      </c>
    </row>
    <row r="35" spans="1:3" x14ac:dyDescent="0.2">
      <c r="A35" s="30">
        <v>34029</v>
      </c>
      <c r="B35" s="29">
        <v>60.553247894933151</v>
      </c>
      <c r="C35" s="29">
        <v>13.906075030587782</v>
      </c>
    </row>
    <row r="36" spans="1:3" x14ac:dyDescent="0.2">
      <c r="A36" s="30">
        <v>34060</v>
      </c>
      <c r="B36" s="29">
        <v>60.585791094122044</v>
      </c>
      <c r="C36" s="29">
        <v>14.124503820281994</v>
      </c>
    </row>
    <row r="37" spans="1:3" x14ac:dyDescent="0.2">
      <c r="A37" s="30">
        <v>34090</v>
      </c>
      <c r="B37" s="29">
        <v>60.625949402976723</v>
      </c>
      <c r="C37" s="29">
        <v>13.705578349247416</v>
      </c>
    </row>
    <row r="38" spans="1:3" x14ac:dyDescent="0.2">
      <c r="A38" s="30">
        <v>34121</v>
      </c>
      <c r="B38" s="29">
        <v>60.895419604015956</v>
      </c>
      <c r="C38" s="29">
        <v>13.424963170734221</v>
      </c>
    </row>
    <row r="39" spans="1:3" x14ac:dyDescent="0.2">
      <c r="A39" s="30">
        <v>34151</v>
      </c>
      <c r="B39" s="29">
        <v>61.175467840406569</v>
      </c>
      <c r="C39" s="29">
        <v>14.573944687539891</v>
      </c>
    </row>
    <row r="40" spans="1:3" x14ac:dyDescent="0.2">
      <c r="A40" s="30">
        <v>34182</v>
      </c>
      <c r="B40" s="29">
        <v>61.61262367502065</v>
      </c>
      <c r="C40" s="29">
        <v>13.812269428009397</v>
      </c>
    </row>
    <row r="41" spans="1:3" x14ac:dyDescent="0.2">
      <c r="A41" s="30">
        <v>34213</v>
      </c>
      <c r="B41" s="29">
        <v>62.26586725037275</v>
      </c>
      <c r="C41" s="29">
        <v>13.284163479538607</v>
      </c>
    </row>
    <row r="42" spans="1:3" x14ac:dyDescent="0.2">
      <c r="A42" s="30">
        <v>34243</v>
      </c>
      <c r="B42" s="29">
        <v>63.079768933561354</v>
      </c>
      <c r="C42" s="29">
        <v>13.002875419301468</v>
      </c>
    </row>
    <row r="43" spans="1:3" x14ac:dyDescent="0.2">
      <c r="A43" s="30">
        <v>34274</v>
      </c>
      <c r="B43" s="29">
        <v>62.950403863058511</v>
      </c>
      <c r="C43" s="29">
        <v>12.568161096134245</v>
      </c>
    </row>
    <row r="44" spans="1:3" x14ac:dyDescent="0.2">
      <c r="A44" s="30">
        <v>34304</v>
      </c>
      <c r="B44" s="29">
        <v>63.017330835686614</v>
      </c>
      <c r="C44" s="29">
        <v>11.802448620724409</v>
      </c>
    </row>
    <row r="45" spans="1:3" x14ac:dyDescent="0.2">
      <c r="A45" s="30">
        <v>34335</v>
      </c>
      <c r="B45" s="29">
        <v>60.701223628046399</v>
      </c>
      <c r="C45" s="29">
        <v>12.738372359628322</v>
      </c>
    </row>
    <row r="46" spans="1:3" x14ac:dyDescent="0.2">
      <c r="A46" s="30">
        <v>34366</v>
      </c>
      <c r="B46" s="29">
        <v>61.040218785369696</v>
      </c>
      <c r="C46" s="29">
        <v>12.012083732664133</v>
      </c>
    </row>
    <row r="47" spans="1:3" x14ac:dyDescent="0.2">
      <c r="A47" s="30">
        <v>34394</v>
      </c>
      <c r="B47" s="29">
        <v>60.669406771490365</v>
      </c>
      <c r="C47" s="29">
        <v>12.406477923343855</v>
      </c>
    </row>
    <row r="48" spans="1:3" x14ac:dyDescent="0.2">
      <c r="A48" s="30">
        <v>34425</v>
      </c>
      <c r="B48" s="29">
        <v>60.953582017150509</v>
      </c>
      <c r="C48" s="29">
        <v>12.317021237791842</v>
      </c>
    </row>
    <row r="49" spans="1:3" x14ac:dyDescent="0.2">
      <c r="A49" s="30">
        <v>34455</v>
      </c>
      <c r="B49" s="29">
        <v>60.540513703244883</v>
      </c>
      <c r="C49" s="29">
        <v>12.765911008446503</v>
      </c>
    </row>
    <row r="50" spans="1:3" x14ac:dyDescent="0.2">
      <c r="A50" s="30">
        <v>34486</v>
      </c>
      <c r="B50" s="29">
        <v>60.727014537960457</v>
      </c>
      <c r="C50" s="29">
        <v>11.884414039533683</v>
      </c>
    </row>
    <row r="51" spans="1:3" x14ac:dyDescent="0.2">
      <c r="A51" s="30">
        <v>34516</v>
      </c>
      <c r="B51" s="29">
        <v>61.012857624068474</v>
      </c>
      <c r="C51" s="29">
        <v>11.924428647329046</v>
      </c>
    </row>
    <row r="52" spans="1:3" x14ac:dyDescent="0.2">
      <c r="A52" s="30">
        <v>34547</v>
      </c>
      <c r="B52" s="29">
        <v>61.584845892014037</v>
      </c>
      <c r="C52" s="29">
        <v>11.117614428952928</v>
      </c>
    </row>
    <row r="53" spans="1:3" x14ac:dyDescent="0.2">
      <c r="A53" s="30">
        <v>34578</v>
      </c>
      <c r="B53" s="29">
        <v>61.768537577066674</v>
      </c>
      <c r="C53" s="29">
        <v>11.728099126900906</v>
      </c>
    </row>
    <row r="54" spans="1:3" x14ac:dyDescent="0.2">
      <c r="A54" s="30">
        <v>34608</v>
      </c>
      <c r="B54" s="29">
        <v>62.520828205116487</v>
      </c>
      <c r="C54" s="29">
        <v>11.410315105979747</v>
      </c>
    </row>
    <row r="55" spans="1:3" x14ac:dyDescent="0.2">
      <c r="A55" s="30">
        <v>34639</v>
      </c>
      <c r="B55" s="29">
        <v>62.027693171541188</v>
      </c>
      <c r="C55" s="29">
        <v>10.99492548930626</v>
      </c>
    </row>
    <row r="56" spans="1:3" x14ac:dyDescent="0.2">
      <c r="A56" s="30">
        <v>34669</v>
      </c>
      <c r="B56" s="29">
        <v>61.908319858559622</v>
      </c>
      <c r="C56" s="29">
        <v>10.615778474975752</v>
      </c>
    </row>
    <row r="57" spans="1:3" x14ac:dyDescent="0.2">
      <c r="A57" s="30">
        <v>34700</v>
      </c>
      <c r="B57" s="29">
        <v>62.329423952724973</v>
      </c>
      <c r="C57" s="29">
        <v>11.327596492116019</v>
      </c>
    </row>
    <row r="58" spans="1:3" x14ac:dyDescent="0.2">
      <c r="A58" s="30">
        <v>34731</v>
      </c>
      <c r="B58" s="29">
        <v>62.624809342909295</v>
      </c>
      <c r="C58" s="29">
        <v>10.916565327782955</v>
      </c>
    </row>
    <row r="59" spans="1:3" x14ac:dyDescent="0.2">
      <c r="A59" s="30">
        <v>34759</v>
      </c>
      <c r="B59" s="29">
        <v>62.859677941567405</v>
      </c>
      <c r="C59" s="29">
        <v>11.563856711029025</v>
      </c>
    </row>
    <row r="60" spans="1:3" x14ac:dyDescent="0.2">
      <c r="A60" s="30">
        <v>34790</v>
      </c>
      <c r="B60" s="29">
        <v>62.869611941691453</v>
      </c>
      <c r="C60" s="29">
        <v>11.109201522144584</v>
      </c>
    </row>
    <row r="61" spans="1:3" x14ac:dyDescent="0.2">
      <c r="A61" s="30">
        <v>34820</v>
      </c>
      <c r="B61" s="29">
        <v>62.906742669012907</v>
      </c>
      <c r="C61" s="29">
        <v>9.9699774218897961</v>
      </c>
    </row>
    <row r="62" spans="1:3" x14ac:dyDescent="0.2">
      <c r="A62" s="30">
        <v>34851</v>
      </c>
      <c r="B62" s="29">
        <v>63.44023964496688</v>
      </c>
      <c r="C62" s="29">
        <v>9.3970855376250739</v>
      </c>
    </row>
    <row r="63" spans="1:3" x14ac:dyDescent="0.2">
      <c r="A63" s="30">
        <v>34881</v>
      </c>
      <c r="B63" s="29">
        <v>63.1569426653272</v>
      </c>
      <c r="C63" s="29">
        <v>9.6003232972550521</v>
      </c>
    </row>
    <row r="64" spans="1:3" x14ac:dyDescent="0.2">
      <c r="A64" s="30">
        <v>34912</v>
      </c>
      <c r="B64" s="29">
        <v>64.290095257950014</v>
      </c>
      <c r="C64" s="29">
        <v>9.3064034843673795</v>
      </c>
    </row>
    <row r="65" spans="1:3" x14ac:dyDescent="0.2">
      <c r="A65" s="30">
        <v>34943</v>
      </c>
      <c r="B65" s="29">
        <v>63.967772629872954</v>
      </c>
      <c r="C65" s="29">
        <v>9.7668021569939665</v>
      </c>
    </row>
    <row r="66" spans="1:3" x14ac:dyDescent="0.2">
      <c r="A66" s="30">
        <v>34973</v>
      </c>
      <c r="B66" s="29">
        <v>64.460138225149706</v>
      </c>
      <c r="C66" s="29">
        <v>9.6143747305291658</v>
      </c>
    </row>
    <row r="67" spans="1:3" x14ac:dyDescent="0.2">
      <c r="A67" s="30">
        <v>35004</v>
      </c>
      <c r="B67" s="29">
        <v>65.009369752565078</v>
      </c>
      <c r="C67" s="29">
        <v>8.7186787476635192</v>
      </c>
    </row>
    <row r="68" spans="1:3" x14ac:dyDescent="0.2">
      <c r="A68" s="30">
        <v>35034</v>
      </c>
      <c r="B68" s="29">
        <v>65.246090236005088</v>
      </c>
      <c r="C68" s="29">
        <v>8.5284707345778941</v>
      </c>
    </row>
    <row r="69" spans="1:3" x14ac:dyDescent="0.2">
      <c r="A69" s="30">
        <v>35065</v>
      </c>
      <c r="B69" s="29">
        <v>65.170727280205938</v>
      </c>
      <c r="C69" s="29">
        <v>9.2283064883491548</v>
      </c>
    </row>
    <row r="70" spans="1:3" x14ac:dyDescent="0.2">
      <c r="A70" s="30">
        <v>35096</v>
      </c>
      <c r="B70" s="29">
        <v>65.124135490945093</v>
      </c>
      <c r="C70" s="29">
        <v>8.6591293749900906</v>
      </c>
    </row>
    <row r="71" spans="1:3" x14ac:dyDescent="0.2">
      <c r="A71" s="30">
        <v>35125</v>
      </c>
      <c r="B71" s="29">
        <v>65.490933097463497</v>
      </c>
      <c r="C71" s="29">
        <v>8.1779009832159542</v>
      </c>
    </row>
    <row r="72" spans="1:3" x14ac:dyDescent="0.2">
      <c r="A72" s="30">
        <v>35156</v>
      </c>
      <c r="B72" s="29">
        <v>65.638839606338365</v>
      </c>
      <c r="C72" s="29">
        <v>8.8314903173458781</v>
      </c>
    </row>
    <row r="73" spans="1:3" x14ac:dyDescent="0.2">
      <c r="A73" s="30">
        <v>35186</v>
      </c>
      <c r="B73" s="29">
        <v>65.981482841410781</v>
      </c>
      <c r="C73" s="29">
        <v>8.9193943594844161</v>
      </c>
    </row>
    <row r="74" spans="1:3" x14ac:dyDescent="0.2">
      <c r="A74" s="30">
        <v>35217</v>
      </c>
      <c r="B74" s="29">
        <v>66.198095000625528</v>
      </c>
      <c r="C74" s="29">
        <v>8.7241936957183555</v>
      </c>
    </row>
    <row r="75" spans="1:3" x14ac:dyDescent="0.2">
      <c r="A75" s="30">
        <v>35247</v>
      </c>
      <c r="B75" s="29">
        <v>65.80240662403645</v>
      </c>
      <c r="C75" s="29">
        <v>9.9219829320989863</v>
      </c>
    </row>
    <row r="76" spans="1:3" x14ac:dyDescent="0.2">
      <c r="A76" s="30">
        <v>35278</v>
      </c>
      <c r="B76" s="29">
        <v>65.96841792441775</v>
      </c>
      <c r="C76" s="29">
        <v>9.210766174481865</v>
      </c>
    </row>
    <row r="77" spans="1:3" x14ac:dyDescent="0.2">
      <c r="A77" s="30">
        <v>35309</v>
      </c>
      <c r="B77" s="29">
        <v>65.804120169471261</v>
      </c>
      <c r="C77" s="29">
        <v>9.7205273466706323</v>
      </c>
    </row>
    <row r="78" spans="1:3" x14ac:dyDescent="0.2">
      <c r="A78" s="30">
        <v>35339</v>
      </c>
      <c r="B78" s="29">
        <v>66.141149242896915</v>
      </c>
      <c r="C78" s="29">
        <v>10.658250692141188</v>
      </c>
    </row>
    <row r="79" spans="1:3" x14ac:dyDescent="0.2">
      <c r="A79" s="30">
        <v>35370</v>
      </c>
      <c r="B79" s="29">
        <v>66.394750103710265</v>
      </c>
      <c r="C79" s="29">
        <v>10.303447821372473</v>
      </c>
    </row>
    <row r="80" spans="1:3" x14ac:dyDescent="0.2">
      <c r="A80" s="30">
        <v>35400</v>
      </c>
      <c r="B80" s="29">
        <v>64.852093020730905</v>
      </c>
      <c r="C80" s="29">
        <v>11.315758729242612</v>
      </c>
    </row>
    <row r="81" spans="1:3" x14ac:dyDescent="0.2">
      <c r="A81" s="30">
        <v>35431</v>
      </c>
      <c r="B81" s="29">
        <v>64.712651049441703</v>
      </c>
      <c r="C81" s="29">
        <v>12.490092560009932</v>
      </c>
    </row>
    <row r="82" spans="1:3" x14ac:dyDescent="0.2">
      <c r="A82" s="30">
        <v>35462</v>
      </c>
      <c r="B82" s="29">
        <v>65.916487188847157</v>
      </c>
      <c r="C82" s="29">
        <v>11.478187559486186</v>
      </c>
    </row>
    <row r="83" spans="1:3" x14ac:dyDescent="0.2">
      <c r="A83" s="30">
        <v>35490</v>
      </c>
      <c r="B83" s="29">
        <v>65.533628473828315</v>
      </c>
      <c r="C83" s="29">
        <v>11.318889502003628</v>
      </c>
    </row>
    <row r="84" spans="1:3" x14ac:dyDescent="0.2">
      <c r="A84" s="30">
        <v>35521</v>
      </c>
      <c r="B84" s="29">
        <v>65.002062974017278</v>
      </c>
      <c r="C84" s="29">
        <v>12.529656869684738</v>
      </c>
    </row>
    <row r="85" spans="1:3" x14ac:dyDescent="0.2">
      <c r="A85" s="30">
        <v>35551</v>
      </c>
      <c r="B85" s="29">
        <v>65.550672322908341</v>
      </c>
      <c r="C85" s="29">
        <v>11.63824068650931</v>
      </c>
    </row>
    <row r="86" spans="1:3" x14ac:dyDescent="0.2">
      <c r="A86" s="30">
        <v>35582</v>
      </c>
      <c r="B86" s="29">
        <v>65.841410719525101</v>
      </c>
      <c r="C86" s="29">
        <v>11.197901067307722</v>
      </c>
    </row>
    <row r="87" spans="1:3" x14ac:dyDescent="0.2">
      <c r="A87" s="30">
        <v>35612</v>
      </c>
      <c r="B87" s="29">
        <v>65.924932731840471</v>
      </c>
      <c r="C87" s="29">
        <v>11.877911436725427</v>
      </c>
    </row>
    <row r="88" spans="1:3" x14ac:dyDescent="0.2">
      <c r="A88" s="30">
        <v>35643</v>
      </c>
      <c r="B88" s="29">
        <v>66.143196801521896</v>
      </c>
      <c r="C88" s="29">
        <v>11.572410932113103</v>
      </c>
    </row>
    <row r="89" spans="1:3" x14ac:dyDescent="0.2">
      <c r="A89" s="30">
        <v>35674</v>
      </c>
      <c r="B89" s="29">
        <v>66.038165491136539</v>
      </c>
      <c r="C89" s="29">
        <v>11.568079378540476</v>
      </c>
    </row>
    <row r="90" spans="1:3" x14ac:dyDescent="0.2">
      <c r="A90" s="30">
        <v>35704</v>
      </c>
      <c r="B90" s="29">
        <v>66.326602137746605</v>
      </c>
      <c r="C90" s="29">
        <v>11.414180626182754</v>
      </c>
    </row>
    <row r="91" spans="1:3" x14ac:dyDescent="0.2">
      <c r="A91" s="30">
        <v>35735</v>
      </c>
      <c r="B91" s="29">
        <v>66.003531849413619</v>
      </c>
      <c r="C91" s="29">
        <v>11.121076417969993</v>
      </c>
    </row>
    <row r="92" spans="1:3" x14ac:dyDescent="0.2">
      <c r="A92" s="30">
        <v>35765</v>
      </c>
      <c r="B92" s="29">
        <v>65.459866362981515</v>
      </c>
      <c r="C92" s="29">
        <v>11.649256430725323</v>
      </c>
    </row>
    <row r="93" spans="1:3" x14ac:dyDescent="0.2">
      <c r="A93" s="30">
        <v>35796</v>
      </c>
      <c r="B93" s="29">
        <v>66.162859374699138</v>
      </c>
      <c r="C93" s="29">
        <v>11.620754840131649</v>
      </c>
    </row>
    <row r="94" spans="1:3" x14ac:dyDescent="0.2">
      <c r="A94" s="30">
        <v>35827</v>
      </c>
      <c r="B94" s="29">
        <v>66.135580074684626</v>
      </c>
      <c r="C94" s="29">
        <v>11.078711221339775</v>
      </c>
    </row>
    <row r="95" spans="1:3" x14ac:dyDescent="0.2">
      <c r="A95" s="30">
        <v>35855</v>
      </c>
      <c r="B95" s="29">
        <v>65.64758028338909</v>
      </c>
      <c r="C95" s="29">
        <v>10.961898874939656</v>
      </c>
    </row>
    <row r="96" spans="1:3" x14ac:dyDescent="0.2">
      <c r="A96" s="30">
        <v>35886</v>
      </c>
      <c r="B96" s="29">
        <v>66.942956846448297</v>
      </c>
      <c r="C96" s="29">
        <v>11.130877487029627</v>
      </c>
    </row>
    <row r="97" spans="1:3" x14ac:dyDescent="0.2">
      <c r="A97" s="30">
        <v>35916</v>
      </c>
      <c r="B97" s="29">
        <v>67.543073951245475</v>
      </c>
      <c r="C97" s="29">
        <v>10.709392841041856</v>
      </c>
    </row>
    <row r="98" spans="1:3" x14ac:dyDescent="0.2">
      <c r="A98" s="30">
        <v>35947</v>
      </c>
      <c r="B98" s="29">
        <v>66.34162899487653</v>
      </c>
      <c r="C98" s="29">
        <v>10.699926008437318</v>
      </c>
    </row>
    <row r="99" spans="1:3" x14ac:dyDescent="0.2">
      <c r="A99" s="30">
        <v>35977</v>
      </c>
      <c r="B99" s="29">
        <v>66.555976808178869</v>
      </c>
      <c r="C99" s="29">
        <v>10.631731987126686</v>
      </c>
    </row>
    <row r="100" spans="1:3" x14ac:dyDescent="0.2">
      <c r="A100" s="30">
        <v>36008</v>
      </c>
      <c r="B100" s="29">
        <v>66.487941741441418</v>
      </c>
      <c r="C100" s="29">
        <v>10.141037232208912</v>
      </c>
    </row>
    <row r="101" spans="1:3" x14ac:dyDescent="0.2">
      <c r="A101" s="30">
        <v>36039</v>
      </c>
      <c r="B101" s="29">
        <v>66.45697350779858</v>
      </c>
      <c r="C101" s="29">
        <v>10.536746171650703</v>
      </c>
    </row>
    <row r="102" spans="1:3" x14ac:dyDescent="0.2">
      <c r="A102" s="30">
        <v>36069</v>
      </c>
      <c r="B102" s="29">
        <v>66.961325619254993</v>
      </c>
      <c r="C102" s="29">
        <v>10.551105861766999</v>
      </c>
    </row>
    <row r="103" spans="1:3" x14ac:dyDescent="0.2">
      <c r="A103" s="30">
        <v>36100</v>
      </c>
      <c r="B103" s="29">
        <v>66.342717368612469</v>
      </c>
      <c r="C103" s="29">
        <v>10.66788509024771</v>
      </c>
    </row>
    <row r="104" spans="1:3" x14ac:dyDescent="0.2">
      <c r="A104" s="30">
        <v>36130</v>
      </c>
      <c r="B104" s="29">
        <v>66.82107602194931</v>
      </c>
      <c r="C104" s="29">
        <v>11.791856900062024</v>
      </c>
    </row>
    <row r="105" spans="1:3" x14ac:dyDescent="0.2">
      <c r="A105" s="30">
        <v>36161</v>
      </c>
      <c r="B105" s="29">
        <v>66.367991779749019</v>
      </c>
      <c r="C105" s="29">
        <v>12.069669296482088</v>
      </c>
    </row>
    <row r="106" spans="1:3" x14ac:dyDescent="0.2">
      <c r="A106" s="30">
        <v>36192</v>
      </c>
      <c r="B106" s="29">
        <v>66.008921446660963</v>
      </c>
      <c r="C106" s="29">
        <v>12.112209299098003</v>
      </c>
    </row>
    <row r="107" spans="1:3" x14ac:dyDescent="0.2">
      <c r="A107" s="30">
        <v>36220</v>
      </c>
      <c r="B107" s="29">
        <v>66.885646953557696</v>
      </c>
      <c r="C107" s="29">
        <v>11.178014390110718</v>
      </c>
    </row>
    <row r="108" spans="1:3" x14ac:dyDescent="0.2">
      <c r="A108" s="30">
        <v>36251</v>
      </c>
      <c r="B108" s="29">
        <v>66.340998720164691</v>
      </c>
      <c r="C108" s="29">
        <v>12.085371874322547</v>
      </c>
    </row>
    <row r="109" spans="1:3" x14ac:dyDescent="0.2">
      <c r="A109" s="30">
        <v>36281</v>
      </c>
      <c r="B109" s="29">
        <v>67.105276692462837</v>
      </c>
      <c r="C109" s="29">
        <v>11.318803918810161</v>
      </c>
    </row>
    <row r="110" spans="1:3" x14ac:dyDescent="0.2">
      <c r="A110" s="30">
        <v>36312</v>
      </c>
      <c r="B110" s="29">
        <v>66.539471469652014</v>
      </c>
      <c r="C110" s="29">
        <v>10.599918678999467</v>
      </c>
    </row>
    <row r="111" spans="1:3" x14ac:dyDescent="0.2">
      <c r="A111" s="30">
        <v>36342</v>
      </c>
      <c r="B111" s="29">
        <v>66.280315880080181</v>
      </c>
      <c r="C111" s="29">
        <v>11.343680462977094</v>
      </c>
    </row>
    <row r="112" spans="1:3" x14ac:dyDescent="0.2">
      <c r="A112" s="30">
        <v>36373</v>
      </c>
      <c r="B112" s="29">
        <v>64.487715317485893</v>
      </c>
      <c r="C112" s="29">
        <v>12.844216962150245</v>
      </c>
    </row>
    <row r="113" spans="1:3" x14ac:dyDescent="0.2">
      <c r="A113" s="30">
        <v>36404</v>
      </c>
      <c r="B113" s="29">
        <v>64.247684176978865</v>
      </c>
      <c r="C113" s="29">
        <v>13.665603238428217</v>
      </c>
    </row>
    <row r="114" spans="1:3" x14ac:dyDescent="0.2">
      <c r="A114" s="30">
        <v>36434</v>
      </c>
      <c r="B114" s="29">
        <v>63.97131035789775</v>
      </c>
      <c r="C114" s="29">
        <v>14.265510627860911</v>
      </c>
    </row>
    <row r="115" spans="1:3" x14ac:dyDescent="0.2">
      <c r="A115" s="30">
        <v>36465</v>
      </c>
      <c r="B115" s="29">
        <v>64.012560269130432</v>
      </c>
      <c r="C115" s="29">
        <v>14.696204688295539</v>
      </c>
    </row>
    <row r="116" spans="1:3" x14ac:dyDescent="0.2">
      <c r="A116" s="30">
        <v>36495</v>
      </c>
      <c r="B116" s="29">
        <v>63.648149250773365</v>
      </c>
      <c r="C116" s="29">
        <v>15.077352849476359</v>
      </c>
    </row>
    <row r="117" spans="1:3" x14ac:dyDescent="0.2">
      <c r="A117" s="30">
        <v>36526</v>
      </c>
      <c r="B117" s="29">
        <v>62.052211946995648</v>
      </c>
      <c r="C117" s="29">
        <v>16.552886802165705</v>
      </c>
    </row>
    <row r="118" spans="1:3" x14ac:dyDescent="0.2">
      <c r="A118" s="30">
        <v>36557</v>
      </c>
      <c r="B118" s="29">
        <v>62.341926911386217</v>
      </c>
      <c r="C118" s="29">
        <v>15.871998984724204</v>
      </c>
    </row>
    <row r="119" spans="1:3" x14ac:dyDescent="0.2">
      <c r="A119" s="30">
        <v>36586</v>
      </c>
      <c r="B119" s="29">
        <v>61.629418339012545</v>
      </c>
      <c r="C119" s="29">
        <v>17.006319391157337</v>
      </c>
    </row>
    <row r="120" spans="1:3" x14ac:dyDescent="0.2">
      <c r="A120" s="30">
        <v>36617</v>
      </c>
      <c r="B120" s="29">
        <v>61.255822927941338</v>
      </c>
      <c r="C120" s="29">
        <v>17.86002038614113</v>
      </c>
    </row>
    <row r="121" spans="1:3" x14ac:dyDescent="0.2">
      <c r="A121" s="30">
        <v>36647</v>
      </c>
      <c r="B121" s="29">
        <v>61.48720450635129</v>
      </c>
      <c r="C121" s="29">
        <v>18.545269649417449</v>
      </c>
    </row>
    <row r="122" spans="1:3" x14ac:dyDescent="0.2">
      <c r="A122" s="30">
        <v>36678</v>
      </c>
      <c r="B122" s="29">
        <v>61.823131110837522</v>
      </c>
      <c r="C122" s="29">
        <v>18.078507267992087</v>
      </c>
    </row>
    <row r="123" spans="1:3" x14ac:dyDescent="0.2">
      <c r="A123" s="30">
        <v>36708</v>
      </c>
      <c r="B123" s="29">
        <v>61.609970551327272</v>
      </c>
      <c r="C123" s="29">
        <v>18.685629542398949</v>
      </c>
    </row>
    <row r="124" spans="1:3" x14ac:dyDescent="0.2">
      <c r="A124" s="30">
        <v>36739</v>
      </c>
      <c r="B124" s="29">
        <v>61.253044895514734</v>
      </c>
      <c r="C124" s="29">
        <v>19.623843981899643</v>
      </c>
    </row>
    <row r="125" spans="1:3" x14ac:dyDescent="0.2">
      <c r="A125" s="30">
        <v>36770</v>
      </c>
      <c r="B125" s="29">
        <v>61.343369453663897</v>
      </c>
      <c r="C125" s="29">
        <v>19.663524190890001</v>
      </c>
    </row>
    <row r="126" spans="1:3" x14ac:dyDescent="0.2">
      <c r="A126" s="30">
        <v>36800</v>
      </c>
      <c r="B126" s="29">
        <v>59.57137740234112</v>
      </c>
      <c r="C126" s="29">
        <v>21.173744281104252</v>
      </c>
    </row>
    <row r="127" spans="1:3" x14ac:dyDescent="0.2">
      <c r="A127" s="30">
        <v>36831</v>
      </c>
      <c r="B127" s="29">
        <v>59.263206358166812</v>
      </c>
      <c r="C127" s="29">
        <v>20.738848037456002</v>
      </c>
    </row>
    <row r="128" spans="1:3" x14ac:dyDescent="0.2">
      <c r="A128" s="30">
        <v>36861</v>
      </c>
      <c r="B128" s="29">
        <v>59.020590800386017</v>
      </c>
      <c r="C128" s="29">
        <v>21.200732630770521</v>
      </c>
    </row>
    <row r="129" spans="1:3" x14ac:dyDescent="0.2">
      <c r="A129" s="30">
        <v>36892</v>
      </c>
      <c r="B129" s="29">
        <v>58.798672297651287</v>
      </c>
      <c r="C129" s="29">
        <v>21.54357815520876</v>
      </c>
    </row>
    <row r="130" spans="1:3" x14ac:dyDescent="0.2">
      <c r="A130" s="30">
        <v>36923</v>
      </c>
      <c r="B130" s="29">
        <v>59.421998114525422</v>
      </c>
      <c r="C130" s="29">
        <v>21.885958376077959</v>
      </c>
    </row>
    <row r="131" spans="1:3" x14ac:dyDescent="0.2">
      <c r="A131" s="30">
        <v>36951</v>
      </c>
      <c r="B131" s="29">
        <v>59.580122817479577</v>
      </c>
      <c r="C131" s="29">
        <v>22.389480189178613</v>
      </c>
    </row>
    <row r="132" spans="1:3" x14ac:dyDescent="0.2">
      <c r="A132" s="30">
        <v>36982</v>
      </c>
      <c r="B132" s="29">
        <v>58.623988848565823</v>
      </c>
      <c r="C132" s="29">
        <v>22.762003588916322</v>
      </c>
    </row>
    <row r="133" spans="1:3" x14ac:dyDescent="0.2">
      <c r="A133" s="30">
        <v>37012</v>
      </c>
      <c r="B133" s="29">
        <v>58.781924990571767</v>
      </c>
      <c r="C133" s="29">
        <v>22.985823960845263</v>
      </c>
    </row>
    <row r="134" spans="1:3" x14ac:dyDescent="0.2">
      <c r="A134" s="30">
        <v>37043</v>
      </c>
      <c r="B134" s="29">
        <v>58.882887561957432</v>
      </c>
      <c r="C134" s="29">
        <v>22.513797185624956</v>
      </c>
    </row>
    <row r="135" spans="1:3" x14ac:dyDescent="0.2">
      <c r="A135" s="30">
        <v>37073</v>
      </c>
      <c r="B135" s="29">
        <v>59.052825822682173</v>
      </c>
      <c r="C135" s="29">
        <v>22.762583723107813</v>
      </c>
    </row>
    <row r="136" spans="1:3" x14ac:dyDescent="0.2">
      <c r="A136" s="30">
        <v>37104</v>
      </c>
      <c r="B136" s="29">
        <v>58.87109440756717</v>
      </c>
      <c r="C136" s="29">
        <v>23.459246671139915</v>
      </c>
    </row>
    <row r="137" spans="1:3" x14ac:dyDescent="0.2">
      <c r="A137" s="30">
        <v>37135</v>
      </c>
      <c r="B137" s="29">
        <v>58.322209090922307</v>
      </c>
      <c r="C137" s="29">
        <v>24.123509063082061</v>
      </c>
    </row>
    <row r="138" spans="1:3" x14ac:dyDescent="0.2">
      <c r="A138" s="30">
        <v>37165</v>
      </c>
      <c r="B138" s="29">
        <v>57.939519185162922</v>
      </c>
      <c r="C138" s="29">
        <v>24.808782189496519</v>
      </c>
    </row>
    <row r="139" spans="1:3" x14ac:dyDescent="0.2">
      <c r="A139" s="30">
        <v>37196</v>
      </c>
      <c r="B139" s="29">
        <v>56.985559392373034</v>
      </c>
      <c r="C139" s="29">
        <v>25.036673033210317</v>
      </c>
    </row>
    <row r="140" spans="1:3" x14ac:dyDescent="0.2">
      <c r="A140" s="30">
        <v>37226</v>
      </c>
      <c r="B140" s="29">
        <v>56.45256259046532</v>
      </c>
      <c r="C140" s="29">
        <v>26.255279444150169</v>
      </c>
    </row>
    <row r="141" spans="1:3" x14ac:dyDescent="0.2">
      <c r="A141" s="30">
        <v>37257</v>
      </c>
      <c r="B141" s="29">
        <v>56.559501090493626</v>
      </c>
      <c r="C141" s="29">
        <v>26.490558061077536</v>
      </c>
    </row>
    <row r="142" spans="1:3" x14ac:dyDescent="0.2">
      <c r="A142" s="30">
        <v>37288</v>
      </c>
      <c r="B142" s="29">
        <v>56.332514461427877</v>
      </c>
      <c r="C142" s="29">
        <v>27.130253093830799</v>
      </c>
    </row>
    <row r="143" spans="1:3" x14ac:dyDescent="0.2">
      <c r="A143" s="30">
        <v>37316</v>
      </c>
      <c r="B143" s="29">
        <v>56.278768841606308</v>
      </c>
      <c r="C143" s="29">
        <v>27.207470324822935</v>
      </c>
    </row>
    <row r="144" spans="1:3" x14ac:dyDescent="0.2">
      <c r="A144" s="30">
        <v>37347</v>
      </c>
      <c r="B144" s="29">
        <v>56.072008076293422</v>
      </c>
      <c r="C144" s="29">
        <v>27.048014524795644</v>
      </c>
    </row>
    <row r="145" spans="1:3" x14ac:dyDescent="0.2">
      <c r="A145" s="30">
        <v>37377</v>
      </c>
      <c r="B145" s="29">
        <v>55.969911792393987</v>
      </c>
      <c r="C145" s="29">
        <v>28.448332632815077</v>
      </c>
    </row>
    <row r="146" spans="1:3" x14ac:dyDescent="0.2">
      <c r="A146" s="30">
        <v>37408</v>
      </c>
      <c r="B146" s="29">
        <v>56.186139477783271</v>
      </c>
      <c r="C146" s="29">
        <v>28.626256199602658</v>
      </c>
    </row>
    <row r="147" spans="1:3" x14ac:dyDescent="0.2">
      <c r="A147" s="30">
        <v>37438</v>
      </c>
      <c r="B147" s="29">
        <v>56.854033650396204</v>
      </c>
      <c r="C147" s="29">
        <v>27.017073057422369</v>
      </c>
    </row>
    <row r="148" spans="1:3" x14ac:dyDescent="0.2">
      <c r="A148" s="30">
        <v>37469</v>
      </c>
      <c r="B148" s="29">
        <v>56.754700349151911</v>
      </c>
      <c r="C148" s="29">
        <v>26.602596945931779</v>
      </c>
    </row>
    <row r="149" spans="1:3" x14ac:dyDescent="0.2">
      <c r="A149" s="30">
        <v>37500</v>
      </c>
      <c r="B149" s="29">
        <v>57.16538757126515</v>
      </c>
      <c r="C149" s="29">
        <v>26.360753488016258</v>
      </c>
    </row>
    <row r="150" spans="1:3" x14ac:dyDescent="0.2">
      <c r="A150" s="30">
        <v>37530</v>
      </c>
      <c r="B150" s="29">
        <v>57.678842955621967</v>
      </c>
      <c r="C150" s="29">
        <v>26.660043150210598</v>
      </c>
    </row>
    <row r="151" spans="1:3" x14ac:dyDescent="0.2">
      <c r="A151" s="30">
        <v>37561</v>
      </c>
      <c r="B151" s="29">
        <v>57.206627186360926</v>
      </c>
      <c r="C151" s="29">
        <v>27.256153888835726</v>
      </c>
    </row>
    <row r="152" spans="1:3" x14ac:dyDescent="0.2">
      <c r="A152" s="30">
        <v>37591</v>
      </c>
      <c r="B152" s="29">
        <v>57.384498216675219</v>
      </c>
      <c r="C152" s="29">
        <v>28.030219059931717</v>
      </c>
    </row>
    <row r="153" spans="1:3" x14ac:dyDescent="0.2">
      <c r="A153" s="30">
        <v>37622</v>
      </c>
      <c r="B153" s="29">
        <v>57.438415423716158</v>
      </c>
      <c r="C153" s="29">
        <v>28.053537487575657</v>
      </c>
    </row>
    <row r="154" spans="1:3" x14ac:dyDescent="0.2">
      <c r="A154" s="30">
        <v>37653</v>
      </c>
      <c r="B154" s="29">
        <v>57.140621001711381</v>
      </c>
      <c r="C154" s="29">
        <v>28.156638564705933</v>
      </c>
    </row>
    <row r="155" spans="1:3" x14ac:dyDescent="0.2">
      <c r="A155" s="30">
        <v>37681</v>
      </c>
      <c r="B155" s="29">
        <v>57.55156876491565</v>
      </c>
      <c r="C155" s="29">
        <v>27.898484063168194</v>
      </c>
    </row>
    <row r="156" spans="1:3" x14ac:dyDescent="0.2">
      <c r="A156" s="30">
        <v>37712</v>
      </c>
      <c r="B156" s="29">
        <v>58.065562771820254</v>
      </c>
      <c r="C156" s="29">
        <v>28.354601855045196</v>
      </c>
    </row>
    <row r="157" spans="1:3" x14ac:dyDescent="0.2">
      <c r="A157" s="30">
        <v>37742</v>
      </c>
      <c r="B157" s="29">
        <v>57.544254615629519</v>
      </c>
      <c r="C157" s="29">
        <v>28.109973227392814</v>
      </c>
    </row>
    <row r="158" spans="1:3" x14ac:dyDescent="0.2">
      <c r="A158" s="30">
        <v>37773</v>
      </c>
      <c r="B158" s="29">
        <v>57.057528381639898</v>
      </c>
      <c r="C158" s="29">
        <v>28.243674854636392</v>
      </c>
    </row>
    <row r="159" spans="1:3" x14ac:dyDescent="0.2">
      <c r="A159" s="30">
        <v>37803</v>
      </c>
      <c r="B159" s="29">
        <v>57.694209003028149</v>
      </c>
      <c r="C159" s="29">
        <v>28.701850940354618</v>
      </c>
    </row>
    <row r="160" spans="1:3" x14ac:dyDescent="0.2">
      <c r="A160" s="30">
        <v>37834</v>
      </c>
      <c r="B160" s="29">
        <v>57.822554553161474</v>
      </c>
      <c r="C160" s="29">
        <v>28.712273063073745</v>
      </c>
    </row>
    <row r="161" spans="1:3" x14ac:dyDescent="0.2">
      <c r="A161" s="30">
        <v>37865</v>
      </c>
      <c r="B161" s="29">
        <v>57.840647255933654</v>
      </c>
      <c r="C161" s="29">
        <v>28.286956067221446</v>
      </c>
    </row>
    <row r="162" spans="1:3" x14ac:dyDescent="0.2">
      <c r="A162" s="30">
        <v>37895</v>
      </c>
      <c r="B162" s="29">
        <v>58.085446819034672</v>
      </c>
      <c r="C162" s="29">
        <v>27.998335362449566</v>
      </c>
    </row>
    <row r="163" spans="1:3" x14ac:dyDescent="0.2">
      <c r="A163" s="30">
        <v>37926</v>
      </c>
      <c r="B163" s="29">
        <v>57.220473756599851</v>
      </c>
      <c r="C163" s="29">
        <v>29.15737692285235</v>
      </c>
    </row>
    <row r="164" spans="1:3" x14ac:dyDescent="0.2">
      <c r="A164" s="30">
        <v>37956</v>
      </c>
      <c r="B164" s="29">
        <v>56.277111817431482</v>
      </c>
      <c r="C164" s="29">
        <v>29.603526949774423</v>
      </c>
    </row>
    <row r="165" spans="1:3" x14ac:dyDescent="0.2">
      <c r="A165" s="30">
        <v>37987</v>
      </c>
      <c r="B165" s="29">
        <v>58.887617529578165</v>
      </c>
      <c r="C165" s="29">
        <v>29.818046366458507</v>
      </c>
    </row>
    <row r="166" spans="1:3" x14ac:dyDescent="0.2">
      <c r="A166" s="30">
        <v>38018</v>
      </c>
      <c r="B166" s="29">
        <v>58.972618921961185</v>
      </c>
      <c r="C166" s="29">
        <v>30.770516876377407</v>
      </c>
    </row>
    <row r="167" spans="1:3" x14ac:dyDescent="0.2">
      <c r="A167" s="30">
        <v>38047</v>
      </c>
      <c r="B167" s="29">
        <v>57.825532397682764</v>
      </c>
      <c r="C167" s="29">
        <v>31.349580495678776</v>
      </c>
    </row>
    <row r="168" spans="1:3" x14ac:dyDescent="0.2">
      <c r="A168" s="30">
        <v>38078</v>
      </c>
      <c r="B168" s="29">
        <v>58.260647526811269</v>
      </c>
      <c r="C168" s="29">
        <v>31.424588264172108</v>
      </c>
    </row>
    <row r="169" spans="1:3" x14ac:dyDescent="0.2">
      <c r="A169" s="30">
        <v>38108</v>
      </c>
      <c r="B169" s="29">
        <v>59.090439133516881</v>
      </c>
      <c r="C169" s="29">
        <v>29.911187632628927</v>
      </c>
    </row>
    <row r="170" spans="1:3" x14ac:dyDescent="0.2">
      <c r="A170" s="30">
        <v>38139</v>
      </c>
      <c r="B170" s="29">
        <v>59.054826085150239</v>
      </c>
      <c r="C170" s="29">
        <v>30.043410727531423</v>
      </c>
    </row>
    <row r="171" spans="1:3" x14ac:dyDescent="0.2">
      <c r="A171" s="30">
        <v>38169</v>
      </c>
      <c r="B171" s="29">
        <v>59.667686686765251</v>
      </c>
      <c r="C171" s="29">
        <v>30.188258744406472</v>
      </c>
    </row>
    <row r="172" spans="1:3" x14ac:dyDescent="0.2">
      <c r="A172" s="30">
        <v>38200</v>
      </c>
      <c r="B172" s="29">
        <v>59.277923101709938</v>
      </c>
      <c r="C172" s="29">
        <v>30.276415020789653</v>
      </c>
    </row>
    <row r="173" spans="1:3" x14ac:dyDescent="0.2">
      <c r="A173" s="30">
        <v>38231</v>
      </c>
      <c r="B173" s="29">
        <v>59.224272683255627</v>
      </c>
      <c r="C173" s="29">
        <v>31.434616896928659</v>
      </c>
    </row>
    <row r="174" spans="1:3" x14ac:dyDescent="0.2">
      <c r="A174" s="30">
        <v>38261</v>
      </c>
      <c r="B174" s="29">
        <v>58.531610447490955</v>
      </c>
      <c r="C174" s="29">
        <v>31.533539378740201</v>
      </c>
    </row>
    <row r="175" spans="1:3" x14ac:dyDescent="0.2">
      <c r="A175" s="30">
        <v>38292</v>
      </c>
      <c r="B175" s="29">
        <v>58.366409620880773</v>
      </c>
      <c r="C175" s="29">
        <v>31.44521252328218</v>
      </c>
    </row>
    <row r="176" spans="1:3" x14ac:dyDescent="0.2">
      <c r="A176" s="30">
        <v>38322</v>
      </c>
      <c r="B176" s="29">
        <v>57.542552808901362</v>
      </c>
      <c r="C176" s="29">
        <v>32.144074796738678</v>
      </c>
    </row>
    <row r="177" spans="1:3" x14ac:dyDescent="0.2">
      <c r="A177" s="30">
        <v>38353</v>
      </c>
      <c r="B177" s="29">
        <v>57.416972000579037</v>
      </c>
      <c r="C177" s="29">
        <v>33.006065727477747</v>
      </c>
    </row>
    <row r="178" spans="1:3" x14ac:dyDescent="0.2">
      <c r="A178" s="30">
        <v>38384</v>
      </c>
      <c r="B178" s="29">
        <v>58.286980084574189</v>
      </c>
      <c r="C178" s="29">
        <v>31.964985213301038</v>
      </c>
    </row>
    <row r="179" spans="1:3" x14ac:dyDescent="0.2">
      <c r="A179" s="30">
        <v>38412</v>
      </c>
      <c r="B179" s="29">
        <v>59.005515950244522</v>
      </c>
      <c r="C179" s="29">
        <v>30.890833440205949</v>
      </c>
    </row>
    <row r="180" spans="1:3" x14ac:dyDescent="0.2">
      <c r="A180" s="30">
        <v>38443</v>
      </c>
      <c r="B180" s="29">
        <v>58.328364633238472</v>
      </c>
      <c r="C180" s="29">
        <v>32.188643298046472</v>
      </c>
    </row>
    <row r="181" spans="1:3" x14ac:dyDescent="0.2">
      <c r="A181" s="30">
        <v>38473</v>
      </c>
      <c r="B181" s="29">
        <v>58.413357935439123</v>
      </c>
      <c r="C181" s="29">
        <v>31.650835248325699</v>
      </c>
    </row>
    <row r="182" spans="1:3" x14ac:dyDescent="0.2">
      <c r="A182" s="30">
        <v>38504</v>
      </c>
      <c r="B182" s="29">
        <v>58.302552008797491</v>
      </c>
      <c r="C182" s="29">
        <v>32.064560439745009</v>
      </c>
    </row>
    <row r="183" spans="1:3" x14ac:dyDescent="0.2">
      <c r="A183" s="30">
        <v>38534</v>
      </c>
      <c r="B183" s="29">
        <v>58.84970057329452</v>
      </c>
      <c r="C183" s="29">
        <v>31.969761820293012</v>
      </c>
    </row>
    <row r="184" spans="1:3" x14ac:dyDescent="0.2">
      <c r="A184" s="30">
        <v>38565</v>
      </c>
      <c r="B184" s="29">
        <v>58.622937529144295</v>
      </c>
      <c r="C184" s="29">
        <v>32.239902134559131</v>
      </c>
    </row>
    <row r="185" spans="1:3" x14ac:dyDescent="0.2">
      <c r="A185" s="30">
        <v>38596</v>
      </c>
      <c r="B185" s="29">
        <v>58.308249527777299</v>
      </c>
      <c r="C185" s="29">
        <v>32.287506371450704</v>
      </c>
    </row>
    <row r="186" spans="1:3" x14ac:dyDescent="0.2">
      <c r="A186" s="30">
        <v>38626</v>
      </c>
      <c r="B186" s="29">
        <v>58.137760322620323</v>
      </c>
      <c r="C186" s="29">
        <v>32.449986771814324</v>
      </c>
    </row>
    <row r="187" spans="1:3" x14ac:dyDescent="0.2">
      <c r="A187" s="30">
        <v>38657</v>
      </c>
      <c r="B187" s="29">
        <v>57.655706556458028</v>
      </c>
      <c r="C187" s="29">
        <v>32.543078329973376</v>
      </c>
    </row>
    <row r="188" spans="1:3" x14ac:dyDescent="0.2">
      <c r="A188" s="30">
        <v>38687</v>
      </c>
      <c r="B188" s="29">
        <v>57.002076525701483</v>
      </c>
      <c r="C188" s="29">
        <v>32.577257820959929</v>
      </c>
    </row>
    <row r="189" spans="1:3" x14ac:dyDescent="0.2">
      <c r="A189" s="30">
        <v>38718</v>
      </c>
      <c r="B189" s="29">
        <v>57.514125507448533</v>
      </c>
      <c r="C189" s="29">
        <v>33.082360504176656</v>
      </c>
    </row>
    <row r="190" spans="1:3" x14ac:dyDescent="0.2">
      <c r="A190" s="30">
        <v>38749</v>
      </c>
      <c r="B190" s="29">
        <v>58.203238688592009</v>
      </c>
      <c r="C190" s="29">
        <v>32.799994809262131</v>
      </c>
    </row>
    <row r="191" spans="1:3" x14ac:dyDescent="0.2">
      <c r="A191" s="30">
        <v>38777</v>
      </c>
      <c r="B191" s="29">
        <v>57.8434903428249</v>
      </c>
      <c r="C191" s="29">
        <v>32.935263605138935</v>
      </c>
    </row>
    <row r="192" spans="1:3" x14ac:dyDescent="0.2">
      <c r="A192" s="30">
        <v>38808</v>
      </c>
      <c r="B192" s="29">
        <v>59.283659467636639</v>
      </c>
      <c r="C192" s="29">
        <v>30.645627636491206</v>
      </c>
    </row>
    <row r="193" spans="1:3" x14ac:dyDescent="0.2">
      <c r="A193" s="30">
        <v>38838</v>
      </c>
      <c r="B193" s="29">
        <v>60.945830142444649</v>
      </c>
      <c r="C193" s="29">
        <v>29.600513288593795</v>
      </c>
    </row>
    <row r="194" spans="1:3" x14ac:dyDescent="0.2">
      <c r="A194" s="30">
        <v>38869</v>
      </c>
      <c r="B194" s="29">
        <v>60.967709361711243</v>
      </c>
      <c r="C194" s="29">
        <v>28.21504064750026</v>
      </c>
    </row>
    <row r="195" spans="1:3" x14ac:dyDescent="0.2">
      <c r="A195" s="30">
        <v>38899</v>
      </c>
      <c r="B195" s="29">
        <v>62.242525750328824</v>
      </c>
      <c r="C195" s="29">
        <v>26.700660706132222</v>
      </c>
    </row>
    <row r="196" spans="1:3" x14ac:dyDescent="0.2">
      <c r="A196" s="30">
        <v>38930</v>
      </c>
      <c r="B196" s="29">
        <v>62.496200214675156</v>
      </c>
      <c r="C196" s="29">
        <v>26.484764450549203</v>
      </c>
    </row>
    <row r="197" spans="1:3" x14ac:dyDescent="0.2">
      <c r="A197" s="30">
        <v>38961</v>
      </c>
      <c r="B197" s="29">
        <v>64.089821414715459</v>
      </c>
      <c r="C197" s="29">
        <v>24.73851462564879</v>
      </c>
    </row>
    <row r="198" spans="1:3" x14ac:dyDescent="0.2">
      <c r="A198" s="30">
        <v>38991</v>
      </c>
      <c r="B198" s="29">
        <v>64.557767249497076</v>
      </c>
      <c r="C198" s="29">
        <v>25.029217118466757</v>
      </c>
    </row>
    <row r="199" spans="1:3" x14ac:dyDescent="0.2">
      <c r="A199" s="30">
        <v>39022</v>
      </c>
      <c r="B199" s="29">
        <v>64.99994687871272</v>
      </c>
      <c r="C199" s="29">
        <v>24.104408465688348</v>
      </c>
    </row>
    <row r="200" spans="1:3" x14ac:dyDescent="0.2">
      <c r="A200" s="30">
        <v>39052</v>
      </c>
      <c r="B200" s="29">
        <v>64.991670766729399</v>
      </c>
      <c r="C200" s="29">
        <v>24.148850272877127</v>
      </c>
    </row>
    <row r="201" spans="1:3" x14ac:dyDescent="0.2">
      <c r="A201" s="30">
        <v>39083</v>
      </c>
      <c r="B201" s="29">
        <v>66.130354280835974</v>
      </c>
      <c r="C201" s="29">
        <v>23.090342498582409</v>
      </c>
    </row>
    <row r="202" spans="1:3" x14ac:dyDescent="0.2">
      <c r="A202" s="30">
        <v>39114</v>
      </c>
      <c r="B202" s="29">
        <v>65.348503047163248</v>
      </c>
      <c r="C202" s="29">
        <v>22.450733180158842</v>
      </c>
    </row>
    <row r="203" spans="1:3" x14ac:dyDescent="0.2">
      <c r="A203" s="30">
        <v>39142</v>
      </c>
      <c r="B203" s="29">
        <v>66.110977887888467</v>
      </c>
      <c r="C203" s="29">
        <v>21.443421345258383</v>
      </c>
    </row>
    <row r="204" spans="1:3" x14ac:dyDescent="0.2">
      <c r="A204" s="30">
        <v>39173</v>
      </c>
      <c r="B204" s="29">
        <v>65.902891546021664</v>
      </c>
      <c r="C204" s="29">
        <v>20.571806177120905</v>
      </c>
    </row>
    <row r="205" spans="1:3" x14ac:dyDescent="0.2">
      <c r="A205" s="30">
        <v>39203</v>
      </c>
      <c r="B205" s="29">
        <v>67.749226454062665</v>
      </c>
      <c r="C205" s="29">
        <v>20.81822779826928</v>
      </c>
    </row>
    <row r="206" spans="1:3" x14ac:dyDescent="0.2">
      <c r="A206" s="30">
        <v>39234</v>
      </c>
      <c r="B206" s="29">
        <v>67.867933436219346</v>
      </c>
      <c r="C206" s="29">
        <v>20.584721292145218</v>
      </c>
    </row>
    <row r="207" spans="1:3" x14ac:dyDescent="0.2">
      <c r="A207" s="30">
        <v>39264</v>
      </c>
      <c r="B207" s="29">
        <v>68.569809600969975</v>
      </c>
      <c r="C207" s="29">
        <v>20.689284704939194</v>
      </c>
    </row>
    <row r="208" spans="1:3" x14ac:dyDescent="0.2">
      <c r="A208" s="30">
        <v>39295</v>
      </c>
      <c r="B208" s="29">
        <v>69.054071589769663</v>
      </c>
      <c r="C208" s="29">
        <v>20.080300711645439</v>
      </c>
    </row>
    <row r="209" spans="1:3" x14ac:dyDescent="0.2">
      <c r="A209" s="30">
        <v>39326</v>
      </c>
      <c r="B209" s="29">
        <v>69.472887791705801</v>
      </c>
      <c r="C209" s="29">
        <v>18.908830338196633</v>
      </c>
    </row>
    <row r="210" spans="1:3" x14ac:dyDescent="0.2">
      <c r="A210" s="30">
        <v>39356</v>
      </c>
      <c r="B210" s="29">
        <v>69.760167407816695</v>
      </c>
      <c r="C210" s="29">
        <v>18.826333923515193</v>
      </c>
    </row>
    <row r="211" spans="1:3" x14ac:dyDescent="0.2">
      <c r="A211" s="30">
        <v>39387</v>
      </c>
      <c r="B211" s="29">
        <v>69.410631200825208</v>
      </c>
      <c r="C211" s="29">
        <v>18.19846791878717</v>
      </c>
    </row>
    <row r="212" spans="1:3" x14ac:dyDescent="0.2">
      <c r="A212" s="30">
        <v>39417</v>
      </c>
      <c r="B212" s="29">
        <v>69.250351793670404</v>
      </c>
      <c r="C212" s="29">
        <v>18.848784241009216</v>
      </c>
    </row>
    <row r="213" spans="1:3" x14ac:dyDescent="0.2">
      <c r="A213" s="30">
        <v>39448</v>
      </c>
      <c r="B213" s="29">
        <v>68.830065794026368</v>
      </c>
      <c r="C213" s="29">
        <v>18.704096126237772</v>
      </c>
    </row>
    <row r="214" spans="1:3" x14ac:dyDescent="0.2">
      <c r="A214" s="30">
        <v>39479</v>
      </c>
      <c r="B214" s="29">
        <v>69.596346153522077</v>
      </c>
      <c r="C214" s="29">
        <v>18.458440263633179</v>
      </c>
    </row>
    <row r="215" spans="1:3" x14ac:dyDescent="0.2">
      <c r="A215" s="30">
        <v>39508</v>
      </c>
      <c r="B215" s="29">
        <v>70.150605103286182</v>
      </c>
      <c r="C215" s="29">
        <v>18.661590231810298</v>
      </c>
    </row>
    <row r="216" spans="1:3" x14ac:dyDescent="0.2">
      <c r="A216" s="30">
        <v>39539</v>
      </c>
      <c r="B216" s="29">
        <v>69.320831409095589</v>
      </c>
      <c r="C216" s="29">
        <v>18.244446646494239</v>
      </c>
    </row>
    <row r="217" spans="1:3" x14ac:dyDescent="0.2">
      <c r="A217" s="30">
        <v>39569</v>
      </c>
      <c r="B217" s="29">
        <v>70.348583780830111</v>
      </c>
      <c r="C217" s="29">
        <v>18.528338812312928</v>
      </c>
    </row>
    <row r="218" spans="1:3" x14ac:dyDescent="0.2">
      <c r="A218" s="30">
        <v>39600</v>
      </c>
      <c r="B218" s="29">
        <v>70.226194160693183</v>
      </c>
      <c r="C218" s="29">
        <v>18.003476906605044</v>
      </c>
    </row>
    <row r="219" spans="1:3" x14ac:dyDescent="0.2">
      <c r="A219" s="30">
        <v>39630</v>
      </c>
      <c r="B219" s="29">
        <v>71.047035395885587</v>
      </c>
      <c r="C219" s="29">
        <v>17.799748570240563</v>
      </c>
    </row>
    <row r="220" spans="1:3" x14ac:dyDescent="0.2">
      <c r="A220" s="30">
        <v>39661</v>
      </c>
      <c r="B220" s="29">
        <v>71.095077677277146</v>
      </c>
      <c r="C220" s="29">
        <v>17.079535562916519</v>
      </c>
    </row>
    <row r="221" spans="1:3" x14ac:dyDescent="0.2">
      <c r="A221" s="30">
        <v>39692</v>
      </c>
      <c r="B221" s="29">
        <v>70.962174876399885</v>
      </c>
      <c r="C221" s="29">
        <v>16.815004828608483</v>
      </c>
    </row>
    <row r="222" spans="1:3" x14ac:dyDescent="0.2">
      <c r="A222" s="30">
        <v>39722</v>
      </c>
      <c r="B222" s="29">
        <v>71.48408314445696</v>
      </c>
      <c r="C222" s="29">
        <v>16.348080453343663</v>
      </c>
    </row>
    <row r="223" spans="1:3" x14ac:dyDescent="0.2">
      <c r="A223" s="30">
        <v>39753</v>
      </c>
      <c r="B223" s="29">
        <v>70.67541035683108</v>
      </c>
      <c r="C223" s="29">
        <v>16.488994705433672</v>
      </c>
    </row>
    <row r="224" spans="1:3" x14ac:dyDescent="0.2">
      <c r="A224" s="30">
        <v>39783</v>
      </c>
      <c r="B224" s="29">
        <v>70.110228860304105</v>
      </c>
      <c r="C224" s="29">
        <v>17.941692407804648</v>
      </c>
    </row>
    <row r="225" spans="1:4" x14ac:dyDescent="0.2">
      <c r="A225" s="30">
        <v>39814</v>
      </c>
      <c r="B225" s="29">
        <v>68.743633590804194</v>
      </c>
      <c r="C225" s="29">
        <v>18.59170867941517</v>
      </c>
    </row>
    <row r="226" spans="1:4" x14ac:dyDescent="0.2">
      <c r="A226" s="30">
        <v>39845</v>
      </c>
      <c r="B226" s="29">
        <v>68.066755668225298</v>
      </c>
      <c r="C226" s="29">
        <v>18.932758578802186</v>
      </c>
    </row>
    <row r="227" spans="1:4" x14ac:dyDescent="0.2">
      <c r="A227" s="30">
        <v>39873</v>
      </c>
      <c r="B227" s="29">
        <v>68.186398744723036</v>
      </c>
      <c r="C227" s="29">
        <v>19.789234003159603</v>
      </c>
    </row>
    <row r="228" spans="1:4" x14ac:dyDescent="0.2">
      <c r="A228" s="30">
        <v>39904</v>
      </c>
      <c r="B228" s="29">
        <v>67.835045295599642</v>
      </c>
      <c r="C228" s="29">
        <v>20.2684342405847</v>
      </c>
    </row>
    <row r="229" spans="1:4" x14ac:dyDescent="0.2">
      <c r="A229" s="30">
        <v>39934</v>
      </c>
      <c r="B229" s="29">
        <v>68.961616577768496</v>
      </c>
      <c r="C229" s="29">
        <v>19.936150207456503</v>
      </c>
    </row>
    <row r="230" spans="1:4" x14ac:dyDescent="0.2">
      <c r="A230" s="30">
        <v>39965</v>
      </c>
      <c r="B230" s="29">
        <v>67.938198948294499</v>
      </c>
      <c r="C230" s="29">
        <v>20.019084483324992</v>
      </c>
    </row>
    <row r="231" spans="1:4" x14ac:dyDescent="0.2">
      <c r="A231" s="30">
        <v>39995</v>
      </c>
      <c r="B231" s="29">
        <v>68.08319849228792</v>
      </c>
      <c r="C231" s="29">
        <v>19.939823488240663</v>
      </c>
    </row>
    <row r="232" spans="1:4" x14ac:dyDescent="0.2">
      <c r="A232" s="30">
        <v>40026</v>
      </c>
      <c r="B232" s="29">
        <v>67.305667814726718</v>
      </c>
      <c r="C232" s="29">
        <v>20.392528415717589</v>
      </c>
    </row>
    <row r="233" spans="1:4" x14ac:dyDescent="0.2">
      <c r="A233" s="30">
        <v>40057</v>
      </c>
      <c r="B233" s="29">
        <v>67.326529479667443</v>
      </c>
      <c r="C233" s="29">
        <v>20.87322752636636</v>
      </c>
    </row>
    <row r="234" spans="1:4" x14ac:dyDescent="0.2">
      <c r="A234" s="30">
        <v>40087</v>
      </c>
      <c r="B234" s="29">
        <v>66.362240975732348</v>
      </c>
      <c r="C234" s="29">
        <v>21.495295737534697</v>
      </c>
    </row>
    <row r="235" spans="1:4" x14ac:dyDescent="0.2">
      <c r="A235" s="30">
        <v>40118</v>
      </c>
      <c r="B235" s="29">
        <v>65.521728789443344</v>
      </c>
      <c r="C235" s="29">
        <v>21.368007793592923</v>
      </c>
    </row>
    <row r="236" spans="1:4" x14ac:dyDescent="0.2">
      <c r="A236" s="30">
        <v>40148</v>
      </c>
      <c r="B236" s="29">
        <v>66.072961809434034</v>
      </c>
      <c r="C236" s="29">
        <v>21.596573537826114</v>
      </c>
      <c r="D236" s="88"/>
    </row>
    <row r="237" spans="1:4" x14ac:dyDescent="0.2">
      <c r="A237" s="30">
        <v>40179</v>
      </c>
      <c r="B237" s="29">
        <v>64.906939672291614</v>
      </c>
      <c r="C237" s="29">
        <v>21.628087700816195</v>
      </c>
    </row>
    <row r="238" spans="1:4" x14ac:dyDescent="0.2">
      <c r="A238" s="30">
        <v>40210</v>
      </c>
      <c r="B238" s="29">
        <v>65.091622605192569</v>
      </c>
      <c r="C238" s="29">
        <v>21.171816964222486</v>
      </c>
    </row>
    <row r="239" spans="1:4" x14ac:dyDescent="0.2">
      <c r="A239" s="30">
        <v>40238</v>
      </c>
      <c r="B239" s="29">
        <v>65.434293992414467</v>
      </c>
      <c r="C239" s="29">
        <v>22.174259881508696</v>
      </c>
    </row>
    <row r="240" spans="1:4" x14ac:dyDescent="0.2">
      <c r="A240" s="30">
        <v>40269</v>
      </c>
      <c r="B240" s="29">
        <v>65.194879146069766</v>
      </c>
      <c r="C240" s="29">
        <v>22.940198622517457</v>
      </c>
    </row>
    <row r="241" spans="1:3" x14ac:dyDescent="0.2">
      <c r="A241" s="30">
        <v>40299</v>
      </c>
      <c r="B241" s="29">
        <v>66.786746450110641</v>
      </c>
      <c r="C241" s="29">
        <v>22.328425607490011</v>
      </c>
    </row>
    <row r="242" spans="1:3" x14ac:dyDescent="0.2">
      <c r="A242" s="30">
        <v>40330</v>
      </c>
      <c r="B242" s="29">
        <v>65.780673705582544</v>
      </c>
      <c r="C242" s="29">
        <v>21.969621405411676</v>
      </c>
    </row>
    <row r="243" spans="1:3" x14ac:dyDescent="0.2">
      <c r="A243" s="30">
        <v>40360</v>
      </c>
      <c r="B243" s="29">
        <v>65.69391271895644</v>
      </c>
      <c r="C243" s="29">
        <v>22.677209315766721</v>
      </c>
    </row>
    <row r="244" spans="1:3" x14ac:dyDescent="0.2">
      <c r="A244" s="30">
        <v>40391</v>
      </c>
      <c r="B244" s="29">
        <v>65.836990020175151</v>
      </c>
      <c r="C244" s="29">
        <v>22.686018092616088</v>
      </c>
    </row>
    <row r="245" spans="1:3" x14ac:dyDescent="0.2">
      <c r="A245" s="30">
        <v>40422</v>
      </c>
      <c r="B245" s="29">
        <v>66.379267415744465</v>
      </c>
      <c r="C245" s="29">
        <v>21.62849882610897</v>
      </c>
    </row>
    <row r="246" spans="1:3" x14ac:dyDescent="0.2">
      <c r="A246" s="30">
        <v>40452</v>
      </c>
      <c r="B246" s="29">
        <v>66.276887425362631</v>
      </c>
      <c r="C246" s="29">
        <v>21.728590355025652</v>
      </c>
    </row>
    <row r="247" spans="1:3" x14ac:dyDescent="0.2">
      <c r="A247" s="30">
        <v>40483</v>
      </c>
      <c r="B247" s="29">
        <v>67.240516431969411</v>
      </c>
      <c r="C247" s="29">
        <v>21.032035909738795</v>
      </c>
    </row>
    <row r="248" spans="1:3" x14ac:dyDescent="0.2">
      <c r="A248" s="30">
        <v>40513</v>
      </c>
      <c r="B248" s="29">
        <v>67.705342470785894</v>
      </c>
      <c r="C248" s="29">
        <v>22.303898927900757</v>
      </c>
    </row>
    <row r="249" spans="1:3" x14ac:dyDescent="0.2">
      <c r="A249" s="30">
        <v>40544</v>
      </c>
      <c r="B249" s="29">
        <v>66.568101732420999</v>
      </c>
      <c r="C249" s="29">
        <v>22.372031304824585</v>
      </c>
    </row>
    <row r="250" spans="1:3" x14ac:dyDescent="0.2">
      <c r="A250" s="30">
        <v>40575</v>
      </c>
      <c r="B250" s="29">
        <v>66.770585449151284</v>
      </c>
      <c r="C250" s="29">
        <v>22.755227339401827</v>
      </c>
    </row>
    <row r="251" spans="1:3" x14ac:dyDescent="0.2">
      <c r="A251" s="30">
        <v>40603</v>
      </c>
      <c r="B251" s="29">
        <v>66.436040730680062</v>
      </c>
      <c r="C251" s="29">
        <v>22.54439355327931</v>
      </c>
    </row>
    <row r="252" spans="1:3" x14ac:dyDescent="0.2">
      <c r="A252" s="30">
        <v>40634</v>
      </c>
      <c r="B252" s="29">
        <v>67.044530954334704</v>
      </c>
      <c r="C252" s="29">
        <v>22.495241527203884</v>
      </c>
    </row>
    <row r="253" spans="1:3" x14ac:dyDescent="0.2">
      <c r="A253" s="30">
        <v>40664</v>
      </c>
      <c r="B253" s="29">
        <v>68.239303652442558</v>
      </c>
      <c r="C253" s="29">
        <v>20.826811913825988</v>
      </c>
    </row>
    <row r="254" spans="1:3" x14ac:dyDescent="0.2">
      <c r="A254" s="30">
        <v>40695</v>
      </c>
      <c r="B254" s="29">
        <v>67.704267731713642</v>
      </c>
      <c r="C254" s="29">
        <v>21.006886757415323</v>
      </c>
    </row>
    <row r="255" spans="1:3" x14ac:dyDescent="0.2">
      <c r="A255" s="30">
        <v>40725</v>
      </c>
      <c r="B255" s="29">
        <v>68.376472770008434</v>
      </c>
      <c r="C255" s="29">
        <v>20.59970150715926</v>
      </c>
    </row>
    <row r="256" spans="1:3" x14ac:dyDescent="0.2">
      <c r="A256" s="30">
        <v>40756</v>
      </c>
      <c r="B256" s="29">
        <v>67.762460030509104</v>
      </c>
      <c r="C256" s="29">
        <v>21.032731398555011</v>
      </c>
    </row>
    <row r="257" spans="1:6" x14ac:dyDescent="0.2">
      <c r="A257" s="30">
        <v>40787</v>
      </c>
      <c r="B257" s="29">
        <v>67.926867031134094</v>
      </c>
      <c r="C257" s="29">
        <v>20.640110222198775</v>
      </c>
    </row>
    <row r="258" spans="1:6" x14ac:dyDescent="0.2">
      <c r="A258" s="30">
        <v>40817</v>
      </c>
      <c r="B258" s="29">
        <v>68.237961592704409</v>
      </c>
      <c r="C258" s="29">
        <v>20.318179560805831</v>
      </c>
    </row>
    <row r="259" spans="1:6" x14ac:dyDescent="0.2">
      <c r="A259" s="30">
        <v>40848</v>
      </c>
      <c r="B259" s="29">
        <v>68.031079153955844</v>
      </c>
      <c r="C259" s="29">
        <v>19.990602223455355</v>
      </c>
    </row>
    <row r="260" spans="1:6" x14ac:dyDescent="0.2">
      <c r="A260" s="30">
        <v>40878</v>
      </c>
      <c r="B260" s="29">
        <v>68.016428876826666</v>
      </c>
      <c r="C260" s="29">
        <v>19.646955453124843</v>
      </c>
    </row>
    <row r="261" spans="1:6" x14ac:dyDescent="0.2">
      <c r="A261" s="30">
        <v>40909</v>
      </c>
      <c r="B261" s="29">
        <v>68.119786903170649</v>
      </c>
      <c r="C261" s="29">
        <v>20.004388713435581</v>
      </c>
    </row>
    <row r="262" spans="1:6" x14ac:dyDescent="0.2">
      <c r="A262" s="30">
        <v>40940</v>
      </c>
      <c r="B262" s="29">
        <v>67.830335692550136</v>
      </c>
      <c r="C262" s="29">
        <v>19.672586754780248</v>
      </c>
    </row>
    <row r="263" spans="1:6" x14ac:dyDescent="0.2">
      <c r="A263" s="30">
        <v>40969</v>
      </c>
      <c r="B263" s="29">
        <v>67.867337697303881</v>
      </c>
      <c r="C263" s="29">
        <v>19.758784871050565</v>
      </c>
    </row>
    <row r="264" spans="1:6" x14ac:dyDescent="0.2">
      <c r="A264" s="30">
        <v>41000</v>
      </c>
      <c r="B264" s="29">
        <v>68.289744202296234</v>
      </c>
      <c r="C264" s="29">
        <v>19.594440483954127</v>
      </c>
    </row>
    <row r="265" spans="1:6" x14ac:dyDescent="0.2">
      <c r="A265" s="30">
        <v>41030</v>
      </c>
      <c r="B265" s="29">
        <v>68.953612955331252</v>
      </c>
      <c r="C265" s="29">
        <v>19.715825713848162</v>
      </c>
      <c r="E265" s="89"/>
    </row>
    <row r="266" spans="1:6" x14ac:dyDescent="0.2">
      <c r="A266" s="30">
        <v>41061</v>
      </c>
      <c r="B266" s="29">
        <v>68.036863636754632</v>
      </c>
      <c r="C266" s="29">
        <v>19.568810991121563</v>
      </c>
      <c r="E266" s="89"/>
    </row>
    <row r="267" spans="1:6" x14ac:dyDescent="0.2">
      <c r="A267" s="30">
        <v>41091</v>
      </c>
      <c r="B267" s="29">
        <v>68.503211966978824</v>
      </c>
      <c r="C267" s="29">
        <v>19.779999998020191</v>
      </c>
      <c r="D267" s="90"/>
      <c r="E267" s="89"/>
    </row>
    <row r="268" spans="1:6" x14ac:dyDescent="0.2">
      <c r="A268" s="30">
        <v>41122</v>
      </c>
      <c r="B268" s="29">
        <v>68.4560250255536</v>
      </c>
      <c r="C268" s="29">
        <v>19.433968068287577</v>
      </c>
      <c r="E268" s="91"/>
      <c r="F268" s="91"/>
    </row>
    <row r="269" spans="1:6" x14ac:dyDescent="0.2">
      <c r="A269" s="30">
        <v>41153</v>
      </c>
      <c r="B269" s="29">
        <v>67.271818060799248</v>
      </c>
      <c r="C269" s="29">
        <v>19.327810896078134</v>
      </c>
      <c r="D269" s="92"/>
    </row>
    <row r="270" spans="1:6" x14ac:dyDescent="0.2">
      <c r="A270" s="30">
        <v>41183</v>
      </c>
      <c r="B270" s="29">
        <v>67.570437105944166</v>
      </c>
      <c r="C270" s="29">
        <v>19.134776919450321</v>
      </c>
    </row>
    <row r="271" spans="1:6" x14ac:dyDescent="0.2">
      <c r="A271" s="30">
        <v>41214</v>
      </c>
      <c r="B271" s="29">
        <v>68.619831469966925</v>
      </c>
      <c r="C271" s="29">
        <v>19.453929444721759</v>
      </c>
      <c r="D271" s="93"/>
    </row>
    <row r="272" spans="1:6" x14ac:dyDescent="0.2">
      <c r="A272" s="30">
        <v>41244</v>
      </c>
      <c r="B272" s="29">
        <v>68.089502417610618</v>
      </c>
      <c r="C272" s="29">
        <v>19.462232756305553</v>
      </c>
      <c r="D272" s="94"/>
    </row>
    <row r="273" spans="1:3" x14ac:dyDescent="0.2">
      <c r="A273" s="30">
        <v>41275</v>
      </c>
      <c r="B273" s="29">
        <v>67.988704654292732</v>
      </c>
      <c r="C273" s="29">
        <v>20.006666085874091</v>
      </c>
    </row>
    <row r="274" spans="1:3" x14ac:dyDescent="0.2">
      <c r="A274" s="30">
        <v>41306</v>
      </c>
      <c r="B274" s="29">
        <v>67.720253461067017</v>
      </c>
      <c r="C274" s="29">
        <v>20.316967283111296</v>
      </c>
    </row>
    <row r="275" spans="1:3" x14ac:dyDescent="0.2">
      <c r="A275" s="30">
        <v>41334</v>
      </c>
      <c r="B275" s="29">
        <v>67.112534469779831</v>
      </c>
      <c r="C275" s="29">
        <v>19.847494752339994</v>
      </c>
    </row>
    <row r="276" spans="1:3" x14ac:dyDescent="0.2">
      <c r="A276" s="30">
        <v>41365</v>
      </c>
      <c r="B276" s="29">
        <v>66.977681140474459</v>
      </c>
      <c r="C276" s="29">
        <v>20.433178339754836</v>
      </c>
    </row>
    <row r="277" spans="1:3" x14ac:dyDescent="0.2">
      <c r="A277" s="30">
        <v>41395</v>
      </c>
      <c r="B277" s="29">
        <v>66.867670246816175</v>
      </c>
      <c r="C277" s="29">
        <v>20.127490529918159</v>
      </c>
    </row>
    <row r="278" spans="1:3" x14ac:dyDescent="0.2">
      <c r="A278" s="30">
        <v>41426</v>
      </c>
      <c r="B278" s="29">
        <v>67.247096550742626</v>
      </c>
      <c r="C278" s="29">
        <v>19.373069047661467</v>
      </c>
    </row>
    <row r="279" spans="1:3" x14ac:dyDescent="0.2">
      <c r="A279" s="30">
        <v>41456</v>
      </c>
      <c r="B279" s="29">
        <v>67.178151625365615</v>
      </c>
      <c r="C279" s="29">
        <v>19.685705195153464</v>
      </c>
    </row>
    <row r="280" spans="1:3" x14ac:dyDescent="0.2">
      <c r="A280" s="30">
        <v>41487</v>
      </c>
      <c r="B280" s="29">
        <v>66.872679698963935</v>
      </c>
      <c r="C280" s="29">
        <v>19.926833195856609</v>
      </c>
    </row>
    <row r="281" spans="1:3" x14ac:dyDescent="0.2">
      <c r="A281" s="30">
        <v>41518</v>
      </c>
      <c r="B281" s="29">
        <v>67.186467776338461</v>
      </c>
      <c r="C281" s="29">
        <v>20.025199557664379</v>
      </c>
    </row>
    <row r="282" spans="1:3" x14ac:dyDescent="0.2">
      <c r="A282" s="30">
        <v>41548</v>
      </c>
      <c r="B282" s="29">
        <v>66.661413883883597</v>
      </c>
      <c r="C282" s="29">
        <v>19.237555312585563</v>
      </c>
    </row>
    <row r="283" spans="1:3" x14ac:dyDescent="0.2">
      <c r="A283" s="30">
        <v>41579</v>
      </c>
      <c r="B283" s="29">
        <v>66.624962828550466</v>
      </c>
      <c r="C283" s="29">
        <v>18.908796807525743</v>
      </c>
    </row>
    <row r="284" spans="1:3" x14ac:dyDescent="0.2">
      <c r="A284" s="30">
        <v>41609</v>
      </c>
      <c r="B284" s="29">
        <v>66.851016664771493</v>
      </c>
      <c r="C284" s="29">
        <v>19.582986126741474</v>
      </c>
    </row>
    <row r="285" spans="1:3" x14ac:dyDescent="0.2">
      <c r="A285" s="30">
        <v>41640</v>
      </c>
      <c r="B285" s="29">
        <v>67.170798813362353</v>
      </c>
      <c r="C285" s="29">
        <v>20.030531600851809</v>
      </c>
    </row>
    <row r="286" spans="1:3" x14ac:dyDescent="0.2">
      <c r="A286" s="30">
        <v>41671</v>
      </c>
      <c r="B286" s="29">
        <v>66.24572344205572</v>
      </c>
      <c r="C286" s="29">
        <v>20.014509417340211</v>
      </c>
    </row>
    <row r="287" spans="1:3" x14ac:dyDescent="0.2">
      <c r="A287" s="30">
        <v>41699</v>
      </c>
      <c r="B287" s="29">
        <v>66.263765660678047</v>
      </c>
      <c r="C287" s="29">
        <v>20.327216089878856</v>
      </c>
    </row>
    <row r="288" spans="1:3" x14ac:dyDescent="0.2">
      <c r="A288" s="30">
        <v>41730</v>
      </c>
      <c r="B288" s="29">
        <v>66.596800748484426</v>
      </c>
      <c r="C288" s="29">
        <v>20.023726738736805</v>
      </c>
    </row>
    <row r="289" spans="1:3" x14ac:dyDescent="0.2">
      <c r="A289" s="30">
        <v>41760</v>
      </c>
      <c r="B289" s="29">
        <v>67.690776533763099</v>
      </c>
      <c r="C289" s="29">
        <v>18.459150736273024</v>
      </c>
    </row>
    <row r="290" spans="1:3" x14ac:dyDescent="0.2">
      <c r="A290" s="30">
        <v>41791</v>
      </c>
      <c r="B290" s="29">
        <v>68.399687919084045</v>
      </c>
      <c r="C290" s="29">
        <v>17.928807898723093</v>
      </c>
    </row>
    <row r="291" spans="1:3" x14ac:dyDescent="0.2">
      <c r="A291" s="30"/>
      <c r="B291" s="29"/>
      <c r="C291" s="29"/>
    </row>
    <row r="292" spans="1:3" x14ac:dyDescent="0.2">
      <c r="A292" s="30"/>
      <c r="B292" s="29"/>
      <c r="C292" s="29"/>
    </row>
    <row r="293" spans="1:3" x14ac:dyDescent="0.2">
      <c r="A293" s="30"/>
      <c r="B293" s="29"/>
      <c r="C293" s="29"/>
    </row>
    <row r="294" spans="1:3" x14ac:dyDescent="0.2">
      <c r="A294" s="30"/>
      <c r="B294" s="29"/>
      <c r="C294" s="29"/>
    </row>
    <row r="295" spans="1:3" x14ac:dyDescent="0.2">
      <c r="A295" s="30"/>
      <c r="B295" s="29"/>
      <c r="C295" s="29"/>
    </row>
    <row r="296" spans="1:3" x14ac:dyDescent="0.2">
      <c r="A296" s="30"/>
      <c r="B296" s="29"/>
      <c r="C296" s="29"/>
    </row>
    <row r="297" spans="1:3" ht="14.25" thickBot="1" x14ac:dyDescent="0.25">
      <c r="A297" s="32"/>
      <c r="B297" s="33"/>
      <c r="C297" s="33"/>
    </row>
    <row r="298" spans="1:3" x14ac:dyDescent="0.2">
      <c r="A298" s="30"/>
      <c r="B298" s="83"/>
      <c r="C298" s="83"/>
    </row>
    <row r="299" spans="1:3" x14ac:dyDescent="0.2">
      <c r="A299" s="30"/>
      <c r="B299" s="83"/>
      <c r="C299" s="83"/>
    </row>
    <row r="300" spans="1:3" x14ac:dyDescent="0.2">
      <c r="A300" s="30"/>
      <c r="B300" s="83"/>
      <c r="C300" s="83"/>
    </row>
    <row r="301" spans="1:3" x14ac:dyDescent="0.2">
      <c r="A301" s="30"/>
      <c r="B301" s="83"/>
      <c r="C301" s="83"/>
    </row>
    <row r="302" spans="1:3" x14ac:dyDescent="0.2">
      <c r="A302" s="30"/>
      <c r="B302" s="83"/>
      <c r="C302" s="83"/>
    </row>
    <row r="303" spans="1:3" x14ac:dyDescent="0.2">
      <c r="A303" s="30"/>
      <c r="B303" s="83"/>
      <c r="C303" s="83"/>
    </row>
    <row r="304" spans="1:3" x14ac:dyDescent="0.2">
      <c r="A304" s="30"/>
      <c r="B304" s="83"/>
      <c r="C304" s="83"/>
    </row>
    <row r="305" spans="1:3" x14ac:dyDescent="0.2">
      <c r="A305" s="30"/>
      <c r="B305" s="83"/>
      <c r="C305" s="83"/>
    </row>
    <row r="306" spans="1:3" x14ac:dyDescent="0.2">
      <c r="A306" s="30"/>
      <c r="B306" s="83"/>
      <c r="C306" s="83"/>
    </row>
    <row r="307" spans="1:3" x14ac:dyDescent="0.2">
      <c r="A307" s="30"/>
      <c r="B307" s="83"/>
      <c r="C307" s="83"/>
    </row>
    <row r="308" spans="1:3" x14ac:dyDescent="0.2">
      <c r="A308" s="30"/>
      <c r="B308" s="83"/>
      <c r="C308" s="83"/>
    </row>
    <row r="309" spans="1:3" x14ac:dyDescent="0.2">
      <c r="A309" s="30"/>
      <c r="B309" s="83"/>
      <c r="C309" s="83"/>
    </row>
    <row r="310" spans="1:3" x14ac:dyDescent="0.2">
      <c r="A310" s="30"/>
      <c r="B310" s="83"/>
      <c r="C310" s="83"/>
    </row>
    <row r="311" spans="1:3" x14ac:dyDescent="0.2">
      <c r="A311" s="30"/>
      <c r="B311" s="83"/>
      <c r="C311" s="83"/>
    </row>
    <row r="312" spans="1:3" x14ac:dyDescent="0.2">
      <c r="A312" s="30"/>
      <c r="B312" s="83"/>
      <c r="C312" s="83"/>
    </row>
    <row r="313" spans="1:3" x14ac:dyDescent="0.2">
      <c r="A313" s="30"/>
      <c r="B313" s="83"/>
      <c r="C313" s="83"/>
    </row>
    <row r="314" spans="1:3" x14ac:dyDescent="0.2">
      <c r="A314" s="30"/>
      <c r="B314" s="83"/>
      <c r="C314" s="83"/>
    </row>
    <row r="315" spans="1:3" x14ac:dyDescent="0.2">
      <c r="A315" s="30"/>
      <c r="B315" s="83"/>
      <c r="C315" s="83"/>
    </row>
    <row r="316" spans="1:3" x14ac:dyDescent="0.2">
      <c r="A316" s="30"/>
      <c r="B316" s="83"/>
      <c r="C316" s="83"/>
    </row>
    <row r="317" spans="1:3" x14ac:dyDescent="0.2">
      <c r="A317" s="30"/>
      <c r="B317" s="83"/>
      <c r="C317" s="83"/>
    </row>
    <row r="318" spans="1:3" x14ac:dyDescent="0.2">
      <c r="A318" s="30"/>
      <c r="B318" s="83"/>
      <c r="C318" s="83"/>
    </row>
    <row r="319" spans="1:3" x14ac:dyDescent="0.2">
      <c r="A319" s="30"/>
      <c r="B319" s="83"/>
      <c r="C319" s="83"/>
    </row>
    <row r="320" spans="1:3" x14ac:dyDescent="0.2">
      <c r="A320" s="30"/>
      <c r="B320" s="83"/>
      <c r="C320" s="83"/>
    </row>
    <row r="321" spans="1:3" x14ac:dyDescent="0.2">
      <c r="A321" s="30"/>
      <c r="B321" s="83"/>
      <c r="C321" s="83"/>
    </row>
    <row r="322" spans="1:3" x14ac:dyDescent="0.2">
      <c r="A322" s="30"/>
      <c r="B322" s="83"/>
      <c r="C322" s="83"/>
    </row>
    <row r="323" spans="1:3" x14ac:dyDescent="0.2">
      <c r="A323" s="30"/>
      <c r="B323" s="83"/>
      <c r="C323" s="83"/>
    </row>
    <row r="324" spans="1:3" x14ac:dyDescent="0.2">
      <c r="A324" s="30"/>
      <c r="B324" s="83"/>
      <c r="C324" s="83"/>
    </row>
    <row r="325" spans="1:3" x14ac:dyDescent="0.2">
      <c r="A325" s="30"/>
      <c r="B325" s="83"/>
      <c r="C325" s="83"/>
    </row>
    <row r="326" spans="1:3" x14ac:dyDescent="0.2">
      <c r="A326" s="30"/>
      <c r="B326" s="83"/>
      <c r="C326" s="83"/>
    </row>
    <row r="327" spans="1:3" x14ac:dyDescent="0.2">
      <c r="A327" s="30"/>
      <c r="B327" s="83"/>
      <c r="C327" s="83"/>
    </row>
    <row r="328" spans="1:3" x14ac:dyDescent="0.2">
      <c r="A328" s="30"/>
      <c r="B328" s="83"/>
      <c r="C328" s="83"/>
    </row>
    <row r="329" spans="1:3" x14ac:dyDescent="0.2">
      <c r="A329" s="30"/>
      <c r="B329" s="83"/>
      <c r="C329" s="83"/>
    </row>
    <row r="330" spans="1:3" x14ac:dyDescent="0.2">
      <c r="A330" s="30"/>
      <c r="B330" s="83"/>
      <c r="C330" s="83"/>
    </row>
    <row r="331" spans="1:3" x14ac:dyDescent="0.2">
      <c r="A331" s="30"/>
      <c r="B331" s="83"/>
      <c r="C331" s="83"/>
    </row>
    <row r="332" spans="1:3" x14ac:dyDescent="0.2">
      <c r="A332" s="30"/>
      <c r="B332" s="83"/>
      <c r="C332" s="83"/>
    </row>
    <row r="333" spans="1:3" x14ac:dyDescent="0.2">
      <c r="A333" s="30"/>
      <c r="B333" s="83"/>
      <c r="C333" s="83"/>
    </row>
    <row r="334" spans="1:3" x14ac:dyDescent="0.2">
      <c r="A334" s="30"/>
      <c r="B334" s="83"/>
      <c r="C334" s="83"/>
    </row>
    <row r="335" spans="1:3" x14ac:dyDescent="0.2">
      <c r="A335" s="30"/>
      <c r="B335" s="83"/>
      <c r="C335" s="83"/>
    </row>
    <row r="336" spans="1:3" x14ac:dyDescent="0.2">
      <c r="A336" s="30"/>
      <c r="B336" s="83"/>
      <c r="C336" s="83"/>
    </row>
    <row r="337" spans="1:3" x14ac:dyDescent="0.2">
      <c r="A337" s="30"/>
      <c r="B337" s="83"/>
      <c r="C337" s="83"/>
    </row>
    <row r="338" spans="1:3" x14ac:dyDescent="0.2">
      <c r="A338" s="30"/>
      <c r="B338" s="83"/>
      <c r="C338" s="83"/>
    </row>
    <row r="339" spans="1:3" x14ac:dyDescent="0.2">
      <c r="A339" s="30"/>
      <c r="B339" s="83"/>
      <c r="C339" s="83"/>
    </row>
    <row r="340" spans="1:3" x14ac:dyDescent="0.2">
      <c r="A340" s="30"/>
      <c r="B340" s="83"/>
      <c r="C340" s="83"/>
    </row>
    <row r="341" spans="1:3" x14ac:dyDescent="0.2">
      <c r="A341" s="30"/>
      <c r="B341" s="83"/>
      <c r="C341" s="83"/>
    </row>
    <row r="342" spans="1:3" x14ac:dyDescent="0.2">
      <c r="A342" s="30"/>
      <c r="B342" s="83"/>
      <c r="C342" s="83"/>
    </row>
    <row r="343" spans="1:3" x14ac:dyDescent="0.2">
      <c r="A343" s="30"/>
      <c r="B343" s="83"/>
      <c r="C343" s="83"/>
    </row>
  </sheetData>
  <pageMargins left="0.7" right="0.7" top="0.75" bottom="0.75" header="0.3" footer="0.3"/>
  <pageSetup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92D050"/>
  </sheetPr>
  <dimension ref="A1:V291"/>
  <sheetViews>
    <sheetView view="pageBreakPreview" topLeftCell="A2" zoomScaleNormal="100" zoomScaleSheetLayoutView="100" workbookViewId="0">
      <pane xSplit="1" ySplit="1" topLeftCell="B3" activePane="bottomRight" state="frozen"/>
      <selection activeCell="A2" sqref="A2"/>
      <selection pane="topRight" activeCell="B2" sqref="B2"/>
      <selection pane="bottomLeft" activeCell="A3" sqref="A3"/>
      <selection pane="bottomRight" activeCell="K4" sqref="K4"/>
    </sheetView>
  </sheetViews>
  <sheetFormatPr baseColWidth="10" defaultRowHeight="13.5" x14ac:dyDescent="0.2"/>
  <cols>
    <col min="1" max="1" width="11.42578125" style="1"/>
    <col min="2" max="2" width="7" style="1" bestFit="1" customWidth="1"/>
    <col min="3" max="3" width="13" style="1" bestFit="1" customWidth="1"/>
    <col min="4" max="4" width="17" style="1" bestFit="1" customWidth="1"/>
    <col min="5" max="5" width="17.7109375" style="1" bestFit="1" customWidth="1"/>
    <col min="6" max="6" width="13.5703125" style="1" customWidth="1"/>
    <col min="7" max="8" width="13" style="1" bestFit="1" customWidth="1"/>
    <col min="9" max="10" width="11.42578125" style="1"/>
    <col min="11" max="11" width="18.85546875" style="1" customWidth="1"/>
    <col min="12" max="20" width="11.42578125" style="1"/>
    <col min="21" max="21" width="3.42578125" style="1" customWidth="1"/>
    <col min="22" max="16384" width="11.42578125" style="1"/>
  </cols>
  <sheetData>
    <row r="1" spans="1:22" x14ac:dyDescent="0.2">
      <c r="D1" s="1" t="s">
        <v>0</v>
      </c>
      <c r="E1" s="1" t="s">
        <v>1</v>
      </c>
    </row>
    <row r="2" spans="1:22" ht="41.25" x14ac:dyDescent="0.2">
      <c r="A2" s="11" t="s">
        <v>2</v>
      </c>
      <c r="B2" s="12"/>
      <c r="C2" s="13" t="s">
        <v>72</v>
      </c>
      <c r="D2" s="13"/>
      <c r="E2" s="13" t="s">
        <v>49</v>
      </c>
      <c r="F2" s="13" t="s">
        <v>65</v>
      </c>
      <c r="G2" s="13" t="s">
        <v>50</v>
      </c>
      <c r="H2" s="14" t="s">
        <v>51</v>
      </c>
      <c r="I2" s="15"/>
      <c r="J2" s="15"/>
      <c r="K2" s="15"/>
      <c r="L2" s="15"/>
      <c r="M2" s="15"/>
    </row>
    <row r="3" spans="1:22" x14ac:dyDescent="0.2">
      <c r="A3" s="16">
        <v>33025</v>
      </c>
      <c r="B3" s="17"/>
      <c r="C3" s="17" t="s">
        <v>7</v>
      </c>
      <c r="D3" s="17"/>
      <c r="E3" s="17"/>
      <c r="F3" s="17" t="s">
        <v>7</v>
      </c>
      <c r="G3" s="17" t="s">
        <v>7</v>
      </c>
      <c r="H3" s="18" t="s">
        <v>7</v>
      </c>
    </row>
    <row r="4" spans="1:22" x14ac:dyDescent="0.2">
      <c r="A4" s="16">
        <v>33055</v>
      </c>
      <c r="B4" s="17"/>
      <c r="C4" s="17" t="s">
        <v>7</v>
      </c>
      <c r="D4" s="17"/>
      <c r="E4" s="17"/>
      <c r="F4" s="17" t="s">
        <v>7</v>
      </c>
      <c r="G4" s="17" t="s">
        <v>7</v>
      </c>
      <c r="H4" s="18" t="s">
        <v>7</v>
      </c>
      <c r="K4" s="133" t="s">
        <v>94</v>
      </c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</row>
    <row r="5" spans="1:22" x14ac:dyDescent="0.2">
      <c r="A5" s="16">
        <v>33086</v>
      </c>
      <c r="B5" s="17"/>
      <c r="C5" s="17" t="s">
        <v>7</v>
      </c>
      <c r="D5" s="17"/>
      <c r="E5" s="17"/>
      <c r="F5" s="17" t="s">
        <v>7</v>
      </c>
      <c r="G5" s="17" t="s">
        <v>7</v>
      </c>
      <c r="H5" s="18" t="s">
        <v>7</v>
      </c>
      <c r="K5" s="133" t="s">
        <v>43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</row>
    <row r="6" spans="1:22" x14ac:dyDescent="0.2">
      <c r="A6" s="16">
        <v>33117</v>
      </c>
      <c r="B6" s="17"/>
      <c r="C6" s="17" t="s">
        <v>7</v>
      </c>
      <c r="D6" s="17"/>
      <c r="E6" s="17"/>
      <c r="F6" s="17" t="s">
        <v>7</v>
      </c>
      <c r="G6" s="17" t="s">
        <v>7</v>
      </c>
      <c r="H6" s="18" t="s">
        <v>7</v>
      </c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</row>
    <row r="7" spans="1:22" x14ac:dyDescent="0.2">
      <c r="A7" s="16">
        <v>33147</v>
      </c>
      <c r="B7" s="17"/>
      <c r="C7" s="17" t="s">
        <v>7</v>
      </c>
      <c r="D7" s="17"/>
      <c r="E7" s="17"/>
      <c r="F7" s="17" t="s">
        <v>7</v>
      </c>
      <c r="G7" s="17" t="s">
        <v>7</v>
      </c>
      <c r="H7" s="18" t="s">
        <v>7</v>
      </c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</row>
    <row r="8" spans="1:22" x14ac:dyDescent="0.2">
      <c r="A8" s="16">
        <v>33178</v>
      </c>
      <c r="B8" s="17"/>
      <c r="C8" s="17" t="s">
        <v>7</v>
      </c>
      <c r="D8" s="17"/>
      <c r="E8" s="17"/>
      <c r="F8" s="17" t="s">
        <v>7</v>
      </c>
      <c r="G8" s="17" t="s">
        <v>7</v>
      </c>
      <c r="H8" s="18" t="s">
        <v>7</v>
      </c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</row>
    <row r="9" spans="1:22" x14ac:dyDescent="0.2">
      <c r="A9" s="16">
        <v>33208</v>
      </c>
      <c r="B9" s="17"/>
      <c r="C9" s="17" t="s">
        <v>7</v>
      </c>
      <c r="D9" s="17"/>
      <c r="E9" s="17"/>
      <c r="F9" s="17" t="s">
        <v>7</v>
      </c>
      <c r="G9" s="17" t="s">
        <v>7</v>
      </c>
      <c r="H9" s="18" t="s">
        <v>7</v>
      </c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</row>
    <row r="10" spans="1:22" x14ac:dyDescent="0.2">
      <c r="A10" s="16">
        <v>33239</v>
      </c>
      <c r="B10" s="17"/>
      <c r="C10" s="17" t="s">
        <v>7</v>
      </c>
      <c r="D10" s="17"/>
      <c r="E10" s="17"/>
      <c r="F10" s="17" t="s">
        <v>7</v>
      </c>
      <c r="G10" s="17" t="s">
        <v>7</v>
      </c>
      <c r="H10" s="18" t="s">
        <v>7</v>
      </c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</row>
    <row r="11" spans="1:22" x14ac:dyDescent="0.2">
      <c r="A11" s="16">
        <v>33270</v>
      </c>
      <c r="B11" s="17"/>
      <c r="C11" s="17" t="s">
        <v>7</v>
      </c>
      <c r="D11" s="17"/>
      <c r="E11" s="17"/>
      <c r="F11" s="17" t="s">
        <v>7</v>
      </c>
      <c r="G11" s="17" t="s">
        <v>7</v>
      </c>
      <c r="H11" s="18" t="s">
        <v>7</v>
      </c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</row>
    <row r="12" spans="1:22" x14ac:dyDescent="0.2">
      <c r="A12" s="16">
        <v>33298</v>
      </c>
      <c r="B12" s="17"/>
      <c r="C12" s="17" t="s">
        <v>7</v>
      </c>
      <c r="D12" s="17"/>
      <c r="E12" s="17"/>
      <c r="F12" s="17" t="s">
        <v>7</v>
      </c>
      <c r="G12" s="17" t="s">
        <v>7</v>
      </c>
      <c r="H12" s="18" t="s">
        <v>7</v>
      </c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</row>
    <row r="13" spans="1:22" x14ac:dyDescent="0.2">
      <c r="A13" s="16">
        <v>33329</v>
      </c>
      <c r="B13" s="17"/>
      <c r="C13" s="17" t="s">
        <v>7</v>
      </c>
      <c r="D13" s="17"/>
      <c r="E13" s="17"/>
      <c r="F13" s="17" t="s">
        <v>7</v>
      </c>
      <c r="G13" s="17" t="s">
        <v>7</v>
      </c>
      <c r="H13" s="18" t="s">
        <v>7</v>
      </c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</row>
    <row r="14" spans="1:22" x14ac:dyDescent="0.2">
      <c r="A14" s="16">
        <v>33359</v>
      </c>
      <c r="B14" s="17"/>
      <c r="C14" s="17" t="s">
        <v>7</v>
      </c>
      <c r="D14" s="17"/>
      <c r="E14" s="17"/>
      <c r="F14" s="17" t="s">
        <v>7</v>
      </c>
      <c r="G14" s="17" t="s">
        <v>7</v>
      </c>
      <c r="H14" s="18" t="s">
        <v>7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</row>
    <row r="15" spans="1:22" x14ac:dyDescent="0.2">
      <c r="A15" s="16">
        <v>33390</v>
      </c>
      <c r="B15" s="19"/>
      <c r="C15" s="20">
        <v>-9.525247803699898</v>
      </c>
      <c r="D15" s="20"/>
      <c r="E15" s="20">
        <v>1.9160158498146673</v>
      </c>
      <c r="F15" s="20"/>
      <c r="G15" s="20">
        <v>-14.500664438708066</v>
      </c>
      <c r="H15" s="21">
        <v>-9.4718508012868732</v>
      </c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</row>
    <row r="16" spans="1:22" x14ac:dyDescent="0.2">
      <c r="A16" s="16">
        <v>33420</v>
      </c>
      <c r="B16" s="19"/>
      <c r="C16" s="20">
        <v>-9.2199035824219813</v>
      </c>
      <c r="D16" s="20"/>
      <c r="E16" s="20">
        <v>2.0524946062810967</v>
      </c>
      <c r="F16" s="20"/>
      <c r="G16" s="20">
        <v>-13.456981651149535</v>
      </c>
      <c r="H16" s="21">
        <v>-10.085768294981934</v>
      </c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</row>
    <row r="17" spans="1:22" x14ac:dyDescent="0.2">
      <c r="A17" s="16">
        <v>33451</v>
      </c>
      <c r="B17" s="19"/>
      <c r="C17" s="20">
        <v>-10.763359434604018</v>
      </c>
      <c r="D17" s="20"/>
      <c r="E17" s="20">
        <v>2.3346631518157634</v>
      </c>
      <c r="F17" s="20"/>
      <c r="G17" s="20">
        <v>-14.117541652381094</v>
      </c>
      <c r="H17" s="21">
        <v>-13.942575029774529</v>
      </c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</row>
    <row r="18" spans="1:22" x14ac:dyDescent="0.2">
      <c r="A18" s="16">
        <v>33482</v>
      </c>
      <c r="B18" s="19"/>
      <c r="C18" s="20">
        <v>-10.254250240947844</v>
      </c>
      <c r="D18" s="20"/>
      <c r="E18" s="20">
        <v>3.5364904539097353</v>
      </c>
      <c r="F18" s="20"/>
      <c r="G18" s="20">
        <v>-15.382991903373055</v>
      </c>
      <c r="H18" s="21">
        <v>-11.301500138871134</v>
      </c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</row>
    <row r="19" spans="1:22" x14ac:dyDescent="0.2">
      <c r="A19" s="16">
        <v>33512</v>
      </c>
      <c r="B19" s="19"/>
      <c r="C19" s="20">
        <v>-9.1355672576645741</v>
      </c>
      <c r="D19" s="20"/>
      <c r="E19" s="20">
        <v>4.5644169006187507</v>
      </c>
      <c r="F19" s="20"/>
      <c r="G19" s="20">
        <v>-14.623276372849459</v>
      </c>
      <c r="H19" s="21">
        <v>-9.733914040386205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</row>
    <row r="20" spans="1:22" x14ac:dyDescent="0.2">
      <c r="A20" s="16">
        <v>33543</v>
      </c>
      <c r="B20" s="19"/>
      <c r="C20" s="20">
        <v>-8.707970816416962</v>
      </c>
      <c r="D20" s="20"/>
      <c r="E20" s="20">
        <v>5.335974864021753</v>
      </c>
      <c r="F20" s="20"/>
      <c r="G20" s="20">
        <v>-14.473018573530661</v>
      </c>
      <c r="H20" s="21">
        <v>-9.219263474508665</v>
      </c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</row>
    <row r="21" spans="1:22" x14ac:dyDescent="0.2">
      <c r="A21" s="16">
        <v>33573</v>
      </c>
      <c r="B21" s="19"/>
      <c r="C21" s="20">
        <v>-6.5516423215129711</v>
      </c>
      <c r="D21" s="20"/>
      <c r="E21" s="20">
        <v>7.3404631484233152</v>
      </c>
      <c r="F21" s="20"/>
      <c r="G21" s="20">
        <v>-10.730389018075215</v>
      </c>
      <c r="H21" s="21">
        <v>-9.2982298153886482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</row>
    <row r="22" spans="1:22" x14ac:dyDescent="0.2">
      <c r="A22" s="16">
        <v>33604</v>
      </c>
      <c r="B22" s="19"/>
      <c r="C22" s="20">
        <v>-7.4027835752164082</v>
      </c>
      <c r="D22" s="20"/>
      <c r="E22" s="20">
        <v>19.175651564968234</v>
      </c>
      <c r="F22" s="20"/>
      <c r="G22" s="20">
        <v>-19.561410231107381</v>
      </c>
      <c r="H22" s="21">
        <v>-7.3750539523076641</v>
      </c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</row>
    <row r="23" spans="1:22" x14ac:dyDescent="0.2">
      <c r="A23" s="16">
        <v>33635</v>
      </c>
      <c r="B23" s="19"/>
      <c r="C23" s="20">
        <v>-6.2204402995094066</v>
      </c>
      <c r="D23" s="20"/>
      <c r="E23" s="20">
        <v>19.261700078443191</v>
      </c>
      <c r="F23" s="20"/>
      <c r="G23" s="20">
        <v>-19.164281414177463</v>
      </c>
      <c r="H23" s="21">
        <v>-4.8295472359235809</v>
      </c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</row>
    <row r="24" spans="1:22" x14ac:dyDescent="0.2">
      <c r="A24" s="16">
        <v>33664</v>
      </c>
      <c r="B24" s="19"/>
      <c r="C24" s="20">
        <v>-3.7447487183900257</v>
      </c>
      <c r="D24" s="20"/>
      <c r="E24" s="20">
        <v>18.865652027241197</v>
      </c>
      <c r="F24" s="20"/>
      <c r="G24" s="20">
        <v>-17.392248741040472</v>
      </c>
      <c r="H24" s="21">
        <v>8.069298848178974E-2</v>
      </c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</row>
    <row r="25" spans="1:22" x14ac:dyDescent="0.2">
      <c r="A25" s="16">
        <v>33695</v>
      </c>
      <c r="B25" s="19"/>
      <c r="C25" s="20">
        <v>-2.0694679713696069</v>
      </c>
      <c r="D25" s="20"/>
      <c r="E25" s="20">
        <v>19.372876369691227</v>
      </c>
      <c r="F25" s="20"/>
      <c r="G25" s="20">
        <v>-16.295711089396793</v>
      </c>
      <c r="H25" s="21">
        <v>3.1403913904086922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</row>
    <row r="26" spans="1:22" x14ac:dyDescent="0.2">
      <c r="A26" s="16">
        <v>33725</v>
      </c>
      <c r="B26" s="19"/>
      <c r="C26" s="20">
        <v>-1.8492639208716874</v>
      </c>
      <c r="D26" s="20"/>
      <c r="E26" s="20">
        <v>18.366174672216239</v>
      </c>
      <c r="F26" s="20"/>
      <c r="G26" s="20">
        <v>-14.902760533562208</v>
      </c>
      <c r="H26" s="21">
        <v>2.306231623602506</v>
      </c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</row>
    <row r="27" spans="1:22" x14ac:dyDescent="0.2">
      <c r="A27" s="16">
        <v>33756</v>
      </c>
      <c r="B27" s="19"/>
      <c r="C27" s="20">
        <v>-1.1319292532603962</v>
      </c>
      <c r="D27" s="20"/>
      <c r="E27" s="20">
        <v>16.29997319555525</v>
      </c>
      <c r="F27" s="20"/>
      <c r="G27" s="20">
        <v>-13.035075349848524</v>
      </c>
      <c r="H27" s="21">
        <v>2.7328440997224535</v>
      </c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</row>
    <row r="28" spans="1:22" x14ac:dyDescent="0.2">
      <c r="A28" s="16">
        <v>33786</v>
      </c>
      <c r="B28" s="19"/>
      <c r="C28" s="20">
        <v>-1.2870417339841482</v>
      </c>
      <c r="D28" s="20"/>
      <c r="E28" s="20">
        <v>15.926581799195617</v>
      </c>
      <c r="F28" s="20"/>
      <c r="G28" s="20">
        <v>-14.518789081355088</v>
      </c>
      <c r="H28" s="21">
        <v>4.774533195368913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</row>
    <row r="29" spans="1:22" x14ac:dyDescent="0.2">
      <c r="A29" s="16">
        <v>33817</v>
      </c>
      <c r="B29" s="19"/>
      <c r="C29" s="20">
        <v>0.55304058541612455</v>
      </c>
      <c r="D29" s="20"/>
      <c r="E29" s="20">
        <v>15.666521477222073</v>
      </c>
      <c r="F29" s="20"/>
      <c r="G29" s="20">
        <v>-12.512448693843957</v>
      </c>
      <c r="H29" s="21">
        <v>7.7105624815160478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</row>
    <row r="30" spans="1:22" x14ac:dyDescent="0.2">
      <c r="A30" s="16">
        <v>33848</v>
      </c>
      <c r="B30" s="19"/>
      <c r="C30" s="20">
        <v>1.6159414439634472</v>
      </c>
      <c r="D30" s="20"/>
      <c r="E30" s="20">
        <v>15.907177873327051</v>
      </c>
      <c r="F30" s="20"/>
      <c r="G30" s="20">
        <v>-10.33574166060599</v>
      </c>
      <c r="H30" s="21">
        <v>7.60274516524726</v>
      </c>
      <c r="K30" s="128" t="s">
        <v>11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</row>
    <row r="31" spans="1:22" x14ac:dyDescent="0.2">
      <c r="A31" s="16">
        <v>33878</v>
      </c>
      <c r="B31" s="19"/>
      <c r="C31" s="20">
        <v>3.4245455242598082</v>
      </c>
      <c r="D31" s="20"/>
      <c r="E31" s="20">
        <v>16.047656432206068</v>
      </c>
      <c r="F31" s="20"/>
      <c r="G31" s="20">
        <v>-8.6027585733167378</v>
      </c>
      <c r="H31" s="21">
        <v>10.506321083732351</v>
      </c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</row>
    <row r="32" spans="1:22" x14ac:dyDescent="0.2">
      <c r="A32" s="16">
        <v>33909</v>
      </c>
      <c r="B32" s="19"/>
      <c r="C32" s="20">
        <v>6.0798100816248812</v>
      </c>
      <c r="D32" s="20"/>
      <c r="E32" s="20">
        <v>16.683382197906816</v>
      </c>
      <c r="F32" s="20"/>
      <c r="G32" s="20">
        <v>-4.8839486921003816</v>
      </c>
      <c r="H32" s="21">
        <v>12.868373554800549</v>
      </c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</row>
    <row r="33" spans="1:14" x14ac:dyDescent="0.2">
      <c r="A33" s="16">
        <v>33939</v>
      </c>
      <c r="B33" s="19"/>
      <c r="C33" s="20">
        <v>8.7721768755864247</v>
      </c>
      <c r="D33" s="20"/>
      <c r="E33" s="20">
        <v>17.011838600504458</v>
      </c>
      <c r="F33" s="20"/>
      <c r="G33" s="20">
        <v>-2.1502767252660093</v>
      </c>
      <c r="H33" s="21">
        <v>17.167570666872621</v>
      </c>
      <c r="J33" s="128"/>
      <c r="K33" s="128"/>
      <c r="L33" s="128"/>
      <c r="M33" s="128"/>
      <c r="N33" s="128"/>
    </row>
    <row r="34" spans="1:14" x14ac:dyDescent="0.2">
      <c r="A34" s="16">
        <v>33970</v>
      </c>
      <c r="B34" s="19"/>
      <c r="C34" s="20">
        <v>10.928950234049479</v>
      </c>
      <c r="D34" s="20"/>
      <c r="E34" s="20">
        <v>5.7841425075316533</v>
      </c>
      <c r="F34" s="20"/>
      <c r="G34" s="20">
        <v>8.6876834697527059</v>
      </c>
      <c r="H34" s="21">
        <v>17.560038422608358</v>
      </c>
      <c r="J34" s="128"/>
      <c r="K34" s="128"/>
      <c r="L34" s="128"/>
      <c r="M34" s="128"/>
      <c r="N34" s="128"/>
    </row>
    <row r="35" spans="1:14" x14ac:dyDescent="0.2">
      <c r="A35" s="16">
        <v>34001</v>
      </c>
      <c r="B35" s="19"/>
      <c r="C35" s="20">
        <v>13.017557666253779</v>
      </c>
      <c r="D35" s="20"/>
      <c r="E35" s="20">
        <v>6.4882624961885016</v>
      </c>
      <c r="F35" s="20"/>
      <c r="G35" s="20">
        <v>11.412084842628456</v>
      </c>
      <c r="H35" s="21">
        <v>20.034803877415808</v>
      </c>
      <c r="J35" s="128"/>
      <c r="K35" s="128"/>
      <c r="L35" s="128"/>
      <c r="M35" s="128"/>
      <c r="N35" s="128"/>
    </row>
    <row r="36" spans="1:14" x14ac:dyDescent="0.2">
      <c r="A36" s="16">
        <v>34029</v>
      </c>
      <c r="B36" s="19"/>
      <c r="C36" s="20">
        <v>15.458167361570933</v>
      </c>
      <c r="D36" s="20"/>
      <c r="E36" s="20">
        <v>8.365243162611268</v>
      </c>
      <c r="F36" s="20"/>
      <c r="G36" s="20">
        <v>14.072401838070947</v>
      </c>
      <c r="H36" s="21">
        <v>22.535603130109294</v>
      </c>
      <c r="J36" s="128"/>
      <c r="K36" s="128"/>
      <c r="L36" s="128"/>
      <c r="M36" s="128"/>
      <c r="N36" s="128"/>
    </row>
    <row r="37" spans="1:14" x14ac:dyDescent="0.2">
      <c r="A37" s="16">
        <v>34060</v>
      </c>
      <c r="B37" s="19"/>
      <c r="C37" s="20">
        <v>17.118907235329946</v>
      </c>
      <c r="D37" s="20"/>
      <c r="E37" s="20">
        <v>9.8758404605771677</v>
      </c>
      <c r="F37" s="20"/>
      <c r="G37" s="20">
        <v>15.377650989184065</v>
      </c>
      <c r="H37" s="21">
        <v>24.639517600881589</v>
      </c>
      <c r="J37" s="128"/>
      <c r="K37" s="128"/>
      <c r="L37" s="128"/>
      <c r="M37" s="128"/>
      <c r="N37" s="128"/>
    </row>
    <row r="38" spans="1:14" x14ac:dyDescent="0.2">
      <c r="A38" s="16">
        <v>34090</v>
      </c>
      <c r="B38" s="19"/>
      <c r="C38" s="20">
        <v>20.735600233171855</v>
      </c>
      <c r="D38" s="20"/>
      <c r="E38" s="20">
        <v>11.764099740213219</v>
      </c>
      <c r="F38" s="20"/>
      <c r="G38" s="20">
        <v>17.697441181885342</v>
      </c>
      <c r="H38" s="21">
        <v>31.221596654327911</v>
      </c>
    </row>
    <row r="39" spans="1:14" x14ac:dyDescent="0.2">
      <c r="A39" s="16">
        <v>34121</v>
      </c>
      <c r="B39" s="19"/>
      <c r="C39" s="20">
        <v>22.898546929722364</v>
      </c>
      <c r="D39" s="20"/>
      <c r="E39" s="20">
        <v>14.119691140298896</v>
      </c>
      <c r="F39" s="20"/>
      <c r="G39" s="20">
        <v>21.643866773414654</v>
      </c>
      <c r="H39" s="21">
        <v>31.023849610340037</v>
      </c>
    </row>
    <row r="40" spans="1:14" x14ac:dyDescent="0.2">
      <c r="A40" s="16">
        <v>34151</v>
      </c>
      <c r="B40" s="19"/>
      <c r="C40" s="20">
        <v>25.0142454695368</v>
      </c>
      <c r="D40" s="20"/>
      <c r="E40" s="20">
        <v>15.672610057679147</v>
      </c>
      <c r="F40" s="20"/>
      <c r="G40" s="20">
        <v>24.581721723888485</v>
      </c>
      <c r="H40" s="21">
        <v>32.576273366873608</v>
      </c>
    </row>
    <row r="41" spans="1:14" x14ac:dyDescent="0.2">
      <c r="A41" s="16">
        <v>34182</v>
      </c>
      <c r="B41" s="19"/>
      <c r="C41" s="20">
        <v>25.319827938238941</v>
      </c>
      <c r="D41" s="20"/>
      <c r="E41" s="20">
        <v>16.573280919823329</v>
      </c>
      <c r="F41" s="20"/>
      <c r="G41" s="20">
        <v>25.405817336080517</v>
      </c>
      <c r="H41" s="21">
        <v>31.841215504672139</v>
      </c>
    </row>
    <row r="42" spans="1:14" x14ac:dyDescent="0.2">
      <c r="A42" s="16">
        <v>34213</v>
      </c>
      <c r="B42" s="19"/>
      <c r="C42" s="20">
        <v>25.150155855165927</v>
      </c>
      <c r="D42" s="20"/>
      <c r="E42" s="20">
        <v>17.531548411299603</v>
      </c>
      <c r="F42" s="20"/>
      <c r="G42" s="20">
        <v>24.528205519803571</v>
      </c>
      <c r="H42" s="21">
        <v>31.539245933267711</v>
      </c>
    </row>
    <row r="43" spans="1:14" x14ac:dyDescent="0.2">
      <c r="A43" s="16">
        <v>34243</v>
      </c>
      <c r="B43" s="19"/>
      <c r="C43" s="20">
        <v>25.076704372630864</v>
      </c>
      <c r="D43" s="20"/>
      <c r="E43" s="20">
        <v>17.872089432026673</v>
      </c>
      <c r="F43" s="20"/>
      <c r="G43" s="20">
        <v>24.927845138619876</v>
      </c>
      <c r="H43" s="21">
        <v>30.533816983069784</v>
      </c>
    </row>
    <row r="44" spans="1:14" x14ac:dyDescent="0.2">
      <c r="A44" s="16">
        <v>34274</v>
      </c>
      <c r="B44" s="19"/>
      <c r="C44" s="20">
        <v>24.551186957788783</v>
      </c>
      <c r="D44" s="20"/>
      <c r="E44" s="20">
        <v>17.660957068514648</v>
      </c>
      <c r="F44" s="20"/>
      <c r="G44" s="20">
        <v>24.435619922080008</v>
      </c>
      <c r="H44" s="21">
        <v>29.629225387809967</v>
      </c>
    </row>
    <row r="45" spans="1:14" x14ac:dyDescent="0.2">
      <c r="A45" s="16">
        <v>34304</v>
      </c>
      <c r="B45" s="19"/>
      <c r="C45" s="20">
        <v>24.116244945352918</v>
      </c>
      <c r="D45" s="20"/>
      <c r="E45" s="20">
        <v>18.377351407202248</v>
      </c>
      <c r="F45" s="20"/>
      <c r="G45" s="20">
        <v>24.978042214127139</v>
      </c>
      <c r="H45" s="21">
        <v>27.216160938986</v>
      </c>
    </row>
    <row r="46" spans="1:14" x14ac:dyDescent="0.2">
      <c r="A46" s="16">
        <v>34335</v>
      </c>
      <c r="B46" s="19"/>
      <c r="C46" s="20">
        <v>25.052387960133792</v>
      </c>
      <c r="D46" s="20"/>
      <c r="E46" s="20">
        <v>14.405453322853257</v>
      </c>
      <c r="F46" s="20"/>
      <c r="G46" s="20">
        <v>62.339936805719518</v>
      </c>
      <c r="H46" s="21">
        <v>-7.3844688587548335</v>
      </c>
    </row>
    <row r="47" spans="1:14" x14ac:dyDescent="0.2">
      <c r="A47" s="16">
        <v>34366</v>
      </c>
      <c r="B47" s="19"/>
      <c r="C47" s="20">
        <v>23.970401319745598</v>
      </c>
      <c r="D47" s="20"/>
      <c r="E47" s="20">
        <v>14.763253330558189</v>
      </c>
      <c r="F47" s="20"/>
      <c r="G47" s="20">
        <v>59.621942122855806</v>
      </c>
      <c r="H47" s="21">
        <v>-7.5630235704975064</v>
      </c>
    </row>
    <row r="48" spans="1:14" x14ac:dyDescent="0.2">
      <c r="A48" s="16">
        <v>34394</v>
      </c>
      <c r="B48" s="19"/>
      <c r="C48" s="20">
        <v>21.487545276498889</v>
      </c>
      <c r="D48" s="20"/>
      <c r="E48" s="20">
        <v>15.087900413825018</v>
      </c>
      <c r="F48" s="20"/>
      <c r="G48" s="20">
        <v>56.721280394326136</v>
      </c>
      <c r="H48" s="21">
        <v>-11.069412213439723</v>
      </c>
    </row>
    <row r="49" spans="1:8" x14ac:dyDescent="0.2">
      <c r="A49" s="16">
        <v>34425</v>
      </c>
      <c r="B49" s="19"/>
      <c r="C49" s="20">
        <v>20.925862124980871</v>
      </c>
      <c r="D49" s="20"/>
      <c r="E49" s="20">
        <v>14.716671514830381</v>
      </c>
      <c r="F49" s="20"/>
      <c r="G49" s="20">
        <v>57.834761136473766</v>
      </c>
      <c r="H49" s="21">
        <v>-12.848087186249678</v>
      </c>
    </row>
    <row r="50" spans="1:8" x14ac:dyDescent="0.2">
      <c r="A50" s="16">
        <v>34455</v>
      </c>
      <c r="B50" s="19"/>
      <c r="C50" s="20">
        <v>19.477098108889766</v>
      </c>
      <c r="D50" s="20"/>
      <c r="E50" s="20">
        <v>15.422357018580502</v>
      </c>
      <c r="F50" s="20"/>
      <c r="G50" s="20">
        <v>54.867123866491283</v>
      </c>
      <c r="H50" s="21">
        <v>-13.917813567547077</v>
      </c>
    </row>
    <row r="51" spans="1:8" x14ac:dyDescent="0.2">
      <c r="A51" s="16">
        <v>34486</v>
      </c>
      <c r="B51" s="19"/>
      <c r="C51" s="20">
        <v>18.75619081026176</v>
      </c>
      <c r="D51" s="20"/>
      <c r="E51" s="20">
        <v>16.876085500781258</v>
      </c>
      <c r="F51" s="20"/>
      <c r="G51" s="20">
        <v>52.436351779700765</v>
      </c>
      <c r="H51" s="21">
        <v>-14.82413769553601</v>
      </c>
    </row>
    <row r="52" spans="1:8" x14ac:dyDescent="0.2">
      <c r="A52" s="16">
        <v>34516</v>
      </c>
      <c r="B52" s="19"/>
      <c r="C52" s="20">
        <v>18.513862457191284</v>
      </c>
      <c r="D52" s="20"/>
      <c r="E52" s="20">
        <v>17.224559620924818</v>
      </c>
      <c r="F52" s="20"/>
      <c r="G52" s="20">
        <v>51.600914795863481</v>
      </c>
      <c r="H52" s="21">
        <v>-14.876344329161206</v>
      </c>
    </row>
    <row r="53" spans="1:8" x14ac:dyDescent="0.2">
      <c r="A53" s="16">
        <v>34547</v>
      </c>
      <c r="B53" s="19"/>
      <c r="C53" s="20">
        <v>19.29012224482214</v>
      </c>
      <c r="D53" s="20"/>
      <c r="E53" s="20">
        <v>17.235266197323895</v>
      </c>
      <c r="F53" s="20"/>
      <c r="G53" s="20">
        <v>52.755188264093469</v>
      </c>
      <c r="H53" s="21">
        <v>-14.567743936102373</v>
      </c>
    </row>
    <row r="54" spans="1:8" x14ac:dyDescent="0.2">
      <c r="A54" s="16">
        <v>34578</v>
      </c>
      <c r="B54" s="19"/>
      <c r="C54" s="20">
        <v>20.148872327273619</v>
      </c>
      <c r="D54" s="20"/>
      <c r="E54" s="20">
        <v>17.697896005996625</v>
      </c>
      <c r="F54" s="20"/>
      <c r="G54" s="20">
        <v>55.148019143401996</v>
      </c>
      <c r="H54" s="21">
        <v>-14.970450568145866</v>
      </c>
    </row>
    <row r="55" spans="1:8" x14ac:dyDescent="0.2">
      <c r="A55" s="16">
        <v>34608</v>
      </c>
      <c r="B55" s="19"/>
      <c r="C55" s="20">
        <v>19.126310813350297</v>
      </c>
      <c r="D55" s="20"/>
      <c r="E55" s="20">
        <v>17.877470435611762</v>
      </c>
      <c r="F55" s="20"/>
      <c r="G55" s="20">
        <v>53.713469403032143</v>
      </c>
      <c r="H55" s="21">
        <v>-16.27168869433363</v>
      </c>
    </row>
    <row r="56" spans="1:8" x14ac:dyDescent="0.2">
      <c r="A56" s="16">
        <v>34639</v>
      </c>
      <c r="B56" s="19"/>
      <c r="C56" s="20">
        <v>18.79097919690998</v>
      </c>
      <c r="D56" s="20"/>
      <c r="E56" s="20">
        <v>18.536012234686062</v>
      </c>
      <c r="F56" s="20"/>
      <c r="G56" s="20">
        <v>52.912041237014428</v>
      </c>
      <c r="H56" s="21">
        <v>-16.693255317748957</v>
      </c>
    </row>
    <row r="57" spans="1:8" x14ac:dyDescent="0.2">
      <c r="A57" s="16">
        <v>34669</v>
      </c>
      <c r="B57" s="19"/>
      <c r="C57" s="20">
        <v>17.337617253013118</v>
      </c>
      <c r="D57" s="20"/>
      <c r="E57" s="20">
        <v>16.9077523086006</v>
      </c>
      <c r="F57" s="20"/>
      <c r="G57" s="20">
        <v>52.316872793933847</v>
      </c>
      <c r="H57" s="21">
        <v>-19.682848819323961</v>
      </c>
    </row>
    <row r="58" spans="1:8" x14ac:dyDescent="0.2">
      <c r="A58" s="16">
        <v>34700</v>
      </c>
      <c r="B58" s="19"/>
      <c r="C58" s="20">
        <v>18.903048016286991</v>
      </c>
      <c r="D58" s="20"/>
      <c r="E58" s="20">
        <v>24.061161463719149</v>
      </c>
      <c r="F58" s="20"/>
      <c r="G58" s="20">
        <v>19.201418764027835</v>
      </c>
      <c r="H58" s="21">
        <v>13.847349876658676</v>
      </c>
    </row>
    <row r="59" spans="1:8" x14ac:dyDescent="0.2">
      <c r="A59" s="16">
        <v>34731</v>
      </c>
      <c r="B59" s="19"/>
      <c r="C59" s="20">
        <v>18.952892014382307</v>
      </c>
      <c r="D59" s="20"/>
      <c r="E59" s="20">
        <v>23.641523716618874</v>
      </c>
      <c r="F59" s="20"/>
      <c r="G59" s="20">
        <v>20.706479935515244</v>
      </c>
      <c r="H59" s="21">
        <v>11.633175166885156</v>
      </c>
    </row>
    <row r="60" spans="1:8" x14ac:dyDescent="0.2">
      <c r="A60" s="16">
        <v>34759</v>
      </c>
      <c r="B60" s="19"/>
      <c r="C60" s="20">
        <v>20.246489411745429</v>
      </c>
      <c r="D60" s="20"/>
      <c r="E60" s="20">
        <v>23.413490496206979</v>
      </c>
      <c r="F60" s="20"/>
      <c r="G60" s="20">
        <v>23.623152778593571</v>
      </c>
      <c r="H60" s="21">
        <v>11.185849964401328</v>
      </c>
    </row>
    <row r="61" spans="1:8" x14ac:dyDescent="0.2">
      <c r="A61" s="16">
        <v>34790</v>
      </c>
      <c r="B61" s="19"/>
      <c r="C61" s="20">
        <v>19.637608589699624</v>
      </c>
      <c r="D61" s="20"/>
      <c r="E61" s="20">
        <v>22.537504287288513</v>
      </c>
      <c r="F61" s="20"/>
      <c r="G61" s="20">
        <v>22.663587810257056</v>
      </c>
      <c r="H61" s="21">
        <v>11.402030813262542</v>
      </c>
    </row>
    <row r="62" spans="1:8" x14ac:dyDescent="0.2">
      <c r="A62" s="16">
        <v>34820</v>
      </c>
      <c r="B62" s="19"/>
      <c r="C62" s="20">
        <v>19.643931291611455</v>
      </c>
      <c r="D62" s="20"/>
      <c r="E62" s="20">
        <v>21.821997041976495</v>
      </c>
      <c r="F62" s="20"/>
      <c r="G62" s="20">
        <v>24.181936130472948</v>
      </c>
      <c r="H62" s="21">
        <v>9.3664119461408966</v>
      </c>
    </row>
    <row r="63" spans="1:8" x14ac:dyDescent="0.2">
      <c r="A63" s="16">
        <v>34851</v>
      </c>
      <c r="B63" s="19"/>
      <c r="C63" s="20">
        <v>19.967538685388671</v>
      </c>
      <c r="D63" s="20"/>
      <c r="E63" s="20">
        <v>20.407411876545645</v>
      </c>
      <c r="F63" s="20"/>
      <c r="G63" s="20">
        <v>25.7183530669171</v>
      </c>
      <c r="H63" s="21">
        <v>8.9196637232484388</v>
      </c>
    </row>
    <row r="64" spans="1:8" x14ac:dyDescent="0.2">
      <c r="A64" s="16">
        <v>34881</v>
      </c>
      <c r="B64" s="19"/>
      <c r="C64" s="20">
        <v>18.981563522373918</v>
      </c>
      <c r="D64" s="20"/>
      <c r="E64" s="20">
        <v>17.768450464160335</v>
      </c>
      <c r="F64" s="20"/>
      <c r="G64" s="20">
        <v>26.321656051425379</v>
      </c>
      <c r="H64" s="21">
        <v>6.5579317184407682</v>
      </c>
    </row>
    <row r="65" spans="1:8" x14ac:dyDescent="0.2">
      <c r="A65" s="16">
        <v>34912</v>
      </c>
      <c r="B65" s="19"/>
      <c r="C65" s="20">
        <v>19.015180312391166</v>
      </c>
      <c r="D65" s="20"/>
      <c r="E65" s="20">
        <v>18.893072370880159</v>
      </c>
      <c r="F65" s="20"/>
      <c r="G65" s="20">
        <v>25.863419854469804</v>
      </c>
      <c r="H65" s="21">
        <v>6.2357906345908987</v>
      </c>
    </row>
    <row r="66" spans="1:8" x14ac:dyDescent="0.2">
      <c r="A66" s="16">
        <v>34943</v>
      </c>
      <c r="B66" s="19"/>
      <c r="C66" s="20">
        <v>18.065808580777492</v>
      </c>
      <c r="D66" s="20"/>
      <c r="E66" s="20">
        <v>18.02803903021104</v>
      </c>
      <c r="F66" s="20"/>
      <c r="G66" s="20">
        <v>24.52176163277613</v>
      </c>
      <c r="H66" s="21">
        <v>5.7291589057084424</v>
      </c>
    </row>
    <row r="67" spans="1:8" x14ac:dyDescent="0.2">
      <c r="A67" s="16">
        <v>34973</v>
      </c>
      <c r="B67" s="19"/>
      <c r="C67" s="20">
        <v>17.9923853386159</v>
      </c>
      <c r="D67" s="20"/>
      <c r="E67" s="20">
        <v>17.846241970525199</v>
      </c>
      <c r="F67" s="20"/>
      <c r="G67" s="20">
        <v>24.70293111418993</v>
      </c>
      <c r="H67" s="21">
        <v>5.2253072934494105</v>
      </c>
    </row>
    <row r="68" spans="1:8" x14ac:dyDescent="0.2">
      <c r="A68" s="16">
        <v>35004</v>
      </c>
      <c r="B68" s="19"/>
      <c r="C68" s="20">
        <v>16.761245165402453</v>
      </c>
      <c r="D68" s="20"/>
      <c r="E68" s="20">
        <v>16.633949356184495</v>
      </c>
      <c r="F68" s="20"/>
      <c r="G68" s="20">
        <v>24.132545808293582</v>
      </c>
      <c r="H68" s="21">
        <v>2.7426586833445565</v>
      </c>
    </row>
    <row r="69" spans="1:8" x14ac:dyDescent="0.2">
      <c r="A69" s="16">
        <v>35034</v>
      </c>
      <c r="B69" s="19"/>
      <c r="C69" s="20">
        <v>16.453390856549145</v>
      </c>
      <c r="D69" s="20"/>
      <c r="E69" s="20">
        <v>17.887190708617883</v>
      </c>
      <c r="F69" s="20"/>
      <c r="G69" s="20">
        <v>21.914463419440409</v>
      </c>
      <c r="H69" s="21">
        <v>4.0435952765375927</v>
      </c>
    </row>
    <row r="70" spans="1:8" x14ac:dyDescent="0.2">
      <c r="A70" s="16">
        <v>35065</v>
      </c>
      <c r="B70" s="19"/>
      <c r="C70" s="20">
        <v>15.100527085067277</v>
      </c>
      <c r="D70" s="20"/>
      <c r="E70" s="20">
        <v>15.839965581043725</v>
      </c>
      <c r="F70" s="20"/>
      <c r="G70" s="20">
        <v>21.241826003049781</v>
      </c>
      <c r="H70" s="21">
        <v>2.3229953247107193</v>
      </c>
    </row>
    <row r="71" spans="1:8" x14ac:dyDescent="0.2">
      <c r="A71" s="16">
        <v>35096</v>
      </c>
      <c r="B71" s="19"/>
      <c r="C71" s="20">
        <v>13.899462009754568</v>
      </c>
      <c r="D71" s="20"/>
      <c r="E71" s="20">
        <v>14.636453858019415</v>
      </c>
      <c r="F71" s="20"/>
      <c r="G71" s="20">
        <v>19.505002802097305</v>
      </c>
      <c r="H71" s="21">
        <v>2.0296336628112588</v>
      </c>
    </row>
    <row r="72" spans="1:8" x14ac:dyDescent="0.2">
      <c r="A72" s="16">
        <v>35125</v>
      </c>
      <c r="B72" s="19"/>
      <c r="C72" s="20">
        <v>12.791555509705194</v>
      </c>
      <c r="D72" s="20"/>
      <c r="E72" s="20">
        <v>13.881137634763284</v>
      </c>
      <c r="F72" s="20"/>
      <c r="G72" s="20">
        <v>17.484750938712224</v>
      </c>
      <c r="H72" s="21">
        <v>2.0691119740613217</v>
      </c>
    </row>
    <row r="73" spans="1:8" x14ac:dyDescent="0.2">
      <c r="A73" s="16">
        <v>35156</v>
      </c>
      <c r="B73" s="19"/>
      <c r="C73" s="20">
        <v>11.886112457049142</v>
      </c>
      <c r="D73" s="20"/>
      <c r="E73" s="20">
        <v>13.910516081836022</v>
      </c>
      <c r="F73" s="20"/>
      <c r="G73" s="20">
        <v>16.19200481955556</v>
      </c>
      <c r="H73" s="21">
        <v>1.0551437575262668</v>
      </c>
    </row>
    <row r="74" spans="1:8" x14ac:dyDescent="0.2">
      <c r="A74" s="16">
        <v>35186</v>
      </c>
      <c r="B74" s="19"/>
      <c r="C74" s="20">
        <v>11.222045579500044</v>
      </c>
      <c r="D74" s="20"/>
      <c r="E74" s="20">
        <v>14.271583797085995</v>
      </c>
      <c r="F74" s="20"/>
      <c r="G74" s="20">
        <v>15.324633313550384</v>
      </c>
      <c r="H74" s="21">
        <v>-0.36709933573779718</v>
      </c>
    </row>
    <row r="75" spans="1:8" x14ac:dyDescent="0.2">
      <c r="A75" s="16">
        <v>35217</v>
      </c>
      <c r="B75" s="19"/>
      <c r="C75" s="20">
        <v>10.125076599609526</v>
      </c>
      <c r="D75" s="20"/>
      <c r="E75" s="20">
        <v>14.592658463645947</v>
      </c>
      <c r="F75" s="20"/>
      <c r="G75" s="20">
        <v>13.228617843463542</v>
      </c>
      <c r="H75" s="21">
        <v>-1.0290407340555752</v>
      </c>
    </row>
    <row r="76" spans="1:8" x14ac:dyDescent="0.2">
      <c r="A76" s="16">
        <v>35247</v>
      </c>
      <c r="B76" s="19"/>
      <c r="C76" s="20">
        <v>8.6149577877158663</v>
      </c>
      <c r="D76" s="20"/>
      <c r="E76" s="20">
        <v>16.212970568379028</v>
      </c>
      <c r="F76" s="20"/>
      <c r="G76" s="20">
        <v>9.614954743277826</v>
      </c>
      <c r="H76" s="21">
        <v>-1.2231305423587302</v>
      </c>
    </row>
    <row r="77" spans="1:8" x14ac:dyDescent="0.2">
      <c r="A77" s="16">
        <v>35278</v>
      </c>
      <c r="B77" s="19"/>
      <c r="C77" s="20">
        <v>6.491004216300686</v>
      </c>
      <c r="D77" s="20"/>
      <c r="E77" s="20">
        <v>14.88241676965718</v>
      </c>
      <c r="F77" s="20"/>
      <c r="G77" s="20">
        <v>6.6211713530851091</v>
      </c>
      <c r="H77" s="21">
        <v>-2.4191727031458665</v>
      </c>
    </row>
    <row r="78" spans="1:8" x14ac:dyDescent="0.2">
      <c r="A78" s="16">
        <v>35309</v>
      </c>
      <c r="B78" s="19"/>
      <c r="C78" s="20">
        <v>4.6976569837451212</v>
      </c>
      <c r="D78" s="20"/>
      <c r="E78" s="20">
        <v>14.240602870222773</v>
      </c>
      <c r="F78" s="20"/>
      <c r="G78" s="20">
        <v>4.145006268138296</v>
      </c>
      <c r="H78" s="21">
        <v>-3.9111028340852005</v>
      </c>
    </row>
    <row r="79" spans="1:8" x14ac:dyDescent="0.2">
      <c r="A79" s="16">
        <v>35339</v>
      </c>
      <c r="B79" s="19"/>
      <c r="C79" s="20">
        <v>2.5444618058570527</v>
      </c>
      <c r="D79" s="20"/>
      <c r="E79" s="20">
        <v>12.760560965083222</v>
      </c>
      <c r="F79" s="20"/>
      <c r="G79" s="20">
        <v>1.477486576631315</v>
      </c>
      <c r="H79" s="21">
        <v>-5.7125936183405779</v>
      </c>
    </row>
    <row r="80" spans="1:8" x14ac:dyDescent="0.2">
      <c r="A80" s="16">
        <v>35370</v>
      </c>
      <c r="B80" s="19"/>
      <c r="C80" s="20">
        <v>2.2598174649704448</v>
      </c>
      <c r="D80" s="20"/>
      <c r="E80" s="20">
        <v>13.251034527470939</v>
      </c>
      <c r="F80" s="20"/>
      <c r="G80" s="20">
        <v>1.9436526438873614</v>
      </c>
      <c r="H80" s="21">
        <v>-8.5897371123740189</v>
      </c>
    </row>
    <row r="81" spans="1:8" x14ac:dyDescent="0.2">
      <c r="A81" s="16">
        <v>35400</v>
      </c>
      <c r="B81" s="19"/>
      <c r="C81" s="20">
        <v>2.9712933852976331</v>
      </c>
      <c r="D81" s="20"/>
      <c r="E81" s="20">
        <v>12.897566148579642</v>
      </c>
      <c r="F81" s="20"/>
      <c r="G81" s="20">
        <v>6.7071540866591395</v>
      </c>
      <c r="H81" s="21">
        <v>-16.593317688060793</v>
      </c>
    </row>
    <row r="82" spans="1:8" x14ac:dyDescent="0.2">
      <c r="A82" s="16">
        <v>35431</v>
      </c>
      <c r="B82" s="19"/>
      <c r="C82" s="20">
        <v>3.271660638629033</v>
      </c>
      <c r="D82" s="20"/>
      <c r="E82" s="20">
        <v>13.253774230444847</v>
      </c>
      <c r="F82" s="20"/>
      <c r="G82" s="20">
        <v>6.8198356281745864</v>
      </c>
      <c r="H82" s="21">
        <v>-15.727214943402313</v>
      </c>
    </row>
    <row r="83" spans="1:8" x14ac:dyDescent="0.2">
      <c r="A83" s="16">
        <v>35462</v>
      </c>
      <c r="B83" s="19"/>
      <c r="C83" s="20">
        <v>4.2409295310979074</v>
      </c>
      <c r="D83" s="20"/>
      <c r="E83" s="20">
        <v>13.877094901456788</v>
      </c>
      <c r="F83" s="20"/>
      <c r="G83" s="20">
        <v>7.6679213328198381</v>
      </c>
      <c r="H83" s="21">
        <v>-14.213308957408522</v>
      </c>
    </row>
    <row r="84" spans="1:8" x14ac:dyDescent="0.2">
      <c r="A84" s="16">
        <v>35490</v>
      </c>
      <c r="B84" s="19"/>
      <c r="C84" s="20">
        <v>3.882055185320421</v>
      </c>
      <c r="D84" s="20"/>
      <c r="E84" s="20">
        <v>14.024691621141505</v>
      </c>
      <c r="F84" s="20"/>
      <c r="G84" s="20">
        <v>6.3837874558828167</v>
      </c>
      <c r="H84" s="21">
        <v>-13.216002277198491</v>
      </c>
    </row>
    <row r="85" spans="1:8" x14ac:dyDescent="0.2">
      <c r="A85" s="16">
        <v>35521</v>
      </c>
      <c r="B85" s="19"/>
      <c r="C85" s="20">
        <v>3.6149695695473119</v>
      </c>
      <c r="D85" s="20"/>
      <c r="E85" s="20">
        <v>14.738247915759196</v>
      </c>
      <c r="F85" s="20"/>
      <c r="G85" s="20">
        <v>5.9312345065242411</v>
      </c>
      <c r="H85" s="21">
        <v>-14.190172201773542</v>
      </c>
    </row>
    <row r="86" spans="1:8" x14ac:dyDescent="0.2">
      <c r="A86" s="16">
        <v>35551</v>
      </c>
      <c r="B86" s="19"/>
      <c r="C86" s="20">
        <v>3.6972761547593782</v>
      </c>
      <c r="D86" s="20"/>
      <c r="E86" s="20">
        <v>13.782794617450289</v>
      </c>
      <c r="F86" s="20"/>
      <c r="G86" s="20">
        <v>5.7516787499193089</v>
      </c>
      <c r="H86" s="21">
        <v>-12.789336180134846</v>
      </c>
    </row>
    <row r="87" spans="1:8" x14ac:dyDescent="0.2">
      <c r="A87" s="16">
        <v>35582</v>
      </c>
      <c r="B87" s="19"/>
      <c r="C87" s="20">
        <v>5.1329018554474555</v>
      </c>
      <c r="D87" s="20"/>
      <c r="E87" s="20">
        <v>13.022714678981085</v>
      </c>
      <c r="F87" s="20"/>
      <c r="G87" s="20">
        <v>8.0351639888790238</v>
      </c>
      <c r="H87" s="21">
        <v>-11.210244238576417</v>
      </c>
    </row>
    <row r="88" spans="1:8" x14ac:dyDescent="0.2">
      <c r="A88" s="16">
        <v>35612</v>
      </c>
      <c r="B88" s="19"/>
      <c r="C88" s="20">
        <v>5.4291193863478009</v>
      </c>
      <c r="D88" s="20"/>
      <c r="E88" s="20">
        <v>13.263594030212932</v>
      </c>
      <c r="F88" s="20"/>
      <c r="G88" s="20">
        <v>8.2182585993439528</v>
      </c>
      <c r="H88" s="21">
        <v>-10.618180278391243</v>
      </c>
    </row>
    <row r="89" spans="1:8" x14ac:dyDescent="0.2">
      <c r="A89" s="16">
        <v>35643</v>
      </c>
      <c r="B89" s="19"/>
      <c r="C89" s="20">
        <v>5.8767239353818157</v>
      </c>
      <c r="D89" s="20"/>
      <c r="E89" s="20">
        <v>12.252847933218657</v>
      </c>
      <c r="F89" s="20"/>
      <c r="G89" s="20">
        <v>8.8455695086293815</v>
      </c>
      <c r="H89" s="21">
        <v>-9.0689612830983641</v>
      </c>
    </row>
    <row r="90" spans="1:8" x14ac:dyDescent="0.2">
      <c r="A90" s="16">
        <v>35674</v>
      </c>
      <c r="B90" s="19"/>
      <c r="C90" s="20">
        <v>7.2707679379961894</v>
      </c>
      <c r="D90" s="20"/>
      <c r="E90" s="20">
        <v>11.812218212257042</v>
      </c>
      <c r="F90" s="20"/>
      <c r="G90" s="20">
        <v>11.264118942429002</v>
      </c>
      <c r="H90" s="21">
        <v>-8.0740264726492654</v>
      </c>
    </row>
    <row r="91" spans="1:8" x14ac:dyDescent="0.2">
      <c r="A91" s="16">
        <v>35704</v>
      </c>
      <c r="B91" s="19"/>
      <c r="C91" s="20">
        <v>9.3657588940679304</v>
      </c>
      <c r="D91" s="20"/>
      <c r="E91" s="20">
        <v>12.34488758036132</v>
      </c>
      <c r="F91" s="20"/>
      <c r="G91" s="20">
        <v>14.118886305643375</v>
      </c>
      <c r="H91" s="21">
        <v>-6.0192903600959298</v>
      </c>
    </row>
    <row r="92" spans="1:8" x14ac:dyDescent="0.2">
      <c r="A92" s="16">
        <v>35735</v>
      </c>
      <c r="B92" s="19"/>
      <c r="C92" s="20">
        <v>9.5163674744900568</v>
      </c>
      <c r="D92" s="20"/>
      <c r="E92" s="20">
        <v>12.117163744076631</v>
      </c>
      <c r="F92" s="20"/>
      <c r="G92" s="20">
        <v>12.633159482558032</v>
      </c>
      <c r="H92" s="21">
        <v>-1.9331066318565737</v>
      </c>
    </row>
    <row r="93" spans="1:8" x14ac:dyDescent="0.2">
      <c r="A93" s="16">
        <v>35765</v>
      </c>
      <c r="B93" s="19"/>
      <c r="C93" s="20">
        <v>8.9913998241618458</v>
      </c>
      <c r="D93" s="20"/>
      <c r="E93" s="20">
        <v>12.64447829953712</v>
      </c>
      <c r="F93" s="20"/>
      <c r="G93" s="20">
        <v>7.5155100772744676</v>
      </c>
      <c r="H93" s="21">
        <v>8.1299383567162273</v>
      </c>
    </row>
    <row r="94" spans="1:8" x14ac:dyDescent="0.2">
      <c r="A94" s="16">
        <v>35796</v>
      </c>
      <c r="B94" s="19"/>
      <c r="C94" s="20">
        <v>9.4634736222217111</v>
      </c>
      <c r="D94" s="20"/>
      <c r="E94" s="20">
        <v>12.548475797136849</v>
      </c>
      <c r="F94" s="20"/>
      <c r="G94" s="20">
        <v>8.0713158368967974</v>
      </c>
      <c r="H94" s="21">
        <v>9.117149410136971</v>
      </c>
    </row>
    <row r="95" spans="1:8" x14ac:dyDescent="0.2">
      <c r="A95" s="16">
        <v>35827</v>
      </c>
      <c r="B95" s="19"/>
      <c r="C95" s="20">
        <v>8.896404362344617</v>
      </c>
      <c r="D95" s="20"/>
      <c r="E95" s="20">
        <v>12.355433358979839</v>
      </c>
      <c r="F95" s="20"/>
      <c r="G95" s="20">
        <v>7.2789520623973702</v>
      </c>
      <c r="H95" s="21">
        <v>8.6426069052069963</v>
      </c>
    </row>
    <row r="96" spans="1:8" x14ac:dyDescent="0.2">
      <c r="A96" s="16">
        <v>35855</v>
      </c>
      <c r="B96" s="19"/>
      <c r="C96" s="20">
        <v>7.8882282303815003</v>
      </c>
      <c r="D96" s="20"/>
      <c r="E96" s="20">
        <v>11.272267146105586</v>
      </c>
      <c r="F96" s="20"/>
      <c r="G96" s="20">
        <v>6.4025774441701877</v>
      </c>
      <c r="H96" s="21">
        <v>7.2958286173958831</v>
      </c>
    </row>
    <row r="97" spans="1:8" x14ac:dyDescent="0.2">
      <c r="A97" s="16">
        <v>35886</v>
      </c>
      <c r="B97" s="19"/>
      <c r="C97" s="20">
        <v>7.3132497638446203</v>
      </c>
      <c r="D97" s="20"/>
      <c r="E97" s="20">
        <v>9.521060982305185</v>
      </c>
      <c r="F97" s="20"/>
      <c r="G97" s="20">
        <v>6.0008325475548796</v>
      </c>
      <c r="H97" s="21">
        <v>7.8626072872149733</v>
      </c>
    </row>
    <row r="98" spans="1:8" x14ac:dyDescent="0.2">
      <c r="A98" s="16">
        <v>35916</v>
      </c>
      <c r="B98" s="19"/>
      <c r="C98" s="20">
        <v>7.298200599546492</v>
      </c>
      <c r="D98" s="20"/>
      <c r="E98" s="20">
        <v>9.2852473182042807</v>
      </c>
      <c r="F98" s="20"/>
      <c r="G98" s="20">
        <v>5.8998469980204638</v>
      </c>
      <c r="H98" s="21">
        <v>8.4240092368447641</v>
      </c>
    </row>
    <row r="99" spans="1:8" x14ac:dyDescent="0.2">
      <c r="A99" s="16">
        <v>35947</v>
      </c>
      <c r="B99" s="19"/>
      <c r="C99" s="20">
        <v>4.0648684895205323</v>
      </c>
      <c r="D99" s="20"/>
      <c r="E99" s="20">
        <v>8.2159639571916401</v>
      </c>
      <c r="F99" s="20"/>
      <c r="G99" s="20">
        <v>1.304502109582506</v>
      </c>
      <c r="H99" s="21">
        <v>6.080163362770441</v>
      </c>
    </row>
    <row r="100" spans="1:8" x14ac:dyDescent="0.2">
      <c r="A100" s="16">
        <v>35977</v>
      </c>
      <c r="B100" s="19"/>
      <c r="C100" s="20">
        <v>3.727764780095181</v>
      </c>
      <c r="D100" s="20"/>
      <c r="E100" s="20">
        <v>7.721556357014836</v>
      </c>
      <c r="F100" s="20"/>
      <c r="G100" s="20">
        <v>1.3275993758005811</v>
      </c>
      <c r="H100" s="21">
        <v>4.7768585907043581</v>
      </c>
    </row>
    <row r="101" spans="1:8" x14ac:dyDescent="0.2">
      <c r="A101" s="16">
        <v>36008</v>
      </c>
      <c r="B101" s="19"/>
      <c r="C101" s="20">
        <v>3.7454371266122806</v>
      </c>
      <c r="D101" s="20"/>
      <c r="E101" s="20">
        <v>8.9431965841939807</v>
      </c>
      <c r="F101" s="20"/>
      <c r="G101" s="20">
        <v>0.89837456868029353</v>
      </c>
      <c r="H101" s="21">
        <v>4.2902876380628729</v>
      </c>
    </row>
    <row r="102" spans="1:8" x14ac:dyDescent="0.2">
      <c r="A102" s="16">
        <v>36039</v>
      </c>
      <c r="B102" s="19"/>
      <c r="C102" s="20">
        <v>2.9309330010862773</v>
      </c>
      <c r="D102" s="20"/>
      <c r="E102" s="20">
        <v>8.9307174272009746</v>
      </c>
      <c r="F102" s="20"/>
      <c r="G102" s="20">
        <v>0.10418361106026008</v>
      </c>
      <c r="H102" s="21">
        <v>2.3392030255831919</v>
      </c>
    </row>
    <row r="103" spans="1:8" x14ac:dyDescent="0.2">
      <c r="A103" s="16">
        <v>36069</v>
      </c>
      <c r="B103" s="19"/>
      <c r="C103" s="20">
        <v>-0.21840069533705059</v>
      </c>
      <c r="D103" s="20"/>
      <c r="E103" s="20">
        <v>2.6704005678855891</v>
      </c>
      <c r="F103" s="20"/>
      <c r="G103" s="20">
        <v>-2.247921654371865</v>
      </c>
      <c r="H103" s="21">
        <v>1.5049559017517256</v>
      </c>
    </row>
    <row r="104" spans="1:8" x14ac:dyDescent="0.2">
      <c r="A104" s="16">
        <v>36100</v>
      </c>
      <c r="B104" s="19"/>
      <c r="C104" s="20">
        <v>-1.9445159820628313</v>
      </c>
      <c r="D104" s="20"/>
      <c r="E104" s="20">
        <v>2.4550851971568255</v>
      </c>
      <c r="F104" s="20"/>
      <c r="G104" s="20">
        <v>-4.3074759745095337</v>
      </c>
      <c r="H104" s="21">
        <v>-1.4982724366118694</v>
      </c>
    </row>
    <row r="105" spans="1:8" x14ac:dyDescent="0.2">
      <c r="A105" s="16">
        <v>36130</v>
      </c>
      <c r="B105" s="19"/>
      <c r="C105" s="20">
        <v>-5.2693478865749652</v>
      </c>
      <c r="D105" s="20"/>
      <c r="E105" s="20">
        <v>0.28253956821184811</v>
      </c>
      <c r="F105" s="20"/>
      <c r="G105" s="20">
        <v>-8.1263478629598822</v>
      </c>
      <c r="H105" s="21">
        <v>-5.1049969442215399</v>
      </c>
    </row>
    <row r="106" spans="1:8" x14ac:dyDescent="0.2">
      <c r="A106" s="16">
        <v>36161</v>
      </c>
      <c r="B106" s="19"/>
      <c r="C106" s="20">
        <v>-7.3138727151865197</v>
      </c>
      <c r="D106" s="20"/>
      <c r="E106" s="20">
        <v>-2.5002634307072169</v>
      </c>
      <c r="F106" s="20"/>
      <c r="G106" s="20">
        <v>-9.922765331343431</v>
      </c>
      <c r="H106" s="21">
        <v>-6.8572632310495258</v>
      </c>
    </row>
    <row r="107" spans="1:8" x14ac:dyDescent="0.2">
      <c r="A107" s="16">
        <v>36192</v>
      </c>
      <c r="B107" s="19"/>
      <c r="C107" s="20">
        <v>-8.4850369978876703</v>
      </c>
      <c r="D107" s="20"/>
      <c r="E107" s="20">
        <v>-2.1840185385654909</v>
      </c>
      <c r="F107" s="20"/>
      <c r="G107" s="20">
        <v>-11.538054790936281</v>
      </c>
      <c r="H107" s="21">
        <v>-9.0578709583564621</v>
      </c>
    </row>
    <row r="108" spans="1:8" x14ac:dyDescent="0.2">
      <c r="A108" s="16">
        <v>36220</v>
      </c>
      <c r="B108" s="19"/>
      <c r="C108" s="20">
        <v>-8.3489462323835575</v>
      </c>
      <c r="D108" s="20"/>
      <c r="E108" s="20">
        <v>-2.1210186182816448</v>
      </c>
      <c r="F108" s="20"/>
      <c r="G108" s="20">
        <v>-10.751031447853965</v>
      </c>
      <c r="H108" s="21">
        <v>-10.794493167342544</v>
      </c>
    </row>
    <row r="109" spans="1:8" x14ac:dyDescent="0.2">
      <c r="A109" s="16">
        <v>36251</v>
      </c>
      <c r="B109" s="19"/>
      <c r="C109" s="20">
        <v>-8.2079829827513322</v>
      </c>
      <c r="D109" s="20"/>
      <c r="E109" s="20">
        <v>-2.1252290696223919</v>
      </c>
      <c r="F109" s="20"/>
      <c r="G109" s="20">
        <v>-10.320024274758467</v>
      </c>
      <c r="H109" s="21">
        <v>-11.320951188180416</v>
      </c>
    </row>
    <row r="110" spans="1:8" x14ac:dyDescent="0.2">
      <c r="A110" s="16">
        <v>36281</v>
      </c>
      <c r="B110" s="19"/>
      <c r="C110" s="20">
        <v>-9.3189055990681133</v>
      </c>
      <c r="D110" s="20"/>
      <c r="E110" s="20">
        <v>-2.7088740620977658</v>
      </c>
      <c r="F110" s="20"/>
      <c r="G110" s="20">
        <v>-10.966333690177343</v>
      </c>
      <c r="H110" s="21">
        <v>-14.551317210473558</v>
      </c>
    </row>
    <row r="111" spans="1:8" x14ac:dyDescent="0.2">
      <c r="A111" s="16">
        <v>36312</v>
      </c>
      <c r="B111" s="19"/>
      <c r="C111" s="20">
        <v>-9.6407046841339792</v>
      </c>
      <c r="D111" s="20"/>
      <c r="E111" s="20">
        <v>-2.7482540651973419</v>
      </c>
      <c r="F111" s="20"/>
      <c r="G111" s="20">
        <v>-9.9839701466265858</v>
      </c>
      <c r="H111" s="21">
        <v>-19.157948162074124</v>
      </c>
    </row>
    <row r="112" spans="1:8" x14ac:dyDescent="0.2">
      <c r="A112" s="16">
        <v>36342</v>
      </c>
      <c r="B112" s="19"/>
      <c r="C112" s="20">
        <v>-10.289491826201276</v>
      </c>
      <c r="D112" s="20"/>
      <c r="E112" s="20">
        <v>-4.6978731854229512</v>
      </c>
      <c r="F112" s="20"/>
      <c r="G112" s="20">
        <v>-8.7761278962224072</v>
      </c>
      <c r="H112" s="21">
        <v>-23.218936684951952</v>
      </c>
    </row>
    <row r="113" spans="1:8" x14ac:dyDescent="0.2">
      <c r="A113" s="16">
        <v>36373</v>
      </c>
      <c r="B113" s="19"/>
      <c r="C113" s="20">
        <v>-12.570730231590607</v>
      </c>
      <c r="D113" s="20"/>
      <c r="E113" s="20">
        <v>-7.2973027517124756</v>
      </c>
      <c r="F113" s="20"/>
      <c r="G113" s="20">
        <v>-10.370040682238525</v>
      </c>
      <c r="H113" s="21">
        <v>-27.00537882812143</v>
      </c>
    </row>
    <row r="114" spans="1:8" x14ac:dyDescent="0.2">
      <c r="A114" s="16">
        <v>36404</v>
      </c>
      <c r="B114" s="19"/>
      <c r="C114" s="20">
        <v>-12.500198499637527</v>
      </c>
      <c r="D114" s="20"/>
      <c r="E114" s="20">
        <v>-7.4076304202581937</v>
      </c>
      <c r="F114" s="20"/>
      <c r="G114" s="20">
        <v>-9.8530804130850687</v>
      </c>
      <c r="H114" s="21">
        <v>-28.262295745558596</v>
      </c>
    </row>
    <row r="115" spans="1:8" x14ac:dyDescent="0.2">
      <c r="A115" s="16">
        <v>36434</v>
      </c>
      <c r="B115" s="19"/>
      <c r="C115" s="20">
        <v>-12.709326731738399</v>
      </c>
      <c r="D115" s="20"/>
      <c r="E115" s="20">
        <v>-4.5026642376748027</v>
      </c>
      <c r="F115" s="20"/>
      <c r="G115" s="20">
        <v>-10.945886945409832</v>
      </c>
      <c r="H115" s="21">
        <v>-30.182707324182868</v>
      </c>
    </row>
    <row r="116" spans="1:8" x14ac:dyDescent="0.2">
      <c r="A116" s="16">
        <v>36465</v>
      </c>
      <c r="B116" s="19"/>
      <c r="C116" s="20">
        <v>-12.255000877668779</v>
      </c>
      <c r="D116" s="20"/>
      <c r="E116" s="20">
        <v>-5.3890486332353493</v>
      </c>
      <c r="F116" s="20"/>
      <c r="G116" s="20">
        <v>-9.7541350772338831</v>
      </c>
      <c r="H116" s="21">
        <v>-30.124977742801217</v>
      </c>
    </row>
    <row r="117" spans="1:8" x14ac:dyDescent="0.2">
      <c r="A117" s="16">
        <v>36495</v>
      </c>
      <c r="B117" s="19"/>
      <c r="C117" s="20">
        <v>-12.225445210614151</v>
      </c>
      <c r="D117" s="20"/>
      <c r="E117" s="20">
        <v>-5.3953441885914994</v>
      </c>
      <c r="F117" s="20"/>
      <c r="G117" s="20">
        <v>-8.8125777942079324</v>
      </c>
      <c r="H117" s="21">
        <v>-33.169134493160612</v>
      </c>
    </row>
    <row r="118" spans="1:8" x14ac:dyDescent="0.2">
      <c r="A118" s="16">
        <v>36526</v>
      </c>
      <c r="B118" s="19"/>
      <c r="C118" s="20">
        <v>-13.484183278092077</v>
      </c>
      <c r="D118" s="20"/>
      <c r="E118" s="20">
        <v>-8.3463333719569039</v>
      </c>
      <c r="F118" s="20"/>
      <c r="G118" s="20">
        <v>-8.9731160709777598</v>
      </c>
      <c r="H118" s="21">
        <v>-34.259307193318001</v>
      </c>
    </row>
    <row r="119" spans="1:8" x14ac:dyDescent="0.2">
      <c r="A119" s="16">
        <v>36557</v>
      </c>
      <c r="B119" s="20"/>
      <c r="C119" s="20">
        <v>-15.940835134545402</v>
      </c>
      <c r="D119" s="20"/>
      <c r="E119" s="20">
        <v>-13.716767975388255</v>
      </c>
      <c r="F119" s="20"/>
      <c r="G119" s="20">
        <v>-10.16086356750222</v>
      </c>
      <c r="H119" s="21">
        <v>-35.751700445834246</v>
      </c>
    </row>
    <row r="120" spans="1:8" x14ac:dyDescent="0.2">
      <c r="A120" s="16">
        <v>36586</v>
      </c>
      <c r="B120" s="20"/>
      <c r="C120" s="20">
        <v>-17.537421344942164</v>
      </c>
      <c r="D120" s="20"/>
      <c r="E120" s="20">
        <v>-17.105403724156186</v>
      </c>
      <c r="F120" s="20"/>
      <c r="G120" s="20">
        <v>-11.363724248939866</v>
      </c>
      <c r="H120" s="21">
        <v>-36.012880222769759</v>
      </c>
    </row>
    <row r="121" spans="1:8" x14ac:dyDescent="0.2">
      <c r="A121" s="16">
        <v>36617</v>
      </c>
      <c r="B121" s="20"/>
      <c r="C121" s="20">
        <v>-17.394014301195089</v>
      </c>
      <c r="D121" s="20"/>
      <c r="E121" s="20">
        <v>-16.880373080536359</v>
      </c>
      <c r="F121" s="20"/>
      <c r="G121" s="20">
        <v>-11.413968857720114</v>
      </c>
      <c r="H121" s="21">
        <v>-35.564064787656257</v>
      </c>
    </row>
    <row r="122" spans="1:8" x14ac:dyDescent="0.2">
      <c r="A122" s="16">
        <v>36647</v>
      </c>
      <c r="B122" s="20"/>
      <c r="C122" s="20">
        <v>-16.825160392091508</v>
      </c>
      <c r="D122" s="20"/>
      <c r="E122" s="20">
        <v>-17.148821118499846</v>
      </c>
      <c r="F122" s="20"/>
      <c r="G122" s="20">
        <v>-11.033553456485434</v>
      </c>
      <c r="H122" s="21">
        <v>-33.510273080493015</v>
      </c>
    </row>
    <row r="123" spans="1:8" x14ac:dyDescent="0.2">
      <c r="A123" s="16">
        <v>36678</v>
      </c>
      <c r="B123" s="20"/>
      <c r="C123" s="20">
        <v>-15.580105067305464</v>
      </c>
      <c r="D123" s="20"/>
      <c r="E123" s="20">
        <v>-17.534349252592229</v>
      </c>
      <c r="F123" s="20"/>
      <c r="G123" s="20">
        <v>-10.503670317969494</v>
      </c>
      <c r="H123" s="21">
        <v>-28.055805903667164</v>
      </c>
    </row>
    <row r="124" spans="1:8" x14ac:dyDescent="0.2">
      <c r="A124" s="16">
        <v>36708</v>
      </c>
      <c r="B124" s="20"/>
      <c r="C124" s="20">
        <v>-15.322825363529979</v>
      </c>
      <c r="D124" s="20"/>
      <c r="E124" s="20">
        <v>-17.35873764685746</v>
      </c>
      <c r="F124" s="20"/>
      <c r="G124" s="20">
        <v>-11.82649270624273</v>
      </c>
      <c r="H124" s="21">
        <v>-23.215368158951012</v>
      </c>
    </row>
    <row r="125" spans="1:8" x14ac:dyDescent="0.2">
      <c r="A125" s="16">
        <v>36739</v>
      </c>
      <c r="B125" s="20"/>
      <c r="C125" s="20">
        <v>-15.134065197288592</v>
      </c>
      <c r="D125" s="20"/>
      <c r="E125" s="20">
        <v>-22.578522217823817</v>
      </c>
      <c r="F125" s="20"/>
      <c r="G125" s="20">
        <v>-9.638857676765145</v>
      </c>
      <c r="H125" s="21">
        <v>-19.431707680004173</v>
      </c>
    </row>
    <row r="126" spans="1:8" x14ac:dyDescent="0.2">
      <c r="A126" s="16">
        <v>36770</v>
      </c>
      <c r="B126" s="20"/>
      <c r="C126" s="20">
        <v>-16.036344760281604</v>
      </c>
      <c r="D126" s="20"/>
      <c r="E126" s="20">
        <v>-23.108371310872279</v>
      </c>
      <c r="F126" s="20"/>
      <c r="G126" s="20">
        <v>-11.469554855210918</v>
      </c>
      <c r="H126" s="21">
        <v>-18.144979982344889</v>
      </c>
    </row>
    <row r="127" spans="1:8" x14ac:dyDescent="0.2">
      <c r="A127" s="16">
        <v>36800</v>
      </c>
      <c r="B127" s="20"/>
      <c r="C127" s="20">
        <v>-16.314569444204661</v>
      </c>
      <c r="D127" s="20"/>
      <c r="E127" s="20">
        <v>-24.25489148392581</v>
      </c>
      <c r="F127" s="20"/>
      <c r="G127" s="20">
        <v>-11.379950619227142</v>
      </c>
      <c r="H127" s="21">
        <v>-17.935290774496295</v>
      </c>
    </row>
    <row r="128" spans="1:8" x14ac:dyDescent="0.2">
      <c r="A128" s="16">
        <v>36831</v>
      </c>
      <c r="B128" s="20"/>
      <c r="C128" s="20">
        <v>-16.826853789309311</v>
      </c>
      <c r="D128" s="20"/>
      <c r="E128" s="20">
        <v>-25.244199830199886</v>
      </c>
      <c r="F128" s="20"/>
      <c r="G128" s="20">
        <v>-11.9903783990294</v>
      </c>
      <c r="H128" s="21">
        <v>-17.1431112126889</v>
      </c>
    </row>
    <row r="129" spans="1:8" x14ac:dyDescent="0.2">
      <c r="A129" s="16">
        <v>36861</v>
      </c>
      <c r="B129" s="20"/>
      <c r="C129" s="20">
        <v>-15.182817551313924</v>
      </c>
      <c r="D129" s="20"/>
      <c r="E129" s="20">
        <v>-26.13811358402145</v>
      </c>
      <c r="F129" s="20"/>
      <c r="G129" s="20">
        <v>-9.7979577274349801</v>
      </c>
      <c r="H129" s="21">
        <v>-11.688458226473807</v>
      </c>
    </row>
    <row r="130" spans="1:8" x14ac:dyDescent="0.2">
      <c r="A130" s="16">
        <v>36892</v>
      </c>
      <c r="B130" s="20"/>
      <c r="C130" s="20">
        <v>-14.014259588655262</v>
      </c>
      <c r="D130" s="20"/>
      <c r="E130" s="20">
        <v>-23.192622909658322</v>
      </c>
      <c r="F130" s="20"/>
      <c r="G130" s="20">
        <v>-9.5685246363815359</v>
      </c>
      <c r="H130" s="21">
        <v>-11.463276734538697</v>
      </c>
    </row>
    <row r="131" spans="1:8" x14ac:dyDescent="0.2">
      <c r="A131" s="16">
        <v>36923</v>
      </c>
      <c r="B131" s="20"/>
      <c r="C131" s="20">
        <v>-10.261942094629161</v>
      </c>
      <c r="D131" s="20"/>
      <c r="E131" s="20">
        <v>-19.586394776607207</v>
      </c>
      <c r="F131" s="20"/>
      <c r="G131" s="20">
        <v>-5.9851426296887444</v>
      </c>
      <c r="H131" s="21">
        <v>-6.9893636213019583</v>
      </c>
    </row>
    <row r="132" spans="1:8" x14ac:dyDescent="0.2">
      <c r="A132" s="16">
        <v>36951</v>
      </c>
      <c r="B132" s="20"/>
      <c r="C132" s="20">
        <v>-8.6447502918629091</v>
      </c>
      <c r="D132" s="20"/>
      <c r="E132" s="20">
        <v>-16.755989327010813</v>
      </c>
      <c r="F132" s="20"/>
      <c r="G132" s="20">
        <v>-4.9475853191002788</v>
      </c>
      <c r="H132" s="21">
        <v>-6.064079353830099</v>
      </c>
    </row>
    <row r="133" spans="1:8" x14ac:dyDescent="0.2">
      <c r="A133" s="16">
        <v>36982</v>
      </c>
      <c r="B133" s="20"/>
      <c r="C133" s="20">
        <v>-9.6994102386539858</v>
      </c>
      <c r="D133" s="20"/>
      <c r="E133" s="20">
        <v>-17.935336604902652</v>
      </c>
      <c r="F133" s="20"/>
      <c r="G133" s="20">
        <v>-5.9842131550678523</v>
      </c>
      <c r="H133" s="21">
        <v>-6.8308358794348267</v>
      </c>
    </row>
    <row r="134" spans="1:8" x14ac:dyDescent="0.2">
      <c r="A134" s="16">
        <v>37012</v>
      </c>
      <c r="B134" s="20"/>
      <c r="C134" s="20">
        <v>-9.6461705647741418</v>
      </c>
      <c r="D134" s="20"/>
      <c r="E134" s="20">
        <v>-17.26580275541162</v>
      </c>
      <c r="F134" s="20"/>
      <c r="G134" s="20">
        <v>-6.4243413783807153</v>
      </c>
      <c r="H134" s="21">
        <v>-6.2237198348384704</v>
      </c>
    </row>
    <row r="135" spans="1:8" x14ac:dyDescent="0.2">
      <c r="A135" s="16">
        <v>37043</v>
      </c>
      <c r="B135" s="20"/>
      <c r="C135" s="20">
        <v>-8.8075167468263036</v>
      </c>
      <c r="D135" s="20"/>
      <c r="E135" s="20">
        <v>-16.914126561304677</v>
      </c>
      <c r="F135" s="20"/>
      <c r="G135" s="20">
        <v>-4.9265120631742931</v>
      </c>
      <c r="H135" s="21">
        <v>-7.0593345460812866</v>
      </c>
    </row>
    <row r="136" spans="1:8" x14ac:dyDescent="0.2">
      <c r="A136" s="16">
        <v>37073</v>
      </c>
      <c r="B136" s="20"/>
      <c r="C136" s="20">
        <v>-8.9235263495732582</v>
      </c>
      <c r="D136" s="20"/>
      <c r="E136" s="20">
        <v>-16.667355799396965</v>
      </c>
      <c r="F136" s="20"/>
      <c r="G136" s="20">
        <v>-5.2803296795804204</v>
      </c>
      <c r="H136" s="21">
        <v>-7.0644145491031374</v>
      </c>
    </row>
    <row r="137" spans="1:8" x14ac:dyDescent="0.2">
      <c r="A137" s="16">
        <v>37104</v>
      </c>
      <c r="B137" s="20"/>
      <c r="C137" s="20">
        <v>-7.9247080499027209</v>
      </c>
      <c r="D137" s="20"/>
      <c r="E137" s="20">
        <v>-11.314535284613269</v>
      </c>
      <c r="F137" s="20"/>
      <c r="G137" s="20">
        <v>-6.3707787370819062</v>
      </c>
      <c r="H137" s="21">
        <v>-7.5122541406194348</v>
      </c>
    </row>
    <row r="138" spans="1:8" x14ac:dyDescent="0.2">
      <c r="A138" s="16">
        <v>37135</v>
      </c>
      <c r="B138" s="20"/>
      <c r="C138" s="20">
        <v>-8.1740121896969598</v>
      </c>
      <c r="D138" s="20"/>
      <c r="E138" s="20">
        <v>-12.381578997297671</v>
      </c>
      <c r="F138" s="20"/>
      <c r="G138" s="20">
        <v>-6.719189068221687</v>
      </c>
      <c r="H138" s="21">
        <v>-5.7902720215517123</v>
      </c>
    </row>
    <row r="139" spans="1:8" x14ac:dyDescent="0.2">
      <c r="A139" s="16">
        <v>37165</v>
      </c>
      <c r="B139" s="20"/>
      <c r="C139" s="20">
        <v>-6.180891025863315</v>
      </c>
      <c r="D139" s="20"/>
      <c r="E139" s="20">
        <v>-10.600537659400832</v>
      </c>
      <c r="F139" s="20"/>
      <c r="G139" s="20">
        <v>-5.0660429868077506</v>
      </c>
      <c r="H139" s="21">
        <v>-2.1435348967333345</v>
      </c>
    </row>
    <row r="140" spans="1:8" x14ac:dyDescent="0.2">
      <c r="A140" s="16">
        <v>37196</v>
      </c>
      <c r="B140" s="20"/>
      <c r="C140" s="20">
        <v>-5.3830482381901543</v>
      </c>
      <c r="D140" s="20"/>
      <c r="E140" s="20">
        <v>-10.434094622856927</v>
      </c>
      <c r="F140" s="20"/>
      <c r="G140" s="20">
        <v>-4.7434286333796312</v>
      </c>
      <c r="H140" s="21">
        <v>1.6665787465533599</v>
      </c>
    </row>
    <row r="141" spans="1:8" x14ac:dyDescent="0.2">
      <c r="A141" s="16">
        <v>37226</v>
      </c>
      <c r="B141" s="20"/>
      <c r="C141" s="20">
        <v>-6.3627093360932712</v>
      </c>
      <c r="D141" s="20"/>
      <c r="E141" s="20">
        <v>-10.356061580352293</v>
      </c>
      <c r="F141" s="20"/>
      <c r="G141" s="20">
        <v>-6.9265372009118753</v>
      </c>
      <c r="H141" s="21">
        <v>3.5334591496406942</v>
      </c>
    </row>
    <row r="142" spans="1:8" x14ac:dyDescent="0.2">
      <c r="A142" s="16">
        <v>37257</v>
      </c>
      <c r="B142" s="20"/>
      <c r="C142" s="20">
        <v>-6.5381411804206913</v>
      </c>
      <c r="D142" s="20"/>
      <c r="E142" s="20">
        <v>-11.458615901341229</v>
      </c>
      <c r="F142" s="20"/>
      <c r="G142" s="20">
        <v>-4.3466398790038774</v>
      </c>
      <c r="H142" s="21">
        <v>-7.4784260436481347</v>
      </c>
    </row>
    <row r="143" spans="1:8" x14ac:dyDescent="0.2">
      <c r="A143" s="16">
        <v>37288</v>
      </c>
      <c r="B143" s="20"/>
      <c r="C143" s="20">
        <v>-5.6960165084120833</v>
      </c>
      <c r="D143" s="20"/>
      <c r="E143" s="20">
        <v>-10.949615495640774</v>
      </c>
      <c r="F143" s="20"/>
      <c r="G143" s="20">
        <v>-3.2751586298004898</v>
      </c>
      <c r="H143" s="21">
        <v>-6.9788272139597929</v>
      </c>
    </row>
    <row r="144" spans="1:8" x14ac:dyDescent="0.2">
      <c r="A144" s="16">
        <v>37316</v>
      </c>
      <c r="B144" s="20"/>
      <c r="C144" s="20">
        <v>-5.3241501694681466</v>
      </c>
      <c r="D144" s="20"/>
      <c r="E144" s="20">
        <v>-10.870839548466027</v>
      </c>
      <c r="F144" s="20"/>
      <c r="G144" s="20">
        <v>-2.662322755447688</v>
      </c>
      <c r="H144" s="21">
        <v>-7.43612081877294</v>
      </c>
    </row>
    <row r="145" spans="1:8" x14ac:dyDescent="0.2">
      <c r="A145" s="16">
        <v>37347</v>
      </c>
      <c r="B145" s="20"/>
      <c r="C145" s="20">
        <v>-3.3563853780523996</v>
      </c>
      <c r="D145" s="20"/>
      <c r="E145" s="20">
        <v>-7.0782899146919709</v>
      </c>
      <c r="F145" s="20"/>
      <c r="G145" s="20">
        <v>-1.6346558897645802</v>
      </c>
      <c r="H145" s="21">
        <v>-5.1531803406711045</v>
      </c>
    </row>
    <row r="146" spans="1:8" x14ac:dyDescent="0.2">
      <c r="A146" s="16">
        <v>37377</v>
      </c>
      <c r="B146" s="20"/>
      <c r="C146" s="20">
        <v>-4.3318583212981272</v>
      </c>
      <c r="D146" s="20"/>
      <c r="E146" s="20">
        <v>-9.8741666527698335</v>
      </c>
      <c r="F146" s="20"/>
      <c r="G146" s="20">
        <v>-2.4109188377159252</v>
      </c>
      <c r="H146" s="21">
        <v>-3.4264002591607889</v>
      </c>
    </row>
    <row r="147" spans="1:8" x14ac:dyDescent="0.2">
      <c r="A147" s="16">
        <v>37408</v>
      </c>
      <c r="B147" s="20"/>
      <c r="C147" s="20">
        <v>-4.6893896349320006</v>
      </c>
      <c r="D147" s="20"/>
      <c r="E147" s="20">
        <v>-10.588403013207648</v>
      </c>
      <c r="F147" s="20"/>
      <c r="G147" s="20">
        <v>-2.6325489067934082</v>
      </c>
      <c r="H147" s="21">
        <v>-3.7558572150439562</v>
      </c>
    </row>
    <row r="148" spans="1:8" x14ac:dyDescent="0.2">
      <c r="A148" s="16">
        <v>37438</v>
      </c>
      <c r="B148" s="20"/>
      <c r="C148" s="20">
        <v>-2.8707374203748479</v>
      </c>
      <c r="D148" s="20"/>
      <c r="E148" s="20">
        <v>-10.969887153166336</v>
      </c>
      <c r="F148" s="20"/>
      <c r="G148" s="20">
        <v>0.27875381149347067</v>
      </c>
      <c r="H148" s="21">
        <v>-2.1753577238759481</v>
      </c>
    </row>
    <row r="149" spans="1:8" x14ac:dyDescent="0.2">
      <c r="A149" s="16">
        <v>37469</v>
      </c>
      <c r="B149" s="20"/>
      <c r="C149" s="20">
        <v>-2.293556440703139</v>
      </c>
      <c r="D149" s="20"/>
      <c r="E149" s="20">
        <v>-10.752328782293553</v>
      </c>
      <c r="F149" s="20"/>
      <c r="G149" s="20">
        <v>-3.4896982246268582E-2</v>
      </c>
      <c r="H149" s="21">
        <v>-6.8568821124936896E-2</v>
      </c>
    </row>
    <row r="150" spans="1:8" x14ac:dyDescent="0.2">
      <c r="A150" s="16">
        <v>37500</v>
      </c>
      <c r="B150" s="20"/>
      <c r="C150" s="20">
        <v>-1.0612968412630641</v>
      </c>
      <c r="D150" s="20"/>
      <c r="E150" s="20">
        <v>-10.871430306770236</v>
      </c>
      <c r="F150" s="20"/>
      <c r="G150" s="20">
        <v>1.925020120087817</v>
      </c>
      <c r="H150" s="21">
        <v>0.48573012110721958</v>
      </c>
    </row>
    <row r="151" spans="1:8" x14ac:dyDescent="0.2">
      <c r="A151" s="16">
        <v>37530</v>
      </c>
      <c r="B151" s="20"/>
      <c r="C151" s="20">
        <v>-1.2703468696411582</v>
      </c>
      <c r="D151" s="20"/>
      <c r="E151" s="20">
        <v>-11.202318211644279</v>
      </c>
      <c r="F151" s="20"/>
      <c r="G151" s="20">
        <v>1.6721401506563094</v>
      </c>
      <c r="H151" s="21">
        <v>0.23837148192695778</v>
      </c>
    </row>
    <row r="152" spans="1:8" x14ac:dyDescent="0.2">
      <c r="A152" s="16">
        <v>37561</v>
      </c>
      <c r="B152" s="20"/>
      <c r="C152" s="20">
        <v>-1.1837986590273528</v>
      </c>
      <c r="D152" s="20"/>
      <c r="E152" s="20">
        <v>-11.729443668732465</v>
      </c>
      <c r="F152" s="20"/>
      <c r="G152" s="20">
        <v>2.6539768429156174</v>
      </c>
      <c r="H152" s="21">
        <v>-2.2234943657202133</v>
      </c>
    </row>
    <row r="153" spans="1:8" x14ac:dyDescent="0.2">
      <c r="A153" s="16">
        <v>37591</v>
      </c>
      <c r="B153" s="20"/>
      <c r="C153" s="20">
        <v>0.59689969170504908</v>
      </c>
      <c r="D153" s="20"/>
      <c r="E153" s="20">
        <v>-10.373982929402437</v>
      </c>
      <c r="F153" s="20"/>
      <c r="G153" s="20">
        <v>4.7387782995565342</v>
      </c>
      <c r="H153" s="21">
        <v>-1.3110747678805823</v>
      </c>
    </row>
    <row r="154" spans="1:8" x14ac:dyDescent="0.2">
      <c r="A154" s="16">
        <v>37622</v>
      </c>
      <c r="B154" s="20"/>
      <c r="C154" s="20">
        <v>1.8255461573493978</v>
      </c>
      <c r="D154" s="20"/>
      <c r="E154" s="20">
        <v>-9.1943925435467477</v>
      </c>
      <c r="F154" s="20"/>
      <c r="G154" s="20">
        <v>3.182633654737721</v>
      </c>
      <c r="H154" s="21">
        <v>12.09227253193912</v>
      </c>
    </row>
    <row r="155" spans="1:8" x14ac:dyDescent="0.2">
      <c r="A155" s="16">
        <v>37653</v>
      </c>
      <c r="B155" s="20"/>
      <c r="C155" s="20">
        <v>2.2083785544076697</v>
      </c>
      <c r="D155" s="20"/>
      <c r="E155" s="20">
        <v>-9.0354782467835904</v>
      </c>
      <c r="F155" s="20"/>
      <c r="G155" s="20">
        <v>3.6920965244789494</v>
      </c>
      <c r="H155" s="21">
        <v>11.983782059007385</v>
      </c>
    </row>
    <row r="156" spans="1:8" x14ac:dyDescent="0.2">
      <c r="A156" s="16">
        <v>37681</v>
      </c>
      <c r="B156" s="20"/>
      <c r="C156" s="20">
        <v>2.6893228419888784</v>
      </c>
      <c r="D156" s="20"/>
      <c r="E156" s="20">
        <v>-8.9719025002224946</v>
      </c>
      <c r="F156" s="20"/>
      <c r="G156" s="20">
        <v>3.9891890951402997</v>
      </c>
      <c r="H156" s="21">
        <v>14.527066096269259</v>
      </c>
    </row>
    <row r="157" spans="1:8" x14ac:dyDescent="0.2">
      <c r="A157" s="16">
        <v>37712</v>
      </c>
      <c r="B157" s="20"/>
      <c r="C157" s="20">
        <v>2.5018552305612962</v>
      </c>
      <c r="D157" s="20"/>
      <c r="E157" s="20">
        <v>-12.094327898224332</v>
      </c>
      <c r="F157" s="20"/>
      <c r="G157" s="20">
        <v>5.1564831918917697</v>
      </c>
      <c r="H157" s="21">
        <v>15.031979571483189</v>
      </c>
    </row>
    <row r="158" spans="1:8" x14ac:dyDescent="0.2">
      <c r="A158" s="16">
        <v>37742</v>
      </c>
      <c r="B158" s="20"/>
      <c r="C158" s="20">
        <v>3.6418357399134029</v>
      </c>
      <c r="D158" s="20"/>
      <c r="E158" s="20">
        <v>-10.420262038882244</v>
      </c>
      <c r="F158" s="20">
        <v>181.59943076342984</v>
      </c>
      <c r="G158" s="20">
        <v>6.5356643049857333</v>
      </c>
      <c r="H158" s="21">
        <v>13.233841184637019</v>
      </c>
    </row>
    <row r="159" spans="1:8" x14ac:dyDescent="0.2">
      <c r="A159" s="16">
        <v>37773</v>
      </c>
      <c r="B159" s="20"/>
      <c r="C159" s="20">
        <v>2.585323451133815</v>
      </c>
      <c r="D159" s="20"/>
      <c r="E159" s="20">
        <v>-10.17750777969535</v>
      </c>
      <c r="F159" s="20">
        <v>196.5447268798394</v>
      </c>
      <c r="G159" s="20">
        <v>3.9463989620789564</v>
      </c>
      <c r="H159" s="21">
        <v>15.547845817303752</v>
      </c>
    </row>
    <row r="160" spans="1:8" x14ac:dyDescent="0.2">
      <c r="A160" s="16">
        <v>37803</v>
      </c>
      <c r="B160" s="20"/>
      <c r="C160" s="20">
        <v>1.4496203359457209</v>
      </c>
      <c r="D160" s="20"/>
      <c r="E160" s="20">
        <v>-10.146406157974376</v>
      </c>
      <c r="F160" s="20">
        <v>216.95379846661575</v>
      </c>
      <c r="G160" s="20">
        <v>1.8781744192797323</v>
      </c>
      <c r="H160" s="21">
        <v>15.159587886160853</v>
      </c>
    </row>
    <row r="161" spans="1:8" x14ac:dyDescent="0.2">
      <c r="A161" s="16">
        <v>37834</v>
      </c>
      <c r="B161" s="20"/>
      <c r="C161" s="20">
        <v>1.7151289061021127</v>
      </c>
      <c r="D161" s="20"/>
      <c r="E161" s="20">
        <v>-9.8499185015649253</v>
      </c>
      <c r="F161" s="20">
        <v>40.116458186323321</v>
      </c>
      <c r="G161" s="20">
        <v>2.7742154471790625</v>
      </c>
      <c r="H161" s="21">
        <v>14.734294035360552</v>
      </c>
    </row>
    <row r="162" spans="1:8" x14ac:dyDescent="0.2">
      <c r="A162" s="16">
        <v>37865</v>
      </c>
      <c r="B162" s="20"/>
      <c r="C162" s="20">
        <v>1.2909194923716685</v>
      </c>
      <c r="D162" s="20"/>
      <c r="E162" s="20">
        <v>-9.8019358628416597</v>
      </c>
      <c r="F162" s="20">
        <v>45.600081649583935</v>
      </c>
      <c r="G162" s="20">
        <v>1.9148235454049756</v>
      </c>
      <c r="H162" s="21">
        <v>14.521998223592568</v>
      </c>
    </row>
    <row r="163" spans="1:8" x14ac:dyDescent="0.2">
      <c r="A163" s="16">
        <v>37895</v>
      </c>
      <c r="B163" s="20"/>
      <c r="C163" s="20">
        <v>2.8513773427824565</v>
      </c>
      <c r="D163" s="20"/>
      <c r="E163" s="20">
        <v>-9.0340986777202268</v>
      </c>
      <c r="F163" s="20">
        <v>44.601970945551138</v>
      </c>
      <c r="G163" s="20">
        <v>3.9225390724497711</v>
      </c>
      <c r="H163" s="21">
        <v>15.166746397802356</v>
      </c>
    </row>
    <row r="164" spans="1:8" x14ac:dyDescent="0.2">
      <c r="A164" s="16">
        <v>37926</v>
      </c>
      <c r="B164" s="20"/>
      <c r="C164" s="20">
        <v>2.4409432352097342</v>
      </c>
      <c r="D164" s="20"/>
      <c r="E164" s="20">
        <v>-8.9132897440220127</v>
      </c>
      <c r="F164" s="20">
        <v>48.124347431856897</v>
      </c>
      <c r="G164" s="20">
        <v>2.8411956351479306</v>
      </c>
      <c r="H164" s="21">
        <v>15.937177845543227</v>
      </c>
    </row>
    <row r="165" spans="1:8" x14ac:dyDescent="0.2">
      <c r="A165" s="16">
        <v>37956</v>
      </c>
      <c r="B165" s="20"/>
      <c r="C165" s="20">
        <v>0.74889951102869745</v>
      </c>
      <c r="D165" s="20"/>
      <c r="E165" s="20">
        <v>-11.729173447860575</v>
      </c>
      <c r="F165" s="20">
        <v>37.184766749612507</v>
      </c>
      <c r="G165" s="20">
        <v>1.0602009675980018</v>
      </c>
      <c r="H165" s="21">
        <v>16.431503314553609</v>
      </c>
    </row>
    <row r="166" spans="1:8" x14ac:dyDescent="0.2">
      <c r="A166" s="16">
        <v>37987</v>
      </c>
      <c r="B166" s="20"/>
      <c r="C166" s="20">
        <v>0.89890845183595824</v>
      </c>
      <c r="D166" s="20"/>
      <c r="E166" s="20">
        <v>-11.49932961042256</v>
      </c>
      <c r="F166" s="20">
        <v>34.57569890263845</v>
      </c>
      <c r="G166" s="20">
        <v>0.88589903352531696</v>
      </c>
      <c r="H166" s="21">
        <v>17.394700846675647</v>
      </c>
    </row>
    <row r="167" spans="1:8" x14ac:dyDescent="0.2">
      <c r="A167" s="16">
        <v>38018</v>
      </c>
      <c r="B167" s="20"/>
      <c r="C167" s="20">
        <v>1.1374575360985864</v>
      </c>
      <c r="D167" s="20"/>
      <c r="E167" s="20">
        <v>-11.450071881130919</v>
      </c>
      <c r="F167" s="20">
        <v>35.636226152081022</v>
      </c>
      <c r="G167" s="20">
        <v>1.0832004303720666</v>
      </c>
      <c r="H167" s="21">
        <v>17.804915054465752</v>
      </c>
    </row>
    <row r="168" spans="1:8" x14ac:dyDescent="0.2">
      <c r="A168" s="16">
        <v>38047</v>
      </c>
      <c r="B168" s="20"/>
      <c r="C168" s="20">
        <v>-0.24085440699810048</v>
      </c>
      <c r="D168" s="20"/>
      <c r="E168" s="20">
        <v>-11.954619194117145</v>
      </c>
      <c r="F168" s="20">
        <v>33.704730179461095</v>
      </c>
      <c r="G168" s="20">
        <v>-1.4022159197708217</v>
      </c>
      <c r="H168" s="21">
        <v>19.42297389964618</v>
      </c>
    </row>
    <row r="169" spans="1:8" x14ac:dyDescent="0.2">
      <c r="A169" s="16">
        <v>38078</v>
      </c>
      <c r="B169" s="20"/>
      <c r="C169" s="20">
        <v>0.5265604484144103</v>
      </c>
      <c r="D169" s="20"/>
      <c r="E169" s="20">
        <v>-11.293291120325577</v>
      </c>
      <c r="F169" s="20">
        <v>42.75958071912838</v>
      </c>
      <c r="G169" s="20">
        <v>-0.9327230991704738</v>
      </c>
      <c r="H169" s="21">
        <v>20.784525363165109</v>
      </c>
    </row>
    <row r="170" spans="1:8" x14ac:dyDescent="0.2">
      <c r="A170" s="16">
        <v>38108</v>
      </c>
      <c r="B170" s="20"/>
      <c r="C170" s="20">
        <v>1.227982462973414</v>
      </c>
      <c r="D170" s="20"/>
      <c r="E170" s="20">
        <v>-12.394241109055294</v>
      </c>
      <c r="F170" s="20">
        <v>38.044760086655806</v>
      </c>
      <c r="G170" s="20">
        <v>0.45940478280832586</v>
      </c>
      <c r="H170" s="21">
        <v>21.267090593792037</v>
      </c>
    </row>
    <row r="171" spans="1:8" x14ac:dyDescent="0.2">
      <c r="A171" s="16">
        <v>38139</v>
      </c>
      <c r="B171" s="20"/>
      <c r="C171" s="20">
        <v>3.2364103946748464</v>
      </c>
      <c r="D171" s="20"/>
      <c r="E171" s="20">
        <v>-11.90601349727698</v>
      </c>
      <c r="F171" s="20">
        <v>35.828098355877792</v>
      </c>
      <c r="G171" s="20">
        <v>3.7263395175373137</v>
      </c>
      <c r="H171" s="21">
        <v>20.347389736690104</v>
      </c>
    </row>
    <row r="172" spans="1:8" x14ac:dyDescent="0.2">
      <c r="A172" s="16">
        <v>38169</v>
      </c>
      <c r="B172" s="20"/>
      <c r="C172" s="20">
        <v>4.3341800190415221</v>
      </c>
      <c r="D172" s="20"/>
      <c r="E172" s="20">
        <v>-11.697382347963304</v>
      </c>
      <c r="F172" s="20">
        <v>30.481218905248355</v>
      </c>
      <c r="G172" s="20">
        <v>5.4309399597747055</v>
      </c>
      <c r="H172" s="21">
        <v>20.10059232903556</v>
      </c>
    </row>
    <row r="173" spans="1:8" x14ac:dyDescent="0.2">
      <c r="A173" s="16">
        <v>38200</v>
      </c>
      <c r="B173" s="20"/>
      <c r="C173" s="20">
        <v>5.3577464086196871</v>
      </c>
      <c r="D173" s="20"/>
      <c r="E173" s="20">
        <v>-9.2147324073187811</v>
      </c>
      <c r="F173" s="20">
        <v>30.897791056920386</v>
      </c>
      <c r="G173" s="20">
        <v>6.032565403931911</v>
      </c>
      <c r="H173" s="21">
        <v>20.290811941007171</v>
      </c>
    </row>
    <row r="174" spans="1:8" x14ac:dyDescent="0.2">
      <c r="A174" s="16">
        <v>38231</v>
      </c>
      <c r="B174" s="20"/>
      <c r="C174" s="20">
        <v>5.362671543693879</v>
      </c>
      <c r="D174" s="20"/>
      <c r="E174" s="20">
        <v>-11.138893223646996</v>
      </c>
      <c r="F174" s="20">
        <v>28.783000158955918</v>
      </c>
      <c r="G174" s="20">
        <v>6.189077047652547</v>
      </c>
      <c r="H174" s="21">
        <v>21.816471218396515</v>
      </c>
    </row>
    <row r="175" spans="1:8" x14ac:dyDescent="0.2">
      <c r="A175" s="16">
        <v>38261</v>
      </c>
      <c r="B175" s="20"/>
      <c r="C175" s="20">
        <v>4.8898305328892802</v>
      </c>
      <c r="D175" s="20"/>
      <c r="E175" s="20">
        <v>-11.481886099564898</v>
      </c>
      <c r="F175" s="20">
        <v>29.806347426310364</v>
      </c>
      <c r="G175" s="20">
        <v>5.1843125677518698</v>
      </c>
      <c r="H175" s="21">
        <v>22.427461712272102</v>
      </c>
    </row>
    <row r="176" spans="1:8" x14ac:dyDescent="0.2">
      <c r="A176" s="16">
        <v>38292</v>
      </c>
      <c r="B176" s="20"/>
      <c r="C176" s="20">
        <v>6.2014989413459816</v>
      </c>
      <c r="D176" s="20"/>
      <c r="E176" s="20">
        <v>-12.239245577322666</v>
      </c>
      <c r="F176" s="20">
        <v>38.60902742313079</v>
      </c>
      <c r="G176" s="20">
        <v>7.0368216954533436</v>
      </c>
      <c r="H176" s="21">
        <v>23.293233019397697</v>
      </c>
    </row>
    <row r="177" spans="1:8" x14ac:dyDescent="0.2">
      <c r="A177" s="16">
        <v>38322</v>
      </c>
      <c r="B177" s="20"/>
      <c r="C177" s="20">
        <v>7.4486193749363636</v>
      </c>
      <c r="D177" s="20"/>
      <c r="E177" s="20">
        <v>-13.337991949052064</v>
      </c>
      <c r="F177" s="20">
        <v>40.378706200192063</v>
      </c>
      <c r="G177" s="20">
        <v>8.8222096076851173</v>
      </c>
      <c r="H177" s="21">
        <v>24.508340592412136</v>
      </c>
    </row>
    <row r="178" spans="1:8" x14ac:dyDescent="0.2">
      <c r="A178" s="16">
        <v>38353</v>
      </c>
      <c r="B178" s="20"/>
      <c r="C178" s="20">
        <v>7.5643408374147141</v>
      </c>
      <c r="D178" s="20"/>
      <c r="E178" s="20">
        <v>-12.940437801268557</v>
      </c>
      <c r="F178" s="20">
        <v>43.064391181864472</v>
      </c>
      <c r="G178" s="20">
        <v>8.9632197844450978</v>
      </c>
      <c r="H178" s="21">
        <v>23.5575712402599</v>
      </c>
    </row>
    <row r="179" spans="1:8" x14ac:dyDescent="0.2">
      <c r="A179" s="16">
        <v>38384</v>
      </c>
      <c r="B179" s="20"/>
      <c r="C179" s="20">
        <v>7.504495243799143</v>
      </c>
      <c r="D179" s="20"/>
      <c r="E179" s="20">
        <v>-12.759953441923811</v>
      </c>
      <c r="F179" s="20">
        <v>45.133015129930129</v>
      </c>
      <c r="G179" s="20">
        <v>8.2572328413065499</v>
      </c>
      <c r="H179" s="21">
        <v>24.871575229331121</v>
      </c>
    </row>
    <row r="180" spans="1:8" x14ac:dyDescent="0.2">
      <c r="A180" s="16">
        <v>38412</v>
      </c>
      <c r="B180" s="20"/>
      <c r="C180" s="20">
        <v>10.155208611037501</v>
      </c>
      <c r="D180" s="20"/>
      <c r="E180" s="20">
        <v>-13.014194012392332</v>
      </c>
      <c r="F180" s="20">
        <v>49.394062544660564</v>
      </c>
      <c r="G180" s="20">
        <v>12.587302598570327</v>
      </c>
      <c r="H180" s="21">
        <v>24.866506893933039</v>
      </c>
    </row>
    <row r="181" spans="1:8" x14ac:dyDescent="0.2">
      <c r="A181" s="16">
        <v>38443</v>
      </c>
      <c r="B181" s="20"/>
      <c r="C181" s="20">
        <v>10.248519678543964</v>
      </c>
      <c r="D181" s="20"/>
      <c r="E181" s="20">
        <v>-13.002295363261339</v>
      </c>
      <c r="F181" s="20">
        <v>56.233941128676612</v>
      </c>
      <c r="G181" s="20">
        <v>12.300146914728094</v>
      </c>
      <c r="H181" s="21">
        <v>25.394344352805408</v>
      </c>
    </row>
    <row r="182" spans="1:8" x14ac:dyDescent="0.2">
      <c r="A182" s="16">
        <v>38473</v>
      </c>
      <c r="B182" s="20"/>
      <c r="C182" s="20">
        <v>10.013422058713671</v>
      </c>
      <c r="D182" s="20"/>
      <c r="E182" s="20">
        <v>-12.05293230925648</v>
      </c>
      <c r="F182" s="20">
        <v>61.548555096640769</v>
      </c>
      <c r="G182" s="20">
        <v>11.104539651145796</v>
      </c>
      <c r="H182" s="21">
        <v>25.891270792854868</v>
      </c>
    </row>
    <row r="183" spans="1:8" x14ac:dyDescent="0.2">
      <c r="A183" s="16">
        <v>38504</v>
      </c>
      <c r="B183" s="20"/>
      <c r="C183" s="20">
        <v>9.9333613069679298</v>
      </c>
      <c r="D183" s="20"/>
      <c r="E183" s="20">
        <v>-12.750822760645297</v>
      </c>
      <c r="F183" s="20">
        <v>63.73836473960457</v>
      </c>
      <c r="G183" s="20">
        <v>10.692633309081923</v>
      </c>
      <c r="H183" s="21">
        <v>27.029331853100878</v>
      </c>
    </row>
    <row r="184" spans="1:8" x14ac:dyDescent="0.2">
      <c r="A184" s="16">
        <v>38534</v>
      </c>
      <c r="B184" s="20"/>
      <c r="C184" s="20">
        <v>8.9712548500629978</v>
      </c>
      <c r="D184" s="20"/>
      <c r="E184" s="20">
        <v>-12.681555075085861</v>
      </c>
      <c r="F184" s="20">
        <v>63.167845613336397</v>
      </c>
      <c r="G184" s="20">
        <v>8.6429421989442581</v>
      </c>
      <c r="H184" s="21">
        <v>27.847002595678848</v>
      </c>
    </row>
    <row r="185" spans="1:8" x14ac:dyDescent="0.2">
      <c r="A185" s="16">
        <v>38565</v>
      </c>
      <c r="B185" s="20"/>
      <c r="C185" s="20">
        <v>7.769972948211282</v>
      </c>
      <c r="D185" s="20"/>
      <c r="E185" s="20">
        <v>-15.04835066835618</v>
      </c>
      <c r="F185" s="20">
        <v>62.111315380259377</v>
      </c>
      <c r="G185" s="20">
        <v>7.0369757319210802</v>
      </c>
      <c r="H185" s="21">
        <v>28.976292215888556</v>
      </c>
    </row>
    <row r="186" spans="1:8" x14ac:dyDescent="0.2">
      <c r="A186" s="16">
        <v>38596</v>
      </c>
      <c r="B186" s="20"/>
      <c r="C186" s="20">
        <v>8.2465131259482654</v>
      </c>
      <c r="D186" s="20"/>
      <c r="E186" s="20">
        <v>-13.304468014372883</v>
      </c>
      <c r="F186" s="20">
        <v>59.252651147671131</v>
      </c>
      <c r="G186" s="20">
        <v>6.703304569517865</v>
      </c>
      <c r="H186" s="21">
        <v>29.663767420361609</v>
      </c>
    </row>
    <row r="187" spans="1:8" x14ac:dyDescent="0.2">
      <c r="A187" s="16">
        <v>38626</v>
      </c>
      <c r="B187" s="20"/>
      <c r="C187" s="20">
        <v>8.4039507242668279</v>
      </c>
      <c r="D187" s="20"/>
      <c r="E187" s="20">
        <v>-13.237001477767564</v>
      </c>
      <c r="F187" s="20">
        <v>51.361827280603876</v>
      </c>
      <c r="G187" s="20">
        <v>6.8526051013944711</v>
      </c>
      <c r="H187" s="21">
        <v>29.590518226487216</v>
      </c>
    </row>
    <row r="188" spans="1:8" x14ac:dyDescent="0.2">
      <c r="A188" s="16">
        <v>38657</v>
      </c>
      <c r="B188" s="20"/>
      <c r="C188" s="20">
        <v>8.2304193222437387</v>
      </c>
      <c r="D188" s="20"/>
      <c r="E188" s="20">
        <v>-11.989704906419297</v>
      </c>
      <c r="F188" s="20">
        <v>43.982535406086228</v>
      </c>
      <c r="G188" s="20">
        <v>5.7100937296520105</v>
      </c>
      <c r="H188" s="21">
        <v>30.508373324178461</v>
      </c>
    </row>
    <row r="189" spans="1:8" x14ac:dyDescent="0.2">
      <c r="A189" s="16">
        <v>38687</v>
      </c>
      <c r="B189" s="20"/>
      <c r="C189" s="20">
        <v>9.6191244506411788</v>
      </c>
      <c r="D189" s="20"/>
      <c r="E189" s="20">
        <v>-8.8336071301848627</v>
      </c>
      <c r="F189" s="20">
        <v>42.025793942447429</v>
      </c>
      <c r="G189" s="20">
        <v>6.3041773243689203</v>
      </c>
      <c r="H189" s="21">
        <v>31.840778615435394</v>
      </c>
    </row>
    <row r="190" spans="1:8" x14ac:dyDescent="0.2">
      <c r="A190" s="16">
        <v>38718</v>
      </c>
      <c r="B190" s="20"/>
      <c r="C190" s="20">
        <v>11.116816151416424</v>
      </c>
      <c r="D190" s="20"/>
      <c r="E190" s="20">
        <v>-9.035663588744459</v>
      </c>
      <c r="F190" s="20">
        <v>38.975794390624841</v>
      </c>
      <c r="G190" s="20">
        <v>8.346040962085354</v>
      </c>
      <c r="H190" s="21">
        <v>32.914431013478776</v>
      </c>
    </row>
    <row r="191" spans="1:8" x14ac:dyDescent="0.2">
      <c r="A191" s="16">
        <v>38749</v>
      </c>
      <c r="B191" s="20"/>
      <c r="C191" s="20">
        <v>12.873431161035262</v>
      </c>
      <c r="D191" s="20"/>
      <c r="E191" s="20">
        <v>-8.5867028101004337</v>
      </c>
      <c r="F191" s="20">
        <v>36.87448064026011</v>
      </c>
      <c r="G191" s="20">
        <v>10.260374428089314</v>
      </c>
      <c r="H191" s="21">
        <v>34.981597977975973</v>
      </c>
    </row>
    <row r="192" spans="1:8" x14ac:dyDescent="0.2">
      <c r="A192" s="16">
        <v>38777</v>
      </c>
      <c r="B192" s="20"/>
      <c r="C192" s="20">
        <v>11.608321061804725</v>
      </c>
      <c r="D192" s="20"/>
      <c r="E192" s="20">
        <v>-7.9382857010602548</v>
      </c>
      <c r="F192" s="20">
        <v>36.737121047183429</v>
      </c>
      <c r="G192" s="20">
        <v>6.9827420609260615</v>
      </c>
      <c r="H192" s="21">
        <v>37.64996894118984</v>
      </c>
    </row>
    <row r="193" spans="1:8" x14ac:dyDescent="0.2">
      <c r="A193" s="16">
        <v>38808</v>
      </c>
      <c r="B193" s="20"/>
      <c r="C193" s="20">
        <v>13.801558709525224</v>
      </c>
      <c r="D193" s="20"/>
      <c r="E193" s="20">
        <v>-7.8561436557743729</v>
      </c>
      <c r="F193" s="20">
        <v>36.063949207866884</v>
      </c>
      <c r="G193" s="20">
        <v>10.164068461103138</v>
      </c>
      <c r="H193" s="21">
        <v>38.018793938493943</v>
      </c>
    </row>
    <row r="194" spans="1:8" x14ac:dyDescent="0.2">
      <c r="A194" s="16">
        <v>38838</v>
      </c>
      <c r="B194" s="20"/>
      <c r="C194" s="20">
        <v>16.184137269827755</v>
      </c>
      <c r="D194" s="20"/>
      <c r="E194" s="20">
        <v>-7.1009182225221457</v>
      </c>
      <c r="F194" s="20">
        <v>30.108417037649193</v>
      </c>
      <c r="G194" s="20">
        <v>13.014697477450877</v>
      </c>
      <c r="H194" s="21">
        <v>40.277772668849352</v>
      </c>
    </row>
    <row r="195" spans="1:8" x14ac:dyDescent="0.2">
      <c r="A195" s="16">
        <v>38869</v>
      </c>
      <c r="B195" s="20"/>
      <c r="C195" s="20">
        <v>17.852980059522096</v>
      </c>
      <c r="D195" s="20"/>
      <c r="E195" s="20">
        <v>-6.3900887234220267</v>
      </c>
      <c r="F195" s="20">
        <v>30.942793723863772</v>
      </c>
      <c r="G195" s="20">
        <v>15.006211029683335</v>
      </c>
      <c r="H195" s="21">
        <v>41.25771455951697</v>
      </c>
    </row>
    <row r="196" spans="1:8" x14ac:dyDescent="0.2">
      <c r="A196" s="16">
        <v>38899</v>
      </c>
      <c r="B196" s="20"/>
      <c r="C196" s="20">
        <v>19.367608198256196</v>
      </c>
      <c r="D196" s="20"/>
      <c r="E196" s="20">
        <v>-5.8758778662268529</v>
      </c>
      <c r="F196" s="20">
        <v>31.443780664458075</v>
      </c>
      <c r="G196" s="20">
        <v>17.223396148902339</v>
      </c>
      <c r="H196" s="21">
        <v>40.870313983127929</v>
      </c>
    </row>
    <row r="197" spans="1:8" x14ac:dyDescent="0.2">
      <c r="A197" s="16">
        <v>38930</v>
      </c>
      <c r="B197" s="20"/>
      <c r="C197" s="20">
        <v>20.560034145717754</v>
      </c>
      <c r="D197" s="20"/>
      <c r="E197" s="20">
        <v>-4.7594986292820662</v>
      </c>
      <c r="F197" s="20">
        <v>30.292297053465276</v>
      </c>
      <c r="G197" s="20">
        <v>18.551715522210777</v>
      </c>
      <c r="H197" s="21">
        <v>41.154479479265582</v>
      </c>
    </row>
    <row r="198" spans="1:8" x14ac:dyDescent="0.2">
      <c r="A198" s="16">
        <v>38961</v>
      </c>
      <c r="B198" s="20"/>
      <c r="C198" s="20">
        <v>21.784645253410208</v>
      </c>
      <c r="D198" s="20"/>
      <c r="E198" s="20">
        <v>-2.4725446057016209</v>
      </c>
      <c r="F198" s="20">
        <v>29.906767111118327</v>
      </c>
      <c r="G198" s="20">
        <v>19.280114126271531</v>
      </c>
      <c r="H198" s="21">
        <v>42.333891183185848</v>
      </c>
    </row>
    <row r="199" spans="1:8" x14ac:dyDescent="0.2">
      <c r="A199" s="16">
        <v>38991</v>
      </c>
      <c r="B199" s="20"/>
      <c r="C199" s="20">
        <v>23.721288675347139</v>
      </c>
      <c r="D199" s="20"/>
      <c r="E199" s="20">
        <v>-5.7888311274589821E-2</v>
      </c>
      <c r="F199" s="20">
        <v>33.632162683333803</v>
      </c>
      <c r="G199" s="20">
        <v>21.176614416540708</v>
      </c>
      <c r="H199" s="21">
        <v>43.400263243480453</v>
      </c>
    </row>
    <row r="200" spans="1:8" x14ac:dyDescent="0.2">
      <c r="A200" s="16">
        <v>39022</v>
      </c>
      <c r="B200" s="20"/>
      <c r="C200" s="20">
        <v>25.111882552584781</v>
      </c>
      <c r="D200" s="20"/>
      <c r="E200" s="20">
        <v>0.75427254452353765</v>
      </c>
      <c r="F200" s="20">
        <v>28.60347725868948</v>
      </c>
      <c r="G200" s="20">
        <v>23.275106323294125</v>
      </c>
      <c r="H200" s="21">
        <v>43.174506872609307</v>
      </c>
    </row>
    <row r="201" spans="1:8" x14ac:dyDescent="0.2">
      <c r="A201" s="16">
        <v>39052</v>
      </c>
      <c r="B201" s="20"/>
      <c r="C201" s="20">
        <v>25.049637921886191</v>
      </c>
      <c r="D201" s="20"/>
      <c r="E201" s="20">
        <v>2.1856141005724972</v>
      </c>
      <c r="F201" s="20">
        <v>28.269146782286157</v>
      </c>
      <c r="G201" s="20">
        <v>22.87751032616918</v>
      </c>
      <c r="H201" s="21">
        <v>42.469261637547341</v>
      </c>
    </row>
    <row r="202" spans="1:8" x14ac:dyDescent="0.2">
      <c r="A202" s="16">
        <v>39083</v>
      </c>
      <c r="B202" s="20"/>
      <c r="C202" s="20">
        <v>24.432265390187684</v>
      </c>
      <c r="D202" s="20"/>
      <c r="E202" s="20">
        <v>3.8968386429644841</v>
      </c>
      <c r="F202" s="20">
        <v>28.88660645440968</v>
      </c>
      <c r="G202" s="20">
        <v>21.448239032742332</v>
      </c>
      <c r="H202" s="21">
        <v>42.06025565772169</v>
      </c>
    </row>
    <row r="203" spans="1:8" x14ac:dyDescent="0.2">
      <c r="A203" s="16">
        <v>39114</v>
      </c>
      <c r="B203" s="20"/>
      <c r="C203" s="20">
        <v>24.082265114549731</v>
      </c>
      <c r="D203" s="20"/>
      <c r="E203" s="20">
        <v>4.7970718544405822</v>
      </c>
      <c r="F203" s="20">
        <v>25.714053874314182</v>
      </c>
      <c r="G203" s="20">
        <v>21.19282048452591</v>
      </c>
      <c r="H203" s="21">
        <v>40.614220664413779</v>
      </c>
    </row>
    <row r="204" spans="1:8" x14ac:dyDescent="0.2">
      <c r="A204" s="16">
        <v>39142</v>
      </c>
      <c r="B204" s="20"/>
      <c r="C204" s="20">
        <v>25.719121553407149</v>
      </c>
      <c r="D204" s="20"/>
      <c r="E204" s="20">
        <v>6.0106829534052331</v>
      </c>
      <c r="F204" s="20">
        <v>24.79294775931411</v>
      </c>
      <c r="G204" s="20">
        <v>23.560234802233037</v>
      </c>
      <c r="H204" s="21">
        <v>40.395296835750138</v>
      </c>
    </row>
    <row r="205" spans="1:8" x14ac:dyDescent="0.2">
      <c r="A205" s="16">
        <v>39173</v>
      </c>
      <c r="B205" s="20"/>
      <c r="C205" s="20">
        <v>23.314516090301165</v>
      </c>
      <c r="D205" s="20"/>
      <c r="E205" s="20">
        <v>6.9253216538572193</v>
      </c>
      <c r="F205" s="20">
        <v>22.242552388860194</v>
      </c>
      <c r="G205" s="20">
        <v>19.624558630004607</v>
      </c>
      <c r="H205" s="21">
        <v>39.510916651212156</v>
      </c>
    </row>
    <row r="206" spans="1:8" x14ac:dyDescent="0.2">
      <c r="A206" s="16">
        <v>39203</v>
      </c>
      <c r="B206" s="20"/>
      <c r="C206" s="20">
        <v>22.840960338592346</v>
      </c>
      <c r="D206" s="20"/>
      <c r="E206" s="20">
        <v>8.6096640721563311</v>
      </c>
      <c r="F206" s="20">
        <v>24.239096288955686</v>
      </c>
      <c r="G206" s="20">
        <v>19.161891359650561</v>
      </c>
      <c r="H206" s="21">
        <v>37.545928046863118</v>
      </c>
    </row>
    <row r="207" spans="1:8" x14ac:dyDescent="0.2">
      <c r="A207" s="16">
        <v>39234</v>
      </c>
      <c r="B207" s="20"/>
      <c r="C207" s="20">
        <v>21.729656178867547</v>
      </c>
      <c r="D207" s="20"/>
      <c r="E207" s="20">
        <v>10.186277680910116</v>
      </c>
      <c r="F207" s="20">
        <v>19.956221977490408</v>
      </c>
      <c r="G207" s="20">
        <v>17.321811395217157</v>
      </c>
      <c r="H207" s="21">
        <v>36.931816974624844</v>
      </c>
    </row>
    <row r="208" spans="1:8" x14ac:dyDescent="0.2">
      <c r="A208" s="16">
        <v>39264</v>
      </c>
      <c r="B208" s="20"/>
      <c r="C208" s="20">
        <v>21.763090550284279</v>
      </c>
      <c r="D208" s="20"/>
      <c r="E208" s="20">
        <v>10.708630658333051</v>
      </c>
      <c r="F208" s="20">
        <v>16.803611224584891</v>
      </c>
      <c r="G208" s="20">
        <v>17.486937517318204</v>
      </c>
      <c r="H208" s="21">
        <v>36.471342277990871</v>
      </c>
    </row>
    <row r="209" spans="1:8" x14ac:dyDescent="0.2">
      <c r="A209" s="16">
        <v>39295</v>
      </c>
      <c r="B209" s="20"/>
      <c r="C209" s="20">
        <v>22.548115508665539</v>
      </c>
      <c r="D209" s="20"/>
      <c r="E209" s="20">
        <v>11.026628342305479</v>
      </c>
      <c r="F209" s="20">
        <v>14.839423418967733</v>
      </c>
      <c r="G209" s="20">
        <v>19.262943202852647</v>
      </c>
      <c r="H209" s="21">
        <v>35.127212546442735</v>
      </c>
    </row>
    <row r="210" spans="1:8" x14ac:dyDescent="0.2">
      <c r="A210" s="16">
        <v>39326</v>
      </c>
      <c r="B210" s="20"/>
      <c r="C210" s="20">
        <v>22.479678676611915</v>
      </c>
      <c r="D210" s="20"/>
      <c r="E210" s="20">
        <v>10.748309467392559</v>
      </c>
      <c r="F210" s="20">
        <v>13.924658002748025</v>
      </c>
      <c r="G210" s="20">
        <v>20.30719362892426</v>
      </c>
      <c r="H210" s="21">
        <v>32.548304440202713</v>
      </c>
    </row>
    <row r="211" spans="1:8" x14ac:dyDescent="0.2">
      <c r="A211" s="16">
        <v>39356</v>
      </c>
      <c r="B211" s="20"/>
      <c r="C211" s="20">
        <v>22.023747745386892</v>
      </c>
      <c r="D211" s="20"/>
      <c r="E211" s="20">
        <v>12.879819982323237</v>
      </c>
      <c r="F211" s="20">
        <v>12.852982723117812</v>
      </c>
      <c r="G211" s="20">
        <v>18.568657503527319</v>
      </c>
      <c r="H211" s="21">
        <v>33.64793250035698</v>
      </c>
    </row>
    <row r="212" spans="1:8" x14ac:dyDescent="0.2">
      <c r="A212" s="16">
        <v>39387</v>
      </c>
      <c r="B212" s="20"/>
      <c r="C212" s="20">
        <v>21.226810742545553</v>
      </c>
      <c r="D212" s="20"/>
      <c r="E212" s="20">
        <v>13.333496883321683</v>
      </c>
      <c r="F212" s="20">
        <v>12.320044111078388</v>
      </c>
      <c r="G212" s="20">
        <v>18.455920995923591</v>
      </c>
      <c r="H212" s="21">
        <v>30.752048122189102</v>
      </c>
    </row>
    <row r="213" spans="1:8" x14ac:dyDescent="0.2">
      <c r="A213" s="16">
        <v>39417</v>
      </c>
      <c r="B213" s="20"/>
      <c r="C213" s="20">
        <v>19.17052871396994</v>
      </c>
      <c r="D213" s="20"/>
      <c r="E213" s="20">
        <v>12.81300251147719</v>
      </c>
      <c r="F213" s="20">
        <v>11.168213216729983</v>
      </c>
      <c r="G213" s="20">
        <v>16.291121664801842</v>
      </c>
      <c r="H213" s="21">
        <v>28.063035618952203</v>
      </c>
    </row>
    <row r="214" spans="1:8" x14ac:dyDescent="0.2">
      <c r="A214" s="16">
        <v>39448</v>
      </c>
      <c r="B214" s="20"/>
      <c r="C214" s="20">
        <v>17.866346217289294</v>
      </c>
      <c r="D214" s="20"/>
      <c r="E214" s="20">
        <v>11.833908996208752</v>
      </c>
      <c r="F214" s="20">
        <v>8.6404774025141009</v>
      </c>
      <c r="G214" s="20">
        <v>15.30487094003079</v>
      </c>
      <c r="H214" s="21">
        <v>25.945437433947504</v>
      </c>
    </row>
    <row r="215" spans="1:8" x14ac:dyDescent="0.2">
      <c r="A215" s="16">
        <v>39479</v>
      </c>
      <c r="B215" s="20"/>
      <c r="C215" s="20">
        <v>16.370003187337083</v>
      </c>
      <c r="D215" s="20"/>
      <c r="E215" s="20">
        <v>11.550091965576858</v>
      </c>
      <c r="F215" s="20">
        <v>8.3538178208769409</v>
      </c>
      <c r="G215" s="20">
        <v>14.013747937659659</v>
      </c>
      <c r="H215" s="21">
        <v>23.436723121128612</v>
      </c>
    </row>
    <row r="216" spans="1:8" x14ac:dyDescent="0.2">
      <c r="A216" s="16">
        <v>39508</v>
      </c>
      <c r="B216" s="20"/>
      <c r="C216" s="20">
        <v>15.640228281279322</v>
      </c>
      <c r="D216" s="20"/>
      <c r="E216" s="20">
        <v>11.566596766086557</v>
      </c>
      <c r="F216" s="20">
        <v>6.2658455230391263</v>
      </c>
      <c r="G216" s="20">
        <v>14.214534460211571</v>
      </c>
      <c r="H216" s="21">
        <v>20.543294781727873</v>
      </c>
    </row>
    <row r="217" spans="1:8" x14ac:dyDescent="0.2">
      <c r="A217" s="16">
        <v>39539</v>
      </c>
      <c r="B217" s="20"/>
      <c r="C217" s="20">
        <v>15.303112552715675</v>
      </c>
      <c r="D217" s="20"/>
      <c r="E217" s="20">
        <v>12.024077342838947</v>
      </c>
      <c r="F217" s="20">
        <v>7.9150303436208658</v>
      </c>
      <c r="G217" s="20">
        <v>14.344658669578326</v>
      </c>
      <c r="H217" s="21">
        <v>18.79468716456536</v>
      </c>
    </row>
    <row r="218" spans="1:8" x14ac:dyDescent="0.2">
      <c r="A218" s="16">
        <v>39569</v>
      </c>
      <c r="B218" s="20"/>
      <c r="C218" s="20">
        <v>13.048728671522483</v>
      </c>
      <c r="D218" s="20"/>
      <c r="E218" s="20">
        <v>10.825763329220162</v>
      </c>
      <c r="F218" s="20">
        <v>9.213447074072679</v>
      </c>
      <c r="G218" s="20">
        <v>11.618657819275914</v>
      </c>
      <c r="H218" s="21">
        <v>16.849843570784206</v>
      </c>
    </row>
    <row r="219" spans="1:8" x14ac:dyDescent="0.2">
      <c r="A219" s="16">
        <v>39600</v>
      </c>
      <c r="B219" s="20"/>
      <c r="C219" s="20">
        <v>12.684107349891796</v>
      </c>
      <c r="D219" s="20"/>
      <c r="E219" s="20">
        <v>9.8907127068413878</v>
      </c>
      <c r="F219" s="20">
        <v>12.391731679540797</v>
      </c>
      <c r="G219" s="20">
        <v>12.715714403478762</v>
      </c>
      <c r="H219" s="21">
        <v>13.655483955984904</v>
      </c>
    </row>
    <row r="220" spans="1:8" x14ac:dyDescent="0.2">
      <c r="A220" s="16">
        <v>39630</v>
      </c>
      <c r="B220" s="20"/>
      <c r="C220" s="20">
        <v>11.393846968642336</v>
      </c>
      <c r="D220" s="20"/>
      <c r="E220" s="20">
        <v>10.358916327379021</v>
      </c>
      <c r="F220" s="20">
        <v>14.104611358235374</v>
      </c>
      <c r="G220" s="20">
        <v>11.168759348724322</v>
      </c>
      <c r="H220" s="21">
        <v>12.038303231836412</v>
      </c>
    </row>
    <row r="221" spans="1:8" x14ac:dyDescent="0.2">
      <c r="A221" s="16">
        <v>39661</v>
      </c>
      <c r="B221" s="20"/>
      <c r="C221" s="20">
        <v>10.754753212201654</v>
      </c>
      <c r="D221" s="20"/>
      <c r="E221" s="20">
        <v>10.317352558294356</v>
      </c>
      <c r="F221" s="20">
        <v>15.934555694206454</v>
      </c>
      <c r="G221" s="20">
        <v>10.850871261165462</v>
      </c>
      <c r="H221" s="21">
        <v>10.431573727674071</v>
      </c>
    </row>
    <row r="222" spans="1:8" x14ac:dyDescent="0.2">
      <c r="A222" s="16">
        <v>39692</v>
      </c>
      <c r="B222" s="20"/>
      <c r="C222" s="20">
        <v>11.280187994369756</v>
      </c>
      <c r="D222" s="20"/>
      <c r="E222" s="20">
        <v>10.692450387361575</v>
      </c>
      <c r="F222" s="20">
        <v>17.336228523401132</v>
      </c>
      <c r="G222" s="20">
        <v>12.002059450495551</v>
      </c>
      <c r="H222" s="21">
        <v>9.756636295956266</v>
      </c>
    </row>
    <row r="223" spans="1:8" x14ac:dyDescent="0.2">
      <c r="A223" s="16">
        <v>39722</v>
      </c>
      <c r="B223" s="20"/>
      <c r="C223" s="20">
        <v>11.320296339555151</v>
      </c>
      <c r="D223" s="20"/>
      <c r="E223" s="20">
        <v>7.5789236695897433</v>
      </c>
      <c r="F223" s="20">
        <v>16.864177282706017</v>
      </c>
      <c r="G223" s="20">
        <v>14.463468124884571</v>
      </c>
      <c r="H223" s="21">
        <v>6.4589406166245089</v>
      </c>
    </row>
    <row r="224" spans="1:8" x14ac:dyDescent="0.2">
      <c r="A224" s="16">
        <v>39753</v>
      </c>
      <c r="B224" s="20"/>
      <c r="C224" s="20">
        <v>10.870382154286096</v>
      </c>
      <c r="D224" s="20"/>
      <c r="E224" s="20">
        <v>7.3689534671390389</v>
      </c>
      <c r="F224" s="20">
        <v>32.32010848608671</v>
      </c>
      <c r="G224" s="20">
        <v>13.641736968021313</v>
      </c>
      <c r="H224" s="21">
        <v>5.6486831070412524</v>
      </c>
    </row>
    <row r="225" spans="1:8" x14ac:dyDescent="0.2">
      <c r="A225" s="16">
        <v>39783</v>
      </c>
      <c r="B225" s="20"/>
      <c r="C225" s="20">
        <v>10.055239055201055</v>
      </c>
      <c r="D225" s="20"/>
      <c r="E225" s="20">
        <v>6.7269211530533557</v>
      </c>
      <c r="F225" s="20">
        <v>44.704421345320554</v>
      </c>
      <c r="G225" s="20">
        <v>12.878658613312233</v>
      </c>
      <c r="H225" s="21">
        <v>4.0511226551730006</v>
      </c>
    </row>
    <row r="226" spans="1:8" x14ac:dyDescent="0.2">
      <c r="A226" s="16">
        <v>39814</v>
      </c>
      <c r="B226" s="20"/>
      <c r="C226" s="20">
        <v>10.161638512360813</v>
      </c>
      <c r="D226" s="20"/>
      <c r="E226" s="20">
        <v>6.9262390527279782</v>
      </c>
      <c r="F226" s="20">
        <v>47.664106741339452</v>
      </c>
      <c r="G226" s="20">
        <v>13.400776885162969</v>
      </c>
      <c r="H226" s="21">
        <v>3.2729089101535047</v>
      </c>
    </row>
    <row r="227" spans="1:8" x14ac:dyDescent="0.2">
      <c r="A227" s="16">
        <v>39845</v>
      </c>
      <c r="B227" s="20"/>
      <c r="C227" s="20">
        <v>9.7408733226530977</v>
      </c>
      <c r="D227" s="20"/>
      <c r="E227" s="20">
        <v>7.0366203112617098</v>
      </c>
      <c r="F227" s="20">
        <v>51.162160039617291</v>
      </c>
      <c r="G227" s="20">
        <v>12.873505741041601</v>
      </c>
      <c r="H227" s="21">
        <v>2.6268942224205283</v>
      </c>
    </row>
    <row r="228" spans="1:8" x14ac:dyDescent="0.2">
      <c r="A228" s="16">
        <v>39873</v>
      </c>
      <c r="B228" s="20"/>
      <c r="C228" s="20">
        <v>8.8623178830904283</v>
      </c>
      <c r="D228" s="20"/>
      <c r="E228" s="20">
        <v>6.8320240637904872</v>
      </c>
      <c r="F228" s="20">
        <v>54.087556624725643</v>
      </c>
      <c r="G228" s="20">
        <v>11.960620001825628</v>
      </c>
      <c r="H228" s="21">
        <v>1.3547853422216871</v>
      </c>
    </row>
    <row r="229" spans="1:8" x14ac:dyDescent="0.2">
      <c r="A229" s="16">
        <v>39904</v>
      </c>
      <c r="B229" s="20"/>
      <c r="C229" s="20">
        <v>7.9992656527828014</v>
      </c>
      <c r="D229" s="20"/>
      <c r="E229" s="20">
        <v>6.38048721830351</v>
      </c>
      <c r="F229" s="20">
        <v>54.076428267157574</v>
      </c>
      <c r="G229" s="20">
        <v>11.428709970162476</v>
      </c>
      <c r="H229" s="21">
        <v>-0.29470021869887342</v>
      </c>
    </row>
    <row r="230" spans="1:8" x14ac:dyDescent="0.2">
      <c r="A230" s="16">
        <v>39934</v>
      </c>
      <c r="B230" s="20"/>
      <c r="C230" s="20">
        <v>9.374569604771775</v>
      </c>
      <c r="D230" s="20"/>
      <c r="E230" s="20">
        <v>6.6571749080694964</v>
      </c>
      <c r="F230" s="20">
        <v>54.935997536800187</v>
      </c>
      <c r="G230" s="20">
        <v>14.147140633201305</v>
      </c>
      <c r="H230" s="21">
        <v>-1.0083428241063008</v>
      </c>
    </row>
    <row r="231" spans="1:8" x14ac:dyDescent="0.2">
      <c r="A231" s="16">
        <v>39965</v>
      </c>
      <c r="B231" s="20"/>
      <c r="C231" s="20">
        <v>7.9976453612860166</v>
      </c>
      <c r="D231" s="20"/>
      <c r="E231" s="20">
        <v>6.5685802026978601</v>
      </c>
      <c r="F231" s="20">
        <v>52.719225134009797</v>
      </c>
      <c r="G231" s="20">
        <v>11.349687454881696</v>
      </c>
      <c r="H231" s="21">
        <v>-0.46839289003861584</v>
      </c>
    </row>
    <row r="232" spans="1:8" x14ac:dyDescent="0.2">
      <c r="A232" s="16">
        <v>39995</v>
      </c>
      <c r="B232" s="20"/>
      <c r="C232" s="20">
        <v>6.9436912230868435</v>
      </c>
      <c r="D232" s="20"/>
      <c r="E232" s="20">
        <v>6.3788296720821203</v>
      </c>
      <c r="F232" s="20">
        <v>52.538550450993093</v>
      </c>
      <c r="G232" s="20">
        <v>9.8786579613724612</v>
      </c>
      <c r="H232" s="21">
        <v>-1.1039624366184886</v>
      </c>
    </row>
    <row r="233" spans="1:8" x14ac:dyDescent="0.2">
      <c r="A233" s="16">
        <v>40026</v>
      </c>
      <c r="B233" s="20"/>
      <c r="C233" s="20">
        <v>4.3076393984032428</v>
      </c>
      <c r="D233" s="20"/>
      <c r="E233" s="20">
        <v>6.294063304512143</v>
      </c>
      <c r="F233" s="20">
        <v>52.009266230730859</v>
      </c>
      <c r="G233" s="20">
        <v>5.54527713663171</v>
      </c>
      <c r="H233" s="21">
        <v>-1.6081757890178627</v>
      </c>
    </row>
    <row r="234" spans="1:8" x14ac:dyDescent="0.2">
      <c r="A234" s="16">
        <v>40057</v>
      </c>
      <c r="B234" s="20"/>
      <c r="C234" s="20">
        <v>1.7612104073445882</v>
      </c>
      <c r="D234" s="20"/>
      <c r="E234" s="20">
        <v>6.4377750414419399</v>
      </c>
      <c r="F234" s="20">
        <v>50.226883008352743</v>
      </c>
      <c r="G234" s="20">
        <v>1.6073527082559824</v>
      </c>
      <c r="H234" s="21">
        <v>-2.5249294289797497</v>
      </c>
    </row>
    <row r="235" spans="1:8" x14ac:dyDescent="0.2">
      <c r="A235" s="16">
        <v>40087</v>
      </c>
      <c r="B235" s="20"/>
      <c r="C235" s="20">
        <v>6.1506761444532258E-2</v>
      </c>
      <c r="D235" s="20"/>
      <c r="E235" s="20">
        <v>7.2795396405852753</v>
      </c>
      <c r="F235" s="20">
        <v>51.223024789135273</v>
      </c>
      <c r="G235" s="20">
        <v>-1.3617863416912179</v>
      </c>
      <c r="H235" s="21">
        <v>-2.7409480227505889</v>
      </c>
    </row>
    <row r="236" spans="1:8" x14ac:dyDescent="0.2">
      <c r="A236" s="16">
        <v>40118</v>
      </c>
      <c r="B236" s="20"/>
      <c r="C236" s="20">
        <v>-0.80026875374268924</v>
      </c>
      <c r="D236" s="20"/>
      <c r="E236" s="20">
        <v>8.112054340649788</v>
      </c>
      <c r="F236" s="20">
        <v>33.195181671430078</v>
      </c>
      <c r="G236" s="20">
        <v>-3.3103682385423938</v>
      </c>
      <c r="H236" s="21">
        <v>-1.1938341294351673</v>
      </c>
    </row>
    <row r="237" spans="1:8" x14ac:dyDescent="0.2">
      <c r="A237" s="16">
        <v>40148</v>
      </c>
      <c r="B237" s="20"/>
      <c r="C237" s="20">
        <v>0.36790221256536987</v>
      </c>
      <c r="D237" s="20"/>
      <c r="E237" s="20">
        <v>9.2680570277683607</v>
      </c>
      <c r="F237" s="20">
        <v>21.969842507908854</v>
      </c>
      <c r="G237" s="20">
        <v>-1.6361452361992823</v>
      </c>
      <c r="H237" s="21">
        <v>-0.39180473384979875</v>
      </c>
    </row>
    <row r="238" spans="1:8" x14ac:dyDescent="0.2">
      <c r="A238" s="16">
        <v>40179</v>
      </c>
      <c r="B238" s="20"/>
      <c r="C238" s="20">
        <v>0.30402555507285134</v>
      </c>
      <c r="D238" s="20"/>
      <c r="E238" s="20">
        <v>9.5234250298423149</v>
      </c>
      <c r="F238" s="20">
        <v>20.187482434653713</v>
      </c>
      <c r="G238" s="20">
        <v>-2.0957043217057492</v>
      </c>
      <c r="H238" s="21">
        <v>0.30904538132823234</v>
      </c>
    </row>
    <row r="239" spans="1:8" x14ac:dyDescent="0.2">
      <c r="A239" s="16">
        <v>40210</v>
      </c>
      <c r="B239" s="20"/>
      <c r="C239" s="20">
        <v>0.96097705152379675</v>
      </c>
      <c r="D239" s="20"/>
      <c r="E239" s="20">
        <v>10.016003796024698</v>
      </c>
      <c r="F239" s="20">
        <v>17.795055915603307</v>
      </c>
      <c r="G239" s="20">
        <v>-1.4949016539121507</v>
      </c>
      <c r="H239" s="21">
        <v>1.3328592971017406</v>
      </c>
    </row>
    <row r="240" spans="1:8" x14ac:dyDescent="0.2">
      <c r="A240" s="16">
        <v>40238</v>
      </c>
      <c r="B240" s="20"/>
      <c r="C240" s="20">
        <v>1.572304135473263</v>
      </c>
      <c r="D240" s="20"/>
      <c r="E240" s="20">
        <v>11.103398060907143</v>
      </c>
      <c r="F240" s="20">
        <v>15.050161998582979</v>
      </c>
      <c r="G240" s="20">
        <v>-1.1760103365780483</v>
      </c>
      <c r="H240" s="21">
        <v>2.6076974015539545</v>
      </c>
    </row>
    <row r="241" spans="1:8" x14ac:dyDescent="0.2">
      <c r="A241" s="16">
        <v>40269</v>
      </c>
      <c r="B241" s="20"/>
      <c r="C241" s="20">
        <v>2.2827136025316288</v>
      </c>
      <c r="D241" s="20"/>
      <c r="E241" s="20">
        <v>10.93263389626118</v>
      </c>
      <c r="F241" s="20">
        <v>12.651321342032485</v>
      </c>
      <c r="G241" s="20">
        <v>-0.36673578608283908</v>
      </c>
      <c r="H241" s="21">
        <v>3.6492847723423205</v>
      </c>
    </row>
    <row r="242" spans="1:8" x14ac:dyDescent="0.2">
      <c r="A242" s="16">
        <v>40299</v>
      </c>
      <c r="B242" s="20"/>
      <c r="C242" s="20">
        <v>1.8321142521881371</v>
      </c>
      <c r="D242" s="20"/>
      <c r="E242" s="20">
        <v>11.622817842382993</v>
      </c>
      <c r="F242" s="20">
        <v>10.579320895124944</v>
      </c>
      <c r="G242" s="20">
        <v>-1.8300611409571177</v>
      </c>
      <c r="H242" s="21">
        <v>5.1784750352846798</v>
      </c>
    </row>
    <row r="243" spans="1:8" x14ac:dyDescent="0.2">
      <c r="A243" s="16">
        <v>40330</v>
      </c>
      <c r="B243" s="20"/>
      <c r="C243" s="20">
        <v>3.092518903605689</v>
      </c>
      <c r="D243" s="20"/>
      <c r="E243" s="20">
        <v>12.456650347356636</v>
      </c>
      <c r="F243" s="20">
        <v>9.2900238594018525</v>
      </c>
      <c r="G243" s="20">
        <v>-0.32572226078388944</v>
      </c>
      <c r="H243" s="21">
        <v>6.2970388603281302</v>
      </c>
    </row>
    <row r="244" spans="1:8" x14ac:dyDescent="0.2">
      <c r="A244" s="16">
        <v>40360</v>
      </c>
      <c r="B244" s="20"/>
      <c r="C244" s="20">
        <v>4.5211698385242967</v>
      </c>
      <c r="D244" s="20"/>
      <c r="E244" s="20">
        <v>12.963237124531624</v>
      </c>
      <c r="F244" s="20">
        <v>7.8266112546560018</v>
      </c>
      <c r="G244" s="20">
        <v>1.4441662878184047</v>
      </c>
      <c r="H244" s="21">
        <v>7.5151929255322658</v>
      </c>
    </row>
    <row r="245" spans="1:8" x14ac:dyDescent="0.2">
      <c r="A245" s="16">
        <v>40391</v>
      </c>
      <c r="B245" s="20"/>
      <c r="C245" s="20">
        <v>7.1534375362832412</v>
      </c>
      <c r="D245" s="20"/>
      <c r="E245" s="20">
        <v>13.299405100408901</v>
      </c>
      <c r="F245" s="20">
        <v>7.5550827354881278</v>
      </c>
      <c r="G245" s="20">
        <v>5.223477617182648</v>
      </c>
      <c r="H245" s="21">
        <v>8.7483970384327101</v>
      </c>
    </row>
    <row r="246" spans="1:8" x14ac:dyDescent="0.2">
      <c r="A246" s="16">
        <v>40422</v>
      </c>
      <c r="B246" s="20"/>
      <c r="C246" s="20">
        <v>9.7654277090530801</v>
      </c>
      <c r="D246" s="20"/>
      <c r="E246" s="20">
        <v>13.399291844910998</v>
      </c>
      <c r="F246" s="20">
        <v>7.3172215656802875</v>
      </c>
      <c r="G246" s="20">
        <v>8.7994526810522</v>
      </c>
      <c r="H246" s="21">
        <v>10.567152782032574</v>
      </c>
    </row>
    <row r="247" spans="1:8" x14ac:dyDescent="0.2">
      <c r="A247" s="16">
        <v>40452</v>
      </c>
      <c r="B247" s="20"/>
      <c r="C247" s="20">
        <v>11.208158886622483</v>
      </c>
      <c r="D247" s="20"/>
      <c r="E247" s="20">
        <v>13.237352861733221</v>
      </c>
      <c r="F247" s="20">
        <v>7.4956290444321283</v>
      </c>
      <c r="G247" s="20">
        <v>10.801109580850987</v>
      </c>
      <c r="H247" s="21">
        <v>11.599661203745582</v>
      </c>
    </row>
    <row r="248" spans="1:8" x14ac:dyDescent="0.2">
      <c r="A248" s="16">
        <v>40483</v>
      </c>
      <c r="B248" s="20"/>
      <c r="C248" s="20">
        <v>13.896002359156229</v>
      </c>
      <c r="D248" s="20"/>
      <c r="E248" s="20">
        <v>12.964904600229744</v>
      </c>
      <c r="F248" s="20">
        <v>8.3803227907505384</v>
      </c>
      <c r="G248" s="20">
        <v>15.413400380231824</v>
      </c>
      <c r="H248" s="21">
        <v>11.748140615915336</v>
      </c>
    </row>
    <row r="249" spans="1:8" x14ac:dyDescent="0.2">
      <c r="A249" s="16">
        <v>40513</v>
      </c>
      <c r="B249" s="20"/>
      <c r="C249" s="20">
        <v>15.07193321945117</v>
      </c>
      <c r="D249" s="20"/>
      <c r="E249" s="20">
        <v>12.68436419098613</v>
      </c>
      <c r="F249" s="20">
        <v>8.6311822323766219</v>
      </c>
      <c r="G249" s="20">
        <v>17.027921322115969</v>
      </c>
      <c r="H249" s="21">
        <v>12.706166668886087</v>
      </c>
    </row>
    <row r="250" spans="1:8" x14ac:dyDescent="0.2">
      <c r="A250" s="16">
        <v>40544</v>
      </c>
      <c r="B250" s="20"/>
      <c r="C250" s="20">
        <v>15.062365101273265</v>
      </c>
      <c r="D250" s="20"/>
      <c r="E250" s="20">
        <v>12.614723321067833</v>
      </c>
      <c r="F250" s="20">
        <v>8.8737264181490971</v>
      </c>
      <c r="G250" s="20">
        <v>16.756488115537781</v>
      </c>
      <c r="H250" s="21">
        <v>13.253392191270752</v>
      </c>
    </row>
    <row r="251" spans="1:8" x14ac:dyDescent="0.2">
      <c r="A251" s="16">
        <v>40575</v>
      </c>
      <c r="B251" s="20"/>
      <c r="C251" s="20">
        <v>16.837879740323249</v>
      </c>
      <c r="D251" s="20"/>
      <c r="E251" s="20">
        <v>12.839643161338721</v>
      </c>
      <c r="F251" s="20">
        <v>23.457702825039874</v>
      </c>
      <c r="G251" s="20">
        <v>18.510724042052185</v>
      </c>
      <c r="H251" s="21">
        <v>14.481558809779571</v>
      </c>
    </row>
    <row r="252" spans="1:8" x14ac:dyDescent="0.2">
      <c r="A252" s="16">
        <v>40603</v>
      </c>
      <c r="B252" s="20"/>
      <c r="C252" s="20">
        <v>18.108018103686899</v>
      </c>
      <c r="D252" s="20"/>
      <c r="E252" s="20">
        <v>12.804686838818235</v>
      </c>
      <c r="F252" s="20">
        <v>25.964514356891911</v>
      </c>
      <c r="G252" s="20">
        <v>19.931589025950515</v>
      </c>
      <c r="H252" s="21">
        <v>15.879749661429976</v>
      </c>
    </row>
    <row r="253" spans="1:8" x14ac:dyDescent="0.2">
      <c r="A253" s="16">
        <v>40634</v>
      </c>
      <c r="B253" s="20"/>
      <c r="C253" s="20">
        <v>19.346901930153894</v>
      </c>
      <c r="D253" s="20"/>
      <c r="E253" s="20">
        <v>13.706855159459842</v>
      </c>
      <c r="F253" s="20">
        <v>27.835189629164624</v>
      </c>
      <c r="G253" s="20">
        <v>20.782506791561282</v>
      </c>
      <c r="H253" s="21">
        <v>17.958757312620556</v>
      </c>
    </row>
    <row r="254" spans="1:8" x14ac:dyDescent="0.2">
      <c r="A254" s="16">
        <v>40664</v>
      </c>
      <c r="B254" s="20"/>
      <c r="C254" s="20">
        <v>20.207573849291315</v>
      </c>
      <c r="D254" s="20"/>
      <c r="E254" s="20">
        <v>13.572627927031512</v>
      </c>
      <c r="F254" s="20">
        <v>29.425706307375243</v>
      </c>
      <c r="G254" s="20">
        <v>21.372673693012565</v>
      </c>
      <c r="H254" s="21">
        <v>19.691762595231843</v>
      </c>
    </row>
    <row r="255" spans="1:8" x14ac:dyDescent="0.2">
      <c r="A255" s="16">
        <v>40695</v>
      </c>
      <c r="B255" s="20"/>
      <c r="C255" s="20">
        <v>19.668010372098895</v>
      </c>
      <c r="D255" s="20"/>
      <c r="E255" s="20">
        <v>13.481844854449342</v>
      </c>
      <c r="F255" s="20">
        <v>30.382544678130508</v>
      </c>
      <c r="G255" s="20">
        <v>19.929017815055584</v>
      </c>
      <c r="H255" s="21">
        <v>20.629943633011049</v>
      </c>
    </row>
    <row r="256" spans="1:8" x14ac:dyDescent="0.2">
      <c r="A256" s="16">
        <v>40725</v>
      </c>
      <c r="B256" s="20"/>
      <c r="C256" s="20">
        <v>19.757885226854992</v>
      </c>
      <c r="D256" s="20"/>
      <c r="E256" s="20">
        <v>13.159104285944689</v>
      </c>
      <c r="F256" s="20">
        <v>31.4552028398132</v>
      </c>
      <c r="G256" s="20">
        <v>19.99245795331095</v>
      </c>
      <c r="H256" s="21">
        <v>20.855373007515187</v>
      </c>
    </row>
    <row r="257" spans="1:14" x14ac:dyDescent="0.2">
      <c r="A257" s="16">
        <v>40756</v>
      </c>
      <c r="B257" s="20"/>
      <c r="C257" s="20">
        <v>19.952717852730949</v>
      </c>
      <c r="D257" s="20"/>
      <c r="E257" s="20">
        <v>13.650733841238738</v>
      </c>
      <c r="F257" s="20">
        <v>32.309527762899371</v>
      </c>
      <c r="G257" s="20">
        <v>19.851648690389311</v>
      </c>
      <c r="H257" s="21">
        <v>21.530461260417155</v>
      </c>
    </row>
    <row r="258" spans="1:14" x14ac:dyDescent="0.2">
      <c r="A258" s="16">
        <v>40787</v>
      </c>
      <c r="B258" s="20"/>
      <c r="C258" s="20">
        <v>19.078561555649891</v>
      </c>
      <c r="D258" s="20"/>
      <c r="E258" s="20">
        <v>13.055202192997006</v>
      </c>
      <c r="F258" s="20">
        <v>32.593553607601564</v>
      </c>
      <c r="G258" s="20">
        <v>18.759271358577511</v>
      </c>
      <c r="H258" s="21">
        <v>20.873372846397054</v>
      </c>
    </row>
    <row r="259" spans="1:14" x14ac:dyDescent="0.2">
      <c r="A259" s="16">
        <v>40817</v>
      </c>
      <c r="B259" s="20"/>
      <c r="C259" s="20">
        <v>17.816040229292099</v>
      </c>
      <c r="D259" s="20"/>
      <c r="E259" s="20">
        <v>12.818232171810241</v>
      </c>
      <c r="F259" s="20">
        <v>32.782899837591238</v>
      </c>
      <c r="G259" s="20">
        <v>16.765068717440059</v>
      </c>
      <c r="H259" s="21">
        <v>20.53718102089428</v>
      </c>
    </row>
    <row r="260" spans="1:14" x14ac:dyDescent="0.2">
      <c r="A260" s="16">
        <v>40848</v>
      </c>
      <c r="B260" s="20"/>
      <c r="C260" s="20">
        <v>17.475237861448552</v>
      </c>
      <c r="D260" s="20"/>
      <c r="E260" s="20">
        <v>13.087227880816954</v>
      </c>
      <c r="F260" s="20">
        <v>33.126062987367042</v>
      </c>
      <c r="G260" s="20">
        <v>16.097408612101582</v>
      </c>
      <c r="H260" s="21">
        <v>20.600600937017632</v>
      </c>
    </row>
    <row r="261" spans="1:14" x14ac:dyDescent="0.2">
      <c r="A261" s="16">
        <v>40878</v>
      </c>
      <c r="B261" s="20"/>
      <c r="C261" s="20">
        <v>16.202348729095355</v>
      </c>
      <c r="D261" s="20"/>
      <c r="E261" s="20">
        <v>13.335779103861633</v>
      </c>
      <c r="F261" s="20">
        <v>33.356689086333958</v>
      </c>
      <c r="G261" s="20">
        <v>13.755792821420876</v>
      </c>
      <c r="H261" s="21">
        <v>20.827879547284823</v>
      </c>
    </row>
    <row r="262" spans="1:14" x14ac:dyDescent="0.2">
      <c r="A262" s="16">
        <v>40909</v>
      </c>
      <c r="B262" s="20"/>
      <c r="C262" s="20">
        <v>15.927240875133819</v>
      </c>
      <c r="D262" s="20"/>
      <c r="E262" s="20">
        <v>13.482460299008437</v>
      </c>
      <c r="F262" s="20">
        <v>34.056682544665094</v>
      </c>
      <c r="G262" s="20">
        <v>13.206754736558235</v>
      </c>
      <c r="H262" s="21">
        <v>20.782436390243465</v>
      </c>
    </row>
    <row r="263" spans="1:14" x14ac:dyDescent="0.2">
      <c r="A263" s="16">
        <v>40940</v>
      </c>
      <c r="B263" s="20"/>
      <c r="C263" s="20">
        <v>14.620273162703137</v>
      </c>
      <c r="D263" s="20"/>
      <c r="E263" s="20">
        <v>13.50017395400962</v>
      </c>
      <c r="F263" s="20">
        <v>19.15240972346588</v>
      </c>
      <c r="G263" s="20">
        <v>11.547620545442406</v>
      </c>
      <c r="H263" s="21">
        <v>20.889980523538942</v>
      </c>
    </row>
    <row r="264" spans="1:14" x14ac:dyDescent="0.2">
      <c r="A264" s="16">
        <v>40969</v>
      </c>
      <c r="B264" s="20"/>
      <c r="C264" s="20">
        <v>14.406641430412352</v>
      </c>
      <c r="D264" s="20"/>
      <c r="E264" s="20">
        <v>13.492053127429982</v>
      </c>
      <c r="F264" s="20">
        <v>18.97198367695767</v>
      </c>
      <c r="G264" s="20">
        <v>11.106921177640604</v>
      </c>
      <c r="H264" s="21">
        <v>21.050582886026547</v>
      </c>
    </row>
    <row r="265" spans="1:14" x14ac:dyDescent="0.2">
      <c r="A265" s="16">
        <v>41000</v>
      </c>
      <c r="B265" s="20"/>
      <c r="C265" s="20">
        <v>13.837991142928768</v>
      </c>
      <c r="D265" s="20"/>
      <c r="E265" s="20">
        <v>13.130183583706568</v>
      </c>
      <c r="F265" s="20">
        <v>17.795811419357221</v>
      </c>
      <c r="G265" s="20">
        <v>10.665757099059125</v>
      </c>
      <c r="H265" s="21">
        <v>20.14304686199462</v>
      </c>
    </row>
    <row r="266" spans="1:14" x14ac:dyDescent="0.2">
      <c r="A266" s="16">
        <v>41030</v>
      </c>
      <c r="B266" s="20"/>
      <c r="C266" s="20">
        <v>12.927460308294661</v>
      </c>
      <c r="D266" s="20"/>
      <c r="E266" s="20">
        <v>12.844875867017036</v>
      </c>
      <c r="F266" s="20">
        <v>17.295399084205918</v>
      </c>
      <c r="G266" s="20">
        <v>9.9369532127458129</v>
      </c>
      <c r="H266" s="21">
        <v>18.537037221255439</v>
      </c>
    </row>
    <row r="267" spans="1:14" x14ac:dyDescent="0.2">
      <c r="A267" s="16">
        <v>41061</v>
      </c>
      <c r="B267" s="20"/>
      <c r="C267" s="20">
        <v>12.830790298419304</v>
      </c>
      <c r="D267" s="20"/>
      <c r="E267" s="20">
        <v>12.54049971884581</v>
      </c>
      <c r="F267" s="20">
        <v>17.418204520638071</v>
      </c>
      <c r="G267" s="20">
        <v>10.184629277022905</v>
      </c>
      <c r="H267" s="21">
        <v>17.738369911798159</v>
      </c>
      <c r="I267" s="10"/>
      <c r="J267" s="10"/>
      <c r="K267" s="10"/>
      <c r="L267" s="10"/>
      <c r="M267" s="10"/>
      <c r="N267" s="10"/>
    </row>
    <row r="268" spans="1:14" x14ac:dyDescent="0.2">
      <c r="A268" s="16">
        <v>41091</v>
      </c>
      <c r="B268" s="17"/>
      <c r="C268" s="20">
        <v>12.779946220584945</v>
      </c>
      <c r="D268" s="20"/>
      <c r="E268" s="20">
        <v>12.574198479252384</v>
      </c>
      <c r="F268" s="20">
        <v>17.702775941119064</v>
      </c>
      <c r="G268" s="20">
        <v>10.224296517900132</v>
      </c>
      <c r="H268" s="21">
        <v>17.420633851688592</v>
      </c>
    </row>
    <row r="269" spans="1:14" x14ac:dyDescent="0.2">
      <c r="A269" s="16">
        <v>41122</v>
      </c>
      <c r="B269" s="17"/>
      <c r="C269" s="20">
        <v>11.959953692631379</v>
      </c>
      <c r="D269" s="20"/>
      <c r="E269" s="20">
        <v>12.325157629266471</v>
      </c>
      <c r="F269" s="20">
        <v>17.365767814398801</v>
      </c>
      <c r="G269" s="20">
        <v>9.2208031169885416</v>
      </c>
      <c r="H269" s="21">
        <v>16.669303959025751</v>
      </c>
    </row>
    <row r="270" spans="1:14" x14ac:dyDescent="0.2">
      <c r="A270" s="16">
        <v>41153</v>
      </c>
      <c r="B270" s="17"/>
      <c r="C270" s="20">
        <v>10.853896694541683</v>
      </c>
      <c r="D270" s="20"/>
      <c r="E270" s="20">
        <v>12.25187742287137</v>
      </c>
      <c r="F270" s="20">
        <v>17.186313093835871</v>
      </c>
      <c r="G270" s="20">
        <v>7.6839715223456784</v>
      </c>
      <c r="H270" s="21">
        <v>15.965049671839981</v>
      </c>
    </row>
    <row r="271" spans="1:14" x14ac:dyDescent="0.2">
      <c r="A271" s="16">
        <v>41183</v>
      </c>
      <c r="B271" s="17"/>
      <c r="C271" s="20">
        <v>10.905563579626296</v>
      </c>
      <c r="D271" s="20"/>
      <c r="E271" s="20">
        <v>11.982265137600434</v>
      </c>
      <c r="F271" s="20">
        <v>16.754346867437864</v>
      </c>
      <c r="G271" s="20">
        <v>8.0152653621958549</v>
      </c>
      <c r="H271" s="21">
        <v>15.568277924954078</v>
      </c>
    </row>
    <row r="272" spans="1:14" x14ac:dyDescent="0.2">
      <c r="A272" s="16">
        <v>41214</v>
      </c>
      <c r="B272" s="17"/>
      <c r="C272" s="20">
        <v>10.423243224802045</v>
      </c>
      <c r="D272" s="20"/>
      <c r="E272" s="20">
        <v>12.07844884983087</v>
      </c>
      <c r="F272" s="20">
        <v>16.626907465456586</v>
      </c>
      <c r="G272" s="20">
        <v>7.3688847301776716</v>
      </c>
      <c r="H272" s="21">
        <v>15.247197212857921</v>
      </c>
    </row>
    <row r="273" spans="1:9" x14ac:dyDescent="0.2">
      <c r="A273" s="16">
        <v>41244</v>
      </c>
      <c r="B273" s="17"/>
      <c r="C273" s="20">
        <v>11.476774561128273</v>
      </c>
      <c r="D273" s="20"/>
      <c r="E273" s="20">
        <v>12.167388122600764</v>
      </c>
      <c r="F273" s="20">
        <v>16.898838241494516</v>
      </c>
      <c r="G273" s="20">
        <v>9.4168376387514527</v>
      </c>
      <c r="H273" s="21">
        <v>14.696215826507753</v>
      </c>
    </row>
    <row r="274" spans="1:9" x14ac:dyDescent="0.2">
      <c r="A274" s="16">
        <v>41275</v>
      </c>
      <c r="B274" s="17"/>
      <c r="C274" s="20">
        <v>12.240466024548496</v>
      </c>
      <c r="D274" s="20"/>
      <c r="E274" s="20">
        <v>12.294533678193664</v>
      </c>
      <c r="F274" s="20">
        <v>17.215815571242498</v>
      </c>
      <c r="G274" s="20">
        <v>10.653798015927807</v>
      </c>
      <c r="H274" s="21">
        <v>14.749844294989334</v>
      </c>
    </row>
    <row r="275" spans="1:9" x14ac:dyDescent="0.2">
      <c r="A275" s="16">
        <v>41306</v>
      </c>
      <c r="B275" s="17"/>
      <c r="C275" s="20">
        <v>12.372106841354888</v>
      </c>
      <c r="D275" s="20"/>
      <c r="E275" s="20">
        <v>12.130509706923288</v>
      </c>
      <c r="F275" s="20">
        <v>17.404550533014106</v>
      </c>
      <c r="G275" s="20">
        <v>11.259062030257327</v>
      </c>
      <c r="H275" s="21">
        <v>14.064164576540893</v>
      </c>
    </row>
    <row r="276" spans="1:9" x14ac:dyDescent="0.2">
      <c r="A276" s="16">
        <v>41334</v>
      </c>
      <c r="B276" s="17"/>
      <c r="C276" s="20">
        <v>11.871853279108688</v>
      </c>
      <c r="D276" s="20"/>
      <c r="E276" s="20">
        <v>11.520230366300943</v>
      </c>
      <c r="F276" s="20">
        <v>16.793249595738622</v>
      </c>
      <c r="G276" s="20">
        <v>11.105663056638937</v>
      </c>
      <c r="H276" s="21">
        <v>12.950911730354697</v>
      </c>
    </row>
    <row r="277" spans="1:9" x14ac:dyDescent="0.2">
      <c r="A277" s="16">
        <v>41365</v>
      </c>
      <c r="B277" s="17"/>
      <c r="C277" s="20">
        <v>11.869750029890461</v>
      </c>
      <c r="D277" s="20"/>
      <c r="E277" s="20">
        <v>11.381602097103061</v>
      </c>
      <c r="F277" s="20">
        <v>17.857858289626559</v>
      </c>
      <c r="G277" s="20">
        <v>11.361648511389589</v>
      </c>
      <c r="H277" s="21">
        <v>12.406142774789576</v>
      </c>
    </row>
    <row r="278" spans="1:9" x14ac:dyDescent="0.2">
      <c r="A278" s="16">
        <v>41395</v>
      </c>
      <c r="B278" s="17"/>
      <c r="C278" s="20">
        <v>12.113689859124719</v>
      </c>
      <c r="D278" s="20"/>
      <c r="E278" s="20">
        <v>11.389310399439601</v>
      </c>
      <c r="F278" s="20">
        <v>18.333875019860169</v>
      </c>
      <c r="G278" s="20">
        <v>12.117175809805447</v>
      </c>
      <c r="H278" s="21">
        <v>11.757402086054425</v>
      </c>
    </row>
    <row r="279" spans="1:9" x14ac:dyDescent="0.2">
      <c r="A279" s="16">
        <v>41426</v>
      </c>
      <c r="B279" s="17"/>
      <c r="C279" s="20">
        <v>12.719931838019068</v>
      </c>
      <c r="D279" s="20"/>
      <c r="E279" s="20">
        <v>11.466598902906844</v>
      </c>
      <c r="F279" s="20">
        <v>17.73794990018127</v>
      </c>
      <c r="G279" s="20">
        <v>13.612315045714629</v>
      </c>
      <c r="H279" s="21">
        <v>11.016890304604976</v>
      </c>
    </row>
    <row r="280" spans="1:9" x14ac:dyDescent="0.2">
      <c r="A280" s="16">
        <v>41456</v>
      </c>
      <c r="B280" s="17"/>
      <c r="C280" s="20">
        <v>11.896721615627575</v>
      </c>
      <c r="D280" s="20"/>
      <c r="E280" s="20">
        <v>11.602219181195817</v>
      </c>
      <c r="F280" s="20">
        <v>17.814552622586021</v>
      </c>
      <c r="G280" s="20">
        <v>12.251108823659074</v>
      </c>
      <c r="H280" s="21">
        <v>10.759085985363726</v>
      </c>
    </row>
    <row r="281" spans="1:9" x14ac:dyDescent="0.2">
      <c r="A281" s="16">
        <v>41487</v>
      </c>
      <c r="B281" s="17"/>
      <c r="C281" s="20">
        <v>12.111054084878582</v>
      </c>
      <c r="D281" s="20"/>
      <c r="E281" s="20">
        <v>11.41791269920629</v>
      </c>
      <c r="F281" s="20">
        <v>17.012189970425329</v>
      </c>
      <c r="G281" s="20">
        <v>12.9198578323241</v>
      </c>
      <c r="H281" s="21">
        <v>10.383043480188391</v>
      </c>
    </row>
    <row r="282" spans="1:9" x14ac:dyDescent="0.2">
      <c r="A282" s="16">
        <v>41518</v>
      </c>
      <c r="B282" s="17"/>
      <c r="C282" s="20">
        <v>12.386009208611016</v>
      </c>
      <c r="D282" s="20"/>
      <c r="E282" s="20">
        <v>11.630410261795943</v>
      </c>
      <c r="F282" s="20">
        <v>16.559846825237944</v>
      </c>
      <c r="G282" s="20">
        <v>13.41608683966713</v>
      </c>
      <c r="H282" s="21">
        <v>10.348399554966781</v>
      </c>
    </row>
    <row r="283" spans="1:9" x14ac:dyDescent="0.2">
      <c r="A283" s="16">
        <v>41548</v>
      </c>
      <c r="B283" s="17"/>
      <c r="C283" s="20">
        <v>12.300612669293768</v>
      </c>
      <c r="D283" s="20"/>
      <c r="E283" s="20">
        <v>12.721488758247101</v>
      </c>
      <c r="F283" s="20">
        <v>14.726442529404649</v>
      </c>
      <c r="G283" s="20">
        <v>12.963415514574429</v>
      </c>
      <c r="H283" s="21">
        <v>10.693881823403405</v>
      </c>
    </row>
    <row r="284" spans="1:9" x14ac:dyDescent="0.2">
      <c r="A284" s="16">
        <v>41579</v>
      </c>
      <c r="B284" s="17"/>
      <c r="C284" s="20">
        <v>11.444659266215531</v>
      </c>
      <c r="D284" s="20"/>
      <c r="E284" s="20">
        <v>13.263603383069755</v>
      </c>
      <c r="F284" s="20">
        <v>14.800965001317866</v>
      </c>
      <c r="G284" s="20">
        <v>11.544022825615151</v>
      </c>
      <c r="H284" s="21">
        <v>10.273653303621376</v>
      </c>
    </row>
    <row r="285" spans="1:9" x14ac:dyDescent="0.2">
      <c r="A285" s="16">
        <v>41609</v>
      </c>
      <c r="B285" s="17"/>
      <c r="C285" s="20">
        <v>10.385034539095503</v>
      </c>
      <c r="D285" s="20"/>
      <c r="E285" s="20">
        <v>13.312047809457649</v>
      </c>
      <c r="F285" s="20">
        <v>15.1385534182812</v>
      </c>
      <c r="G285" s="20">
        <v>9.7904410526037147</v>
      </c>
      <c r="H285" s="21">
        <v>9.9646389631033561</v>
      </c>
      <c r="I285" s="16"/>
    </row>
    <row r="286" spans="1:9" x14ac:dyDescent="0.2">
      <c r="A286" s="16">
        <v>41640</v>
      </c>
      <c r="B286" s="17"/>
      <c r="C286" s="20">
        <v>10.850912334447417</v>
      </c>
      <c r="D286" s="20"/>
      <c r="E286" s="20">
        <v>13.518692475151429</v>
      </c>
      <c r="F286" s="20">
        <v>14.050932342063959</v>
      </c>
      <c r="G286" s="20">
        <v>10.797054545008322</v>
      </c>
      <c r="H286" s="21">
        <v>9.672126582946138</v>
      </c>
      <c r="I286" s="16"/>
    </row>
    <row r="287" spans="1:9" x14ac:dyDescent="0.2">
      <c r="A287" s="16">
        <v>41671</v>
      </c>
      <c r="C287" s="20">
        <v>11.024567626735797</v>
      </c>
      <c r="D287" s="20"/>
      <c r="E287" s="20">
        <v>13.856095562682235</v>
      </c>
      <c r="F287" s="20">
        <v>13.15081864557699</v>
      </c>
      <c r="G287" s="20">
        <v>11.309570530997748</v>
      </c>
      <c r="H287" s="21">
        <v>9.2708687862964609</v>
      </c>
    </row>
    <row r="288" spans="1:9" x14ac:dyDescent="0.2">
      <c r="A288" s="16">
        <v>41699</v>
      </c>
      <c r="C288" s="20">
        <v>10.845339189693307</v>
      </c>
      <c r="D288" s="20"/>
      <c r="E288" s="20">
        <v>13.885565155297153</v>
      </c>
      <c r="F288" s="20">
        <v>13.282967420401249</v>
      </c>
      <c r="G288" s="20">
        <v>11.133596569525483</v>
      </c>
      <c r="H288" s="21">
        <v>8.9767674014946905</v>
      </c>
    </row>
    <row r="289" spans="1:8" x14ac:dyDescent="0.2">
      <c r="A289" s="16">
        <v>41730</v>
      </c>
      <c r="C289" s="20">
        <v>10.844912931280097</v>
      </c>
      <c r="D289" s="20"/>
      <c r="E289" s="20">
        <v>13.990993958081166</v>
      </c>
      <c r="F289" s="20">
        <v>12.320119142457052</v>
      </c>
      <c r="G289" s="20">
        <v>11.248465576873755</v>
      </c>
      <c r="H289" s="21">
        <v>8.8231584441130337</v>
      </c>
    </row>
    <row r="290" spans="1:8" x14ac:dyDescent="0.2">
      <c r="A290" s="16">
        <v>41760</v>
      </c>
      <c r="C290" s="20">
        <v>10.415650009971085</v>
      </c>
      <c r="D290" s="20"/>
      <c r="E290" s="20">
        <v>14.409143092464461</v>
      </c>
      <c r="F290" s="20">
        <v>11.348758195914698</v>
      </c>
      <c r="G290" s="20">
        <v>10.44050691961813</v>
      </c>
      <c r="H290" s="21">
        <v>8.8423860392522471</v>
      </c>
    </row>
    <row r="291" spans="1:8" x14ac:dyDescent="0.2">
      <c r="A291" s="16">
        <v>41791</v>
      </c>
      <c r="B291" s="22"/>
      <c r="C291" s="23">
        <v>9.977718534713194</v>
      </c>
      <c r="D291" s="23"/>
      <c r="E291" s="23">
        <v>14.550269119980165</v>
      </c>
      <c r="F291" s="23">
        <v>10.726422650908752</v>
      </c>
      <c r="G291" s="23">
        <v>9.6093597310988663</v>
      </c>
      <c r="H291" s="24">
        <v>8.9569539514778196</v>
      </c>
    </row>
  </sheetData>
  <pageMargins left="0.7" right="0.7" top="0.75" bottom="0.75" header="0.3" footer="0.3"/>
  <pageSetup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rgb="FF92D050"/>
  </sheetPr>
  <dimension ref="A1:L406"/>
  <sheetViews>
    <sheetView view="pageBreakPreview" topLeftCell="A2" zoomScaleNormal="100" zoomScaleSheetLayoutView="100" workbookViewId="0">
      <pane xSplit="1" ySplit="1" topLeftCell="B3" activePane="bottomRight" state="frozen"/>
      <selection activeCell="A2" sqref="A2"/>
      <selection pane="topRight" activeCell="B2" sqref="B2"/>
      <selection pane="bottomLeft" activeCell="A3" sqref="A3"/>
      <selection pane="bottomRight" activeCell="E7" sqref="E7"/>
    </sheetView>
  </sheetViews>
  <sheetFormatPr baseColWidth="10" defaultRowHeight="13.5" x14ac:dyDescent="0.2"/>
  <cols>
    <col min="1" max="1" width="9.85546875" style="1" customWidth="1"/>
    <col min="2" max="2" width="9.85546875" style="1" bestFit="1" customWidth="1"/>
    <col min="3" max="3" width="28.42578125" style="1" bestFit="1" customWidth="1"/>
    <col min="4" max="4" width="12.5703125" style="1" bestFit="1" customWidth="1"/>
    <col min="5" max="16384" width="11.42578125" style="1"/>
  </cols>
  <sheetData>
    <row r="1" spans="1:12" ht="14.25" thickBot="1" x14ac:dyDescent="0.25"/>
    <row r="2" spans="1:12" ht="14.25" thickBot="1" x14ac:dyDescent="0.25">
      <c r="A2" s="25" t="s">
        <v>9</v>
      </c>
      <c r="B2" s="26" t="s">
        <v>4</v>
      </c>
      <c r="C2" s="26" t="s">
        <v>6</v>
      </c>
      <c r="D2" s="27"/>
    </row>
    <row r="3" spans="1:12" x14ac:dyDescent="0.2">
      <c r="A3" s="28">
        <v>33025</v>
      </c>
      <c r="B3" s="29">
        <v>11.606342288908026</v>
      </c>
      <c r="C3" s="29" t="s">
        <v>7</v>
      </c>
    </row>
    <row r="4" spans="1:12" x14ac:dyDescent="0.2">
      <c r="A4" s="30">
        <v>33055</v>
      </c>
      <c r="B4" s="29">
        <v>11.850250252743237</v>
      </c>
      <c r="C4" s="29" t="s">
        <v>7</v>
      </c>
    </row>
    <row r="5" spans="1:12" x14ac:dyDescent="0.2">
      <c r="A5" s="30">
        <v>33086</v>
      </c>
      <c r="B5" s="29">
        <v>11.686603047774737</v>
      </c>
      <c r="C5" s="29" t="s">
        <v>7</v>
      </c>
    </row>
    <row r="6" spans="1:12" x14ac:dyDescent="0.2">
      <c r="A6" s="30">
        <v>33117</v>
      </c>
      <c r="B6" s="29">
        <v>12.45948720672857</v>
      </c>
      <c r="C6" s="29" t="s">
        <v>7</v>
      </c>
    </row>
    <row r="7" spans="1:12" x14ac:dyDescent="0.2">
      <c r="A7" s="30">
        <v>33147</v>
      </c>
      <c r="B7" s="29">
        <v>12.344595889610646</v>
      </c>
      <c r="C7" s="29" t="s">
        <v>7</v>
      </c>
      <c r="E7" s="133" t="s">
        <v>95</v>
      </c>
      <c r="F7" s="128"/>
      <c r="G7" s="128"/>
      <c r="H7" s="128"/>
      <c r="I7" s="128"/>
      <c r="J7" s="128"/>
      <c r="K7" s="128"/>
      <c r="L7" s="128"/>
    </row>
    <row r="8" spans="1:12" x14ac:dyDescent="0.2">
      <c r="A8" s="30">
        <v>33178</v>
      </c>
      <c r="B8" s="29">
        <v>12.168461637884992</v>
      </c>
      <c r="C8" s="29" t="s">
        <v>7</v>
      </c>
      <c r="E8" s="133" t="s">
        <v>10</v>
      </c>
      <c r="F8" s="128"/>
      <c r="G8" s="128"/>
      <c r="H8" s="128"/>
      <c r="I8" s="128"/>
      <c r="J8" s="128"/>
      <c r="K8" s="128"/>
      <c r="L8" s="128"/>
    </row>
    <row r="9" spans="1:12" x14ac:dyDescent="0.2">
      <c r="A9" s="30">
        <v>33208</v>
      </c>
      <c r="B9" s="29">
        <v>11.438514287814499</v>
      </c>
      <c r="C9" s="29" t="s">
        <v>7</v>
      </c>
      <c r="E9" s="128"/>
      <c r="F9" s="128"/>
      <c r="G9" s="128"/>
      <c r="H9" s="128"/>
      <c r="I9" s="128"/>
      <c r="J9" s="128"/>
      <c r="K9" s="128"/>
      <c r="L9" s="128"/>
    </row>
    <row r="10" spans="1:12" x14ac:dyDescent="0.2">
      <c r="A10" s="30">
        <v>33239</v>
      </c>
      <c r="B10" s="29">
        <v>14.504391965846626</v>
      </c>
      <c r="C10" s="29" t="s">
        <v>7</v>
      </c>
      <c r="E10" s="128"/>
      <c r="F10" s="128"/>
      <c r="G10" s="128"/>
      <c r="H10" s="128"/>
      <c r="I10" s="128"/>
      <c r="J10" s="128"/>
      <c r="K10" s="128"/>
      <c r="L10" s="128"/>
    </row>
    <row r="11" spans="1:12" x14ac:dyDescent="0.2">
      <c r="A11" s="30">
        <v>33270</v>
      </c>
      <c r="B11" s="29">
        <v>14.530886092939395</v>
      </c>
      <c r="C11" s="29" t="s">
        <v>7</v>
      </c>
      <c r="E11" s="128"/>
      <c r="F11" s="128"/>
      <c r="G11" s="128"/>
      <c r="H11" s="128"/>
      <c r="I11" s="128"/>
      <c r="J11" s="128"/>
      <c r="K11" s="128"/>
      <c r="L11" s="128"/>
    </row>
    <row r="12" spans="1:12" x14ac:dyDescent="0.2">
      <c r="A12" s="30">
        <v>33298</v>
      </c>
      <c r="B12" s="29">
        <v>14.607585846159379</v>
      </c>
      <c r="C12" s="29" t="s">
        <v>7</v>
      </c>
      <c r="E12" s="128"/>
      <c r="F12" s="128"/>
      <c r="G12" s="128"/>
      <c r="H12" s="128"/>
      <c r="I12" s="128"/>
      <c r="J12" s="128"/>
      <c r="K12" s="128"/>
      <c r="L12" s="128"/>
    </row>
    <row r="13" spans="1:12" ht="15.75" customHeight="1" x14ac:dyDescent="0.2">
      <c r="A13" s="30">
        <v>33329</v>
      </c>
      <c r="B13" s="29">
        <v>16.078533266403753</v>
      </c>
      <c r="C13" s="29" t="s">
        <v>7</v>
      </c>
      <c r="E13" s="128"/>
      <c r="F13" s="128"/>
      <c r="G13" s="128"/>
      <c r="H13" s="128"/>
      <c r="I13" s="128"/>
      <c r="J13" s="128"/>
      <c r="K13" s="128"/>
      <c r="L13" s="128"/>
    </row>
    <row r="14" spans="1:12" x14ac:dyDescent="0.2">
      <c r="A14" s="30">
        <v>33359</v>
      </c>
      <c r="B14" s="29">
        <v>16.926800019458305</v>
      </c>
      <c r="C14" s="29" t="s">
        <v>7</v>
      </c>
      <c r="E14" s="128"/>
      <c r="F14" s="128"/>
      <c r="G14" s="128"/>
      <c r="H14" s="128"/>
      <c r="I14" s="128"/>
      <c r="J14" s="128"/>
      <c r="K14" s="128"/>
      <c r="L14" s="128"/>
    </row>
    <row r="15" spans="1:12" x14ac:dyDescent="0.2">
      <c r="A15" s="30">
        <v>33390</v>
      </c>
      <c r="B15" s="29">
        <v>15.890492986696765</v>
      </c>
      <c r="C15" s="29">
        <v>36.91215191786155</v>
      </c>
      <c r="E15" s="128"/>
      <c r="F15" s="128"/>
      <c r="G15" s="128"/>
      <c r="H15" s="128"/>
      <c r="I15" s="128"/>
      <c r="J15" s="128"/>
      <c r="K15" s="128"/>
      <c r="L15" s="128"/>
    </row>
    <row r="16" spans="1:12" x14ac:dyDescent="0.2">
      <c r="A16" s="30">
        <v>33420</v>
      </c>
      <c r="B16" s="29">
        <v>15.163497606207464</v>
      </c>
      <c r="C16" s="29">
        <v>27.959302823138586</v>
      </c>
      <c r="E16" s="128"/>
      <c r="F16" s="128"/>
      <c r="G16" s="128"/>
      <c r="H16" s="128"/>
      <c r="I16" s="128"/>
      <c r="J16" s="128"/>
      <c r="K16" s="128"/>
      <c r="L16" s="128"/>
    </row>
    <row r="17" spans="1:12" x14ac:dyDescent="0.2">
      <c r="A17" s="30">
        <v>33451</v>
      </c>
      <c r="B17" s="29">
        <v>14.450172071128693</v>
      </c>
      <c r="C17" s="29">
        <v>23.647325164177381</v>
      </c>
      <c r="E17" s="128"/>
      <c r="F17" s="128"/>
      <c r="G17" s="128"/>
      <c r="H17" s="128"/>
      <c r="I17" s="128"/>
      <c r="J17" s="128"/>
      <c r="K17" s="128"/>
      <c r="L17" s="128"/>
    </row>
    <row r="18" spans="1:12" x14ac:dyDescent="0.2">
      <c r="A18" s="30">
        <v>33482</v>
      </c>
      <c r="B18" s="29">
        <v>13.285019014556514</v>
      </c>
      <c r="C18" s="29">
        <v>6.6257286044816288</v>
      </c>
      <c r="E18" s="128"/>
      <c r="F18" s="128"/>
      <c r="G18" s="128"/>
      <c r="H18" s="128"/>
      <c r="I18" s="128"/>
      <c r="J18" s="128"/>
      <c r="K18" s="128"/>
      <c r="L18" s="128"/>
    </row>
    <row r="19" spans="1:12" x14ac:dyDescent="0.2">
      <c r="A19" s="30">
        <v>33512</v>
      </c>
      <c r="B19" s="29">
        <v>13.397881918170437</v>
      </c>
      <c r="C19" s="29">
        <v>8.5323654008492067</v>
      </c>
      <c r="E19" s="128"/>
      <c r="F19" s="128"/>
      <c r="G19" s="128"/>
      <c r="H19" s="128"/>
      <c r="I19" s="128"/>
      <c r="J19" s="128"/>
      <c r="K19" s="128"/>
      <c r="L19" s="128"/>
    </row>
    <row r="20" spans="1:12" x14ac:dyDescent="0.2">
      <c r="A20" s="30">
        <v>33543</v>
      </c>
      <c r="B20" s="29">
        <v>14.125833649508934</v>
      </c>
      <c r="C20" s="29">
        <v>16.085615995450951</v>
      </c>
      <c r="E20" s="128"/>
      <c r="F20" s="128"/>
      <c r="G20" s="128"/>
      <c r="H20" s="128"/>
      <c r="I20" s="128"/>
      <c r="J20" s="128"/>
      <c r="K20" s="128"/>
      <c r="L20" s="128"/>
    </row>
    <row r="21" spans="1:12" x14ac:dyDescent="0.2">
      <c r="A21" s="30">
        <v>33573</v>
      </c>
      <c r="B21" s="29">
        <v>13.489445947136227</v>
      </c>
      <c r="C21" s="29">
        <v>17.930052869773426</v>
      </c>
      <c r="E21" s="128"/>
      <c r="F21" s="128"/>
      <c r="G21" s="128"/>
      <c r="H21" s="128"/>
      <c r="I21" s="128"/>
      <c r="J21" s="128"/>
      <c r="K21" s="128"/>
      <c r="L21" s="128"/>
    </row>
    <row r="22" spans="1:12" x14ac:dyDescent="0.2">
      <c r="A22" s="30">
        <v>33604</v>
      </c>
      <c r="B22" s="29">
        <v>16.51659944457586</v>
      </c>
      <c r="C22" s="29">
        <v>13.873090878041383</v>
      </c>
      <c r="E22" s="128"/>
      <c r="F22" s="128"/>
      <c r="G22" s="128"/>
      <c r="H22" s="128"/>
      <c r="I22" s="128"/>
      <c r="J22" s="128"/>
      <c r="K22" s="128"/>
      <c r="L22" s="128"/>
    </row>
    <row r="23" spans="1:12" x14ac:dyDescent="0.2">
      <c r="A23" s="30">
        <v>33635</v>
      </c>
      <c r="B23" s="29">
        <v>16.731725041930414</v>
      </c>
      <c r="C23" s="29">
        <v>15.145937659372422</v>
      </c>
      <c r="E23" s="128"/>
      <c r="F23" s="128"/>
      <c r="G23" s="128"/>
      <c r="H23" s="128"/>
      <c r="I23" s="128"/>
      <c r="J23" s="128"/>
      <c r="K23" s="128"/>
      <c r="L23" s="128"/>
    </row>
    <row r="24" spans="1:12" x14ac:dyDescent="0.2">
      <c r="A24" s="30">
        <v>33664</v>
      </c>
      <c r="B24" s="29">
        <v>17.201868017649893</v>
      </c>
      <c r="C24" s="29">
        <v>17.759828344069618</v>
      </c>
      <c r="E24" s="128"/>
      <c r="F24" s="128"/>
      <c r="G24" s="128"/>
      <c r="H24" s="128"/>
      <c r="I24" s="128"/>
      <c r="J24" s="128"/>
      <c r="K24" s="128"/>
      <c r="L24" s="128"/>
    </row>
    <row r="25" spans="1:12" x14ac:dyDescent="0.2">
      <c r="A25" s="30">
        <v>33695</v>
      </c>
      <c r="B25" s="29">
        <v>17.120219283616535</v>
      </c>
      <c r="C25" s="29">
        <v>6.4787378298329923</v>
      </c>
      <c r="E25" s="128"/>
      <c r="F25" s="128"/>
      <c r="G25" s="128"/>
      <c r="H25" s="128"/>
      <c r="I25" s="128"/>
      <c r="J25" s="128"/>
      <c r="K25" s="128"/>
      <c r="L25" s="128"/>
    </row>
    <row r="26" spans="1:12" x14ac:dyDescent="0.2">
      <c r="A26" s="30">
        <v>33725</v>
      </c>
      <c r="B26" s="29">
        <v>17.89590406445296</v>
      </c>
      <c r="C26" s="29">
        <v>5.7252643375039325</v>
      </c>
      <c r="E26" s="128"/>
      <c r="F26" s="128"/>
      <c r="G26" s="128"/>
      <c r="H26" s="128"/>
      <c r="I26" s="128"/>
      <c r="J26" s="128"/>
      <c r="K26" s="128"/>
      <c r="L26" s="128"/>
    </row>
    <row r="27" spans="1:12" x14ac:dyDescent="0.2">
      <c r="A27" s="30">
        <v>33756</v>
      </c>
      <c r="B27" s="29">
        <v>18.283429975995737</v>
      </c>
      <c r="C27" s="29">
        <v>15.058922283294152</v>
      </c>
      <c r="E27" s="128"/>
      <c r="F27" s="128"/>
      <c r="G27" s="128"/>
      <c r="H27" s="128"/>
      <c r="I27" s="128"/>
      <c r="J27" s="128"/>
      <c r="K27" s="128"/>
      <c r="L27" s="128"/>
    </row>
    <row r="28" spans="1:12" x14ac:dyDescent="0.2">
      <c r="A28" s="30">
        <v>33786</v>
      </c>
      <c r="B28" s="29">
        <v>17.514653781562224</v>
      </c>
      <c r="C28" s="29">
        <v>15.505368460587011</v>
      </c>
      <c r="E28" s="128"/>
      <c r="F28" s="128"/>
      <c r="G28" s="128"/>
      <c r="H28" s="128"/>
      <c r="I28" s="128"/>
      <c r="J28" s="128"/>
      <c r="K28" s="128"/>
      <c r="L28" s="128"/>
    </row>
    <row r="29" spans="1:12" x14ac:dyDescent="0.2">
      <c r="A29" s="30">
        <v>33817</v>
      </c>
      <c r="B29" s="29">
        <v>16.918467491675944</v>
      </c>
      <c r="C29" s="29">
        <v>17.081425801696049</v>
      </c>
      <c r="E29" s="135" t="s">
        <v>11</v>
      </c>
      <c r="F29" s="128"/>
      <c r="G29" s="128"/>
      <c r="H29" s="128"/>
      <c r="I29" s="128"/>
      <c r="J29" s="128"/>
      <c r="K29" s="128"/>
      <c r="L29" s="128"/>
    </row>
    <row r="30" spans="1:12" x14ac:dyDescent="0.2">
      <c r="A30" s="30">
        <v>33848</v>
      </c>
      <c r="B30" s="29">
        <v>16.593866661888367</v>
      </c>
      <c r="C30" s="29">
        <v>24.906608290935207</v>
      </c>
    </row>
    <row r="31" spans="1:12" x14ac:dyDescent="0.2">
      <c r="A31" s="30">
        <v>33878</v>
      </c>
      <c r="B31" s="29">
        <v>16.541465189267335</v>
      </c>
      <c r="C31" s="29">
        <v>23.463285393144993</v>
      </c>
    </row>
    <row r="32" spans="1:12" x14ac:dyDescent="0.2">
      <c r="A32" s="30">
        <v>33909</v>
      </c>
      <c r="B32" s="29">
        <v>16.18091559763252</v>
      </c>
      <c r="C32" s="29">
        <v>14.548394092089767</v>
      </c>
    </row>
    <row r="33" spans="1:3" x14ac:dyDescent="0.2">
      <c r="A33" s="30">
        <v>33939</v>
      </c>
      <c r="B33" s="29">
        <v>15.551802834992625</v>
      </c>
      <c r="C33" s="29">
        <v>15.288670090221391</v>
      </c>
    </row>
    <row r="34" spans="1:3" x14ac:dyDescent="0.2">
      <c r="A34" s="30">
        <v>33970</v>
      </c>
      <c r="B34" s="29">
        <v>16.627620403253964</v>
      </c>
      <c r="C34" s="29">
        <v>0.67217806577348771</v>
      </c>
    </row>
    <row r="35" spans="1:3" x14ac:dyDescent="0.2">
      <c r="A35" s="30">
        <v>34001</v>
      </c>
      <c r="B35" s="29">
        <v>15.630176493452401</v>
      </c>
      <c r="C35" s="29">
        <v>-6.5835922220660699</v>
      </c>
    </row>
    <row r="36" spans="1:3" x14ac:dyDescent="0.2">
      <c r="A36" s="30">
        <v>34029</v>
      </c>
      <c r="B36" s="29">
        <v>15.255541461790054</v>
      </c>
      <c r="C36" s="29">
        <v>-11.314623236632325</v>
      </c>
    </row>
    <row r="37" spans="1:3" x14ac:dyDescent="0.2">
      <c r="A37" s="30">
        <v>34060</v>
      </c>
      <c r="B37" s="29">
        <v>15.7043814021805</v>
      </c>
      <c r="C37" s="29">
        <v>-8.2699751561648771</v>
      </c>
    </row>
    <row r="38" spans="1:3" x14ac:dyDescent="0.2">
      <c r="A38" s="30">
        <v>34090</v>
      </c>
      <c r="B38" s="29">
        <v>15.591294946222403</v>
      </c>
      <c r="C38" s="29">
        <v>-12.877858027906253</v>
      </c>
    </row>
    <row r="39" spans="1:3" x14ac:dyDescent="0.2">
      <c r="A39" s="30">
        <v>34121</v>
      </c>
      <c r="B39" s="29">
        <v>15.487733641901603</v>
      </c>
      <c r="C39" s="29">
        <v>-15.290874511864549</v>
      </c>
    </row>
    <row r="40" spans="1:3" x14ac:dyDescent="0.2">
      <c r="A40" s="30">
        <v>34151</v>
      </c>
      <c r="B40" s="29">
        <v>17.191991358362309</v>
      </c>
      <c r="C40" s="29">
        <v>-1.8422426570577355</v>
      </c>
    </row>
    <row r="41" spans="1:3" x14ac:dyDescent="0.2">
      <c r="A41" s="30">
        <v>34182</v>
      </c>
      <c r="B41" s="29">
        <v>16.47019133244871</v>
      </c>
      <c r="C41" s="29">
        <v>-2.6496262705105522</v>
      </c>
    </row>
    <row r="42" spans="1:3" x14ac:dyDescent="0.2">
      <c r="A42" s="30">
        <v>34213</v>
      </c>
      <c r="B42" s="29">
        <v>16.04636346918241</v>
      </c>
      <c r="C42" s="29">
        <v>-3.2994310721046305</v>
      </c>
    </row>
    <row r="43" spans="1:3" x14ac:dyDescent="0.2">
      <c r="A43" s="30">
        <v>34243</v>
      </c>
      <c r="B43" s="29">
        <v>15.916388931714957</v>
      </c>
      <c r="C43" s="29">
        <v>-3.7788445606254273</v>
      </c>
    </row>
    <row r="44" spans="1:3" x14ac:dyDescent="0.2">
      <c r="A44" s="30">
        <v>34274</v>
      </c>
      <c r="B44" s="29">
        <v>15.899421220574244</v>
      </c>
      <c r="C44" s="29">
        <v>-1.7396690277493465</v>
      </c>
    </row>
    <row r="45" spans="1:3" x14ac:dyDescent="0.2">
      <c r="A45" s="30">
        <v>34304</v>
      </c>
      <c r="B45" s="29">
        <v>15.365402242017398</v>
      </c>
      <c r="C45" s="29">
        <v>-1.1985786789671327</v>
      </c>
    </row>
    <row r="46" spans="1:3" x14ac:dyDescent="0.2">
      <c r="A46" s="30">
        <v>34335</v>
      </c>
      <c r="B46" s="29">
        <v>17.131992418753917</v>
      </c>
      <c r="C46" s="29">
        <v>3.0333385251039902</v>
      </c>
    </row>
    <row r="47" spans="1:3" x14ac:dyDescent="0.2">
      <c r="A47" s="30">
        <v>34366</v>
      </c>
      <c r="B47" s="29">
        <v>15.864912259922802</v>
      </c>
      <c r="C47" s="29">
        <v>1.5018113619429174</v>
      </c>
    </row>
    <row r="48" spans="1:3" x14ac:dyDescent="0.2">
      <c r="A48" s="30">
        <v>34394</v>
      </c>
      <c r="B48" s="29">
        <v>16.50330843083821</v>
      </c>
      <c r="C48" s="29">
        <v>8.1791064065040775</v>
      </c>
    </row>
    <row r="49" spans="1:3" x14ac:dyDescent="0.2">
      <c r="A49" s="30">
        <v>34425</v>
      </c>
      <c r="B49" s="29">
        <v>16.460539555955037</v>
      </c>
      <c r="C49" s="29">
        <v>4.8149502639406538</v>
      </c>
    </row>
    <row r="50" spans="1:3" x14ac:dyDescent="0.2">
      <c r="A50" s="30">
        <v>34455</v>
      </c>
      <c r="B50" s="29">
        <v>17.37535754211369</v>
      </c>
      <c r="C50" s="29">
        <v>11.442683895371664</v>
      </c>
    </row>
    <row r="51" spans="1:3" x14ac:dyDescent="0.2">
      <c r="A51" s="30">
        <v>34486</v>
      </c>
      <c r="B51" s="29">
        <v>16.327191896960166</v>
      </c>
      <c r="C51" s="29">
        <v>5.4201490964916443</v>
      </c>
    </row>
    <row r="52" spans="1:3" x14ac:dyDescent="0.2">
      <c r="A52" s="30">
        <v>34516</v>
      </c>
      <c r="B52" s="29">
        <v>16.715205946868661</v>
      </c>
      <c r="C52" s="29">
        <v>-2.7732995064689514</v>
      </c>
    </row>
    <row r="53" spans="1:3" x14ac:dyDescent="0.2">
      <c r="A53" s="30">
        <v>34547</v>
      </c>
      <c r="B53" s="29">
        <v>15.821422884484218</v>
      </c>
      <c r="C53" s="29">
        <v>-3.9390462130596049</v>
      </c>
    </row>
    <row r="54" spans="1:3" x14ac:dyDescent="0.2">
      <c r="A54" s="30">
        <v>34578</v>
      </c>
      <c r="B54" s="29">
        <v>17.158229127423866</v>
      </c>
      <c r="C54" s="29">
        <v>6.9290818469669668</v>
      </c>
    </row>
    <row r="55" spans="1:3" x14ac:dyDescent="0.2">
      <c r="A55" s="30">
        <v>34608</v>
      </c>
      <c r="B55" s="29">
        <v>16.787106406493283</v>
      </c>
      <c r="C55" s="29">
        <v>5.4705717390666209</v>
      </c>
    </row>
    <row r="56" spans="1:3" x14ac:dyDescent="0.2">
      <c r="A56" s="30">
        <v>34639</v>
      </c>
      <c r="B56" s="29">
        <v>16.768654629717943</v>
      </c>
      <c r="C56" s="29">
        <v>5.4670757953056093</v>
      </c>
    </row>
    <row r="57" spans="1:3" x14ac:dyDescent="0.2">
      <c r="A57" s="30">
        <v>34669</v>
      </c>
      <c r="B57" s="29">
        <v>16.507143016659775</v>
      </c>
      <c r="C57" s="29">
        <v>7.4305947651681636</v>
      </c>
    </row>
    <row r="58" spans="1:3" x14ac:dyDescent="0.2">
      <c r="A58" s="30">
        <v>34700</v>
      </c>
      <c r="B58" s="29">
        <v>17.641236589012586</v>
      </c>
      <c r="C58" s="29">
        <v>2.9724748751418506</v>
      </c>
    </row>
    <row r="59" spans="1:3" x14ac:dyDescent="0.2">
      <c r="A59" s="30">
        <v>34731</v>
      </c>
      <c r="B59" s="29">
        <v>16.7166793386546</v>
      </c>
      <c r="C59" s="29">
        <v>5.3688735542741783</v>
      </c>
    </row>
    <row r="60" spans="1:3" x14ac:dyDescent="0.2">
      <c r="A60" s="30">
        <v>34759</v>
      </c>
      <c r="B60" s="29">
        <v>17.852342641387782</v>
      </c>
      <c r="C60" s="29">
        <v>8.1743258704948918</v>
      </c>
    </row>
    <row r="61" spans="1:3" x14ac:dyDescent="0.2">
      <c r="A61" s="30">
        <v>34790</v>
      </c>
      <c r="B61" s="29">
        <v>17.220565055338735</v>
      </c>
      <c r="C61" s="29">
        <v>4.617257513340367</v>
      </c>
    </row>
    <row r="62" spans="1:3" x14ac:dyDescent="0.2">
      <c r="A62" s="30">
        <v>34820</v>
      </c>
      <c r="B62" s="29">
        <v>15.62484403198301</v>
      </c>
      <c r="C62" s="29">
        <v>-10.074690583418821</v>
      </c>
    </row>
    <row r="63" spans="1:3" x14ac:dyDescent="0.2">
      <c r="A63" s="30">
        <v>34851</v>
      </c>
      <c r="B63" s="29">
        <v>14.825446031754261</v>
      </c>
      <c r="C63" s="29">
        <v>-9.1978208787115605</v>
      </c>
    </row>
    <row r="64" spans="1:3" x14ac:dyDescent="0.2">
      <c r="A64" s="30">
        <v>34881</v>
      </c>
      <c r="B64" s="29">
        <v>15.468206124460064</v>
      </c>
      <c r="C64" s="29">
        <v>-7.4602719605869066</v>
      </c>
    </row>
    <row r="65" spans="1:3" x14ac:dyDescent="0.2">
      <c r="A65" s="30">
        <v>34912</v>
      </c>
      <c r="B65" s="29">
        <v>15.098992068080115</v>
      </c>
      <c r="C65" s="29">
        <v>-4.5661557855999018</v>
      </c>
    </row>
    <row r="66" spans="1:3" x14ac:dyDescent="0.2">
      <c r="A66" s="30">
        <v>34943</v>
      </c>
      <c r="B66" s="29">
        <v>16.290239208277839</v>
      </c>
      <c r="C66" s="29">
        <v>-5.0587383622166744</v>
      </c>
    </row>
    <row r="67" spans="1:3" x14ac:dyDescent="0.2">
      <c r="A67" s="30">
        <v>34973</v>
      </c>
      <c r="B67" s="29">
        <v>16.187758674703897</v>
      </c>
      <c r="C67" s="29">
        <v>-3.5702861307744915</v>
      </c>
    </row>
    <row r="68" spans="1:3" x14ac:dyDescent="0.2">
      <c r="A68" s="30">
        <v>35004</v>
      </c>
      <c r="B68" s="29">
        <v>14.813749523493691</v>
      </c>
      <c r="C68" s="29">
        <v>-11.658091536811233</v>
      </c>
    </row>
    <row r="69" spans="1:3" x14ac:dyDescent="0.2">
      <c r="A69" s="30">
        <v>35034</v>
      </c>
      <c r="B69" s="29">
        <v>14.653382772104971</v>
      </c>
      <c r="C69" s="29">
        <v>-11.23004897142954</v>
      </c>
    </row>
    <row r="70" spans="1:3" x14ac:dyDescent="0.2">
      <c r="A70" s="30">
        <v>35065</v>
      </c>
      <c r="B70" s="29">
        <v>15.820897681833802</v>
      </c>
      <c r="C70" s="29">
        <v>-10.318658207398778</v>
      </c>
    </row>
    <row r="71" spans="1:3" x14ac:dyDescent="0.2">
      <c r="A71" s="30">
        <v>35096</v>
      </c>
      <c r="B71" s="29">
        <v>14.523267630774511</v>
      </c>
      <c r="C71" s="29">
        <v>-13.12109698011723</v>
      </c>
    </row>
    <row r="72" spans="1:3" x14ac:dyDescent="0.2">
      <c r="A72" s="30">
        <v>35125</v>
      </c>
      <c r="B72" s="29">
        <v>13.667903988846062</v>
      </c>
      <c r="C72" s="29">
        <v>-23.439157182882951</v>
      </c>
    </row>
    <row r="73" spans="1:3" x14ac:dyDescent="0.2">
      <c r="A73" s="30">
        <v>35156</v>
      </c>
      <c r="B73" s="29">
        <v>14.670827785902581</v>
      </c>
      <c r="C73" s="29">
        <v>-14.806350786066002</v>
      </c>
    </row>
    <row r="74" spans="1:3" x14ac:dyDescent="0.2">
      <c r="A74" s="30">
        <v>35186</v>
      </c>
      <c r="B74" s="29">
        <v>14.82254873304775</v>
      </c>
      <c r="C74" s="29">
        <v>-5.1347411679311117</v>
      </c>
    </row>
    <row r="75" spans="1:3" x14ac:dyDescent="0.2">
      <c r="A75" s="30">
        <v>35217</v>
      </c>
      <c r="B75" s="29">
        <v>14.525979735863586</v>
      </c>
      <c r="C75" s="29">
        <v>-2.0199479681707766</v>
      </c>
    </row>
    <row r="76" spans="1:3" x14ac:dyDescent="0.2">
      <c r="A76" s="30">
        <v>35247</v>
      </c>
      <c r="B76" s="29">
        <v>16.66562196839941</v>
      </c>
      <c r="C76" s="29">
        <v>7.741142277939117</v>
      </c>
    </row>
    <row r="77" spans="1:3" x14ac:dyDescent="0.2">
      <c r="A77" s="30">
        <v>35278</v>
      </c>
      <c r="B77" s="29">
        <v>15.508962989854027</v>
      </c>
      <c r="C77" s="29">
        <v>2.7152204592557405</v>
      </c>
    </row>
    <row r="78" spans="1:3" x14ac:dyDescent="0.2">
      <c r="A78" s="30">
        <v>35309</v>
      </c>
      <c r="B78" s="29">
        <v>16.500990045459471</v>
      </c>
      <c r="C78" s="29">
        <v>1.2937246315851469</v>
      </c>
    </row>
    <row r="79" spans="1:3" x14ac:dyDescent="0.2">
      <c r="A79" s="30">
        <v>35339</v>
      </c>
      <c r="B79" s="29">
        <v>17.934253860833191</v>
      </c>
      <c r="C79" s="29">
        <v>10.788987044009302</v>
      </c>
    </row>
    <row r="80" spans="1:3" x14ac:dyDescent="0.2">
      <c r="A80" s="30">
        <v>35370</v>
      </c>
      <c r="B80" s="29">
        <v>17.528474683798844</v>
      </c>
      <c r="C80" s="29">
        <v>18.325712582083064</v>
      </c>
    </row>
    <row r="81" spans="1:3" x14ac:dyDescent="0.2">
      <c r="A81" s="30">
        <v>35400</v>
      </c>
      <c r="B81" s="29">
        <v>20.14174405599055</v>
      </c>
      <c r="C81" s="29">
        <v>37.454568472295293</v>
      </c>
    </row>
    <row r="82" spans="1:3" x14ac:dyDescent="0.2">
      <c r="A82" s="30">
        <v>35431</v>
      </c>
      <c r="B82" s="29">
        <v>22.269953253149762</v>
      </c>
      <c r="C82" s="29">
        <v>40.762892858608325</v>
      </c>
    </row>
    <row r="83" spans="1:3" x14ac:dyDescent="0.2">
      <c r="A83" s="30">
        <v>35462</v>
      </c>
      <c r="B83" s="29">
        <v>19.826662813986463</v>
      </c>
      <c r="C83" s="29">
        <v>36.516542406573606</v>
      </c>
    </row>
    <row r="84" spans="1:3" x14ac:dyDescent="0.2">
      <c r="A84" s="30">
        <v>35490</v>
      </c>
      <c r="B84" s="29">
        <v>19.639091263386867</v>
      </c>
      <c r="C84" s="29">
        <v>43.687658908152272</v>
      </c>
    </row>
    <row r="85" spans="1:3" x14ac:dyDescent="0.2">
      <c r="A85" s="30">
        <v>35521</v>
      </c>
      <c r="B85" s="29">
        <v>21.777902960388978</v>
      </c>
      <c r="C85" s="29">
        <v>48.443586675563679</v>
      </c>
    </row>
    <row r="86" spans="1:3" x14ac:dyDescent="0.2">
      <c r="A86" s="30">
        <v>35551</v>
      </c>
      <c r="B86" s="29">
        <v>20.187713146688136</v>
      </c>
      <c r="C86" s="29">
        <v>36.195964069785333</v>
      </c>
    </row>
    <row r="87" spans="1:3" x14ac:dyDescent="0.2">
      <c r="A87" s="30">
        <v>35582</v>
      </c>
      <c r="B87" s="29">
        <v>19.70796476282732</v>
      </c>
      <c r="C87" s="29">
        <v>35.67391061526672</v>
      </c>
    </row>
    <row r="88" spans="1:3" x14ac:dyDescent="0.2">
      <c r="A88" s="30">
        <v>35612</v>
      </c>
      <c r="B88" s="29">
        <v>20.994995930943126</v>
      </c>
      <c r="C88" s="29">
        <v>25.97787211754159</v>
      </c>
    </row>
    <row r="89" spans="1:3" x14ac:dyDescent="0.2">
      <c r="A89" s="30">
        <v>35643</v>
      </c>
      <c r="B89" s="29">
        <v>20.57606065543704</v>
      </c>
      <c r="C89" s="29">
        <v>32.672059820491619</v>
      </c>
    </row>
    <row r="90" spans="1:3" x14ac:dyDescent="0.2">
      <c r="A90" s="30">
        <v>35674</v>
      </c>
      <c r="B90" s="29">
        <v>20.990409541828978</v>
      </c>
      <c r="C90" s="29">
        <v>27.206970515110672</v>
      </c>
    </row>
    <row r="91" spans="1:3" x14ac:dyDescent="0.2">
      <c r="A91" s="30">
        <v>35704</v>
      </c>
      <c r="B91" s="29">
        <v>20.946307802649901</v>
      </c>
      <c r="C91" s="29">
        <v>16.794977729153082</v>
      </c>
    </row>
    <row r="92" spans="1:3" x14ac:dyDescent="0.2">
      <c r="A92" s="30">
        <v>35735</v>
      </c>
      <c r="B92" s="29">
        <v>20.842699654911652</v>
      </c>
      <c r="C92" s="29">
        <v>18.907663278745336</v>
      </c>
    </row>
    <row r="93" spans="1:3" x14ac:dyDescent="0.2">
      <c r="A93" s="30">
        <v>35765</v>
      </c>
      <c r="B93" s="29">
        <v>22.389928794128892</v>
      </c>
      <c r="C93" s="29">
        <v>11.161817625567959</v>
      </c>
    </row>
    <row r="94" spans="1:3" x14ac:dyDescent="0.2">
      <c r="A94" s="30">
        <v>35796</v>
      </c>
      <c r="B94" s="29">
        <v>22.183605786529146</v>
      </c>
      <c r="C94" s="29">
        <v>-0.387730794218899</v>
      </c>
    </row>
    <row r="95" spans="1:3" x14ac:dyDescent="0.2">
      <c r="A95" s="30">
        <v>35827</v>
      </c>
      <c r="B95" s="29">
        <v>20.770070648342074</v>
      </c>
      <c r="C95" s="29">
        <v>4.7582785020689133</v>
      </c>
    </row>
    <row r="96" spans="1:3" x14ac:dyDescent="0.2">
      <c r="A96" s="30">
        <v>35855</v>
      </c>
      <c r="B96" s="29">
        <v>20.484384172198659</v>
      </c>
      <c r="C96" s="29">
        <v>4.3041345318643787</v>
      </c>
    </row>
    <row r="97" spans="1:3" x14ac:dyDescent="0.2">
      <c r="A97" s="30">
        <v>35886</v>
      </c>
      <c r="B97" s="29">
        <v>20.159598526490857</v>
      </c>
      <c r="C97" s="29">
        <v>-7.4309470330618854</v>
      </c>
    </row>
    <row r="98" spans="1:3" x14ac:dyDescent="0.2">
      <c r="A98" s="30">
        <v>35916</v>
      </c>
      <c r="B98" s="29">
        <v>19.344317318322545</v>
      </c>
      <c r="C98" s="29">
        <v>-4.1777680425578723</v>
      </c>
    </row>
    <row r="99" spans="1:3" x14ac:dyDescent="0.2">
      <c r="A99" s="30">
        <v>35947</v>
      </c>
      <c r="B99" s="29">
        <v>19.449259072393037</v>
      </c>
      <c r="C99" s="29">
        <v>-1.3126961284315231</v>
      </c>
    </row>
    <row r="100" spans="1:3" x14ac:dyDescent="0.2">
      <c r="A100" s="30">
        <v>35977</v>
      </c>
      <c r="B100" s="29">
        <v>19.308004219689323</v>
      </c>
      <c r="C100" s="29">
        <v>-8.0352085649488476</v>
      </c>
    </row>
    <row r="101" spans="1:3" x14ac:dyDescent="0.2">
      <c r="A101" s="30">
        <v>36008</v>
      </c>
      <c r="B101" s="29">
        <v>18.609386640142656</v>
      </c>
      <c r="C101" s="29">
        <v>-9.5580687101770696</v>
      </c>
    </row>
    <row r="102" spans="1:3" x14ac:dyDescent="0.2">
      <c r="A102" s="30">
        <v>36039</v>
      </c>
      <c r="B102" s="29">
        <v>19.555391749450585</v>
      </c>
      <c r="C102" s="29">
        <v>-6.8365402281396097</v>
      </c>
    </row>
    <row r="103" spans="1:3" x14ac:dyDescent="0.2">
      <c r="A103" s="30">
        <v>36069</v>
      </c>
      <c r="B103" s="29">
        <v>19.137045429749403</v>
      </c>
      <c r="C103" s="29">
        <v>-8.6376195267769855</v>
      </c>
    </row>
    <row r="104" spans="1:3" x14ac:dyDescent="0.2">
      <c r="A104" s="30">
        <v>36100</v>
      </c>
      <c r="B104" s="29">
        <v>19.504341005240114</v>
      </c>
      <c r="C104" s="29">
        <v>-6.4212346376931517</v>
      </c>
    </row>
    <row r="105" spans="1:3" x14ac:dyDescent="0.2">
      <c r="A105" s="30">
        <v>36130</v>
      </c>
      <c r="B105" s="29">
        <v>21.032402470888236</v>
      </c>
      <c r="C105" s="29">
        <v>-6.0631113913887313</v>
      </c>
    </row>
    <row r="106" spans="1:3" x14ac:dyDescent="0.2">
      <c r="A106" s="30">
        <v>36161</v>
      </c>
      <c r="B106" s="29">
        <v>21.289403655233603</v>
      </c>
      <c r="C106" s="29">
        <v>-4.0309142702064316</v>
      </c>
    </row>
    <row r="107" spans="1:3" x14ac:dyDescent="0.2">
      <c r="A107" s="30">
        <v>36192</v>
      </c>
      <c r="B107" s="29">
        <v>20.82076763517049</v>
      </c>
      <c r="C107" s="29">
        <v>0.24408673271636427</v>
      </c>
    </row>
    <row r="108" spans="1:3" x14ac:dyDescent="0.2">
      <c r="A108" s="30">
        <v>36220</v>
      </c>
      <c r="B108" s="29">
        <v>18.789924658002917</v>
      </c>
      <c r="C108" s="29">
        <v>-8.2719573112452043</v>
      </c>
    </row>
    <row r="109" spans="1:3" x14ac:dyDescent="0.2">
      <c r="A109" s="30">
        <v>36251</v>
      </c>
      <c r="B109" s="29">
        <v>20.274039749831861</v>
      </c>
      <c r="C109" s="29">
        <v>0.56767610322507878</v>
      </c>
    </row>
    <row r="110" spans="1:3" x14ac:dyDescent="0.2">
      <c r="A110" s="30">
        <v>36281</v>
      </c>
      <c r="B110" s="29">
        <v>18.660788809243158</v>
      </c>
      <c r="C110" s="29">
        <v>-3.5334847843504047</v>
      </c>
    </row>
    <row r="111" spans="1:3" x14ac:dyDescent="0.2">
      <c r="A111" s="30">
        <v>36312</v>
      </c>
      <c r="B111" s="29">
        <v>17.358190088594331</v>
      </c>
      <c r="C111" s="29">
        <v>-10.751406909720496</v>
      </c>
    </row>
    <row r="112" spans="1:3" x14ac:dyDescent="0.2">
      <c r="A112" s="30">
        <v>36342</v>
      </c>
      <c r="B112" s="29">
        <v>18.558084955321856</v>
      </c>
      <c r="C112" s="29">
        <v>-3.8839812537576401</v>
      </c>
    </row>
    <row r="113" spans="1:3" x14ac:dyDescent="0.2">
      <c r="A113" s="30">
        <v>36373</v>
      </c>
      <c r="B113" s="29">
        <v>21.246141218083164</v>
      </c>
      <c r="C113" s="29">
        <v>14.168949406708098</v>
      </c>
    </row>
    <row r="114" spans="1:3" x14ac:dyDescent="0.2">
      <c r="A114" s="30">
        <v>36404</v>
      </c>
      <c r="B114" s="29">
        <v>22.95508783916997</v>
      </c>
      <c r="C114" s="29">
        <v>17.384955173883942</v>
      </c>
    </row>
    <row r="115" spans="1:3" x14ac:dyDescent="0.2">
      <c r="A115" s="30">
        <v>36434</v>
      </c>
      <c r="B115" s="29">
        <v>23.641273555251008</v>
      </c>
      <c r="C115" s="29">
        <v>23.536695578407208</v>
      </c>
    </row>
    <row r="116" spans="1:3" x14ac:dyDescent="0.2">
      <c r="A116" s="30">
        <v>36465</v>
      </c>
      <c r="B116" s="29">
        <v>24.434788080348273</v>
      </c>
      <c r="C116" s="29">
        <v>25.2787165369162</v>
      </c>
    </row>
    <row r="117" spans="1:3" x14ac:dyDescent="0.2">
      <c r="A117" s="30">
        <v>36495</v>
      </c>
      <c r="B117" s="29">
        <v>24.781529225227988</v>
      </c>
      <c r="C117" s="29">
        <v>17.825480277533991</v>
      </c>
    </row>
    <row r="118" spans="1:3" x14ac:dyDescent="0.2">
      <c r="A118" s="30">
        <v>36526</v>
      </c>
      <c r="B118" s="29">
        <v>27.017103845307471</v>
      </c>
      <c r="C118" s="29">
        <v>26.903995446888995</v>
      </c>
    </row>
    <row r="119" spans="1:3" x14ac:dyDescent="0.2">
      <c r="A119" s="30">
        <v>36557</v>
      </c>
      <c r="B119" s="29">
        <v>24.283567174503059</v>
      </c>
      <c r="C119" s="29">
        <v>16.631469117801402</v>
      </c>
    </row>
    <row r="120" spans="1:3" x14ac:dyDescent="0.2">
      <c r="A120" s="30">
        <v>36586</v>
      </c>
      <c r="B120" s="29">
        <v>25.584237626429378</v>
      </c>
      <c r="C120" s="29">
        <v>36.159341200618698</v>
      </c>
    </row>
    <row r="121" spans="1:3" x14ac:dyDescent="0.2">
      <c r="A121" s="30">
        <v>36617</v>
      </c>
      <c r="B121" s="29">
        <v>26.804540695263597</v>
      </c>
      <c r="C121" s="29">
        <v>32.211147980440828</v>
      </c>
    </row>
    <row r="122" spans="1:3" x14ac:dyDescent="0.2">
      <c r="A122" s="30">
        <v>36647</v>
      </c>
      <c r="B122" s="29">
        <v>27.754059099957914</v>
      </c>
      <c r="C122" s="29">
        <v>48.729292119798437</v>
      </c>
    </row>
    <row r="123" spans="1:3" x14ac:dyDescent="0.2">
      <c r="A123" s="30">
        <v>36678</v>
      </c>
      <c r="B123" s="29">
        <v>26.899092740519716</v>
      </c>
      <c r="C123" s="29">
        <v>54.964847159926514</v>
      </c>
    </row>
    <row r="124" spans="1:3" x14ac:dyDescent="0.2">
      <c r="A124" s="30">
        <v>36708</v>
      </c>
      <c r="B124" s="29">
        <v>27.847539939041468</v>
      </c>
      <c r="C124" s="29">
        <v>50.056107653800218</v>
      </c>
    </row>
    <row r="125" spans="1:3" x14ac:dyDescent="0.2">
      <c r="A125" s="30">
        <v>36739</v>
      </c>
      <c r="B125" s="29">
        <v>29.002752809517183</v>
      </c>
      <c r="C125" s="29">
        <v>36.508331145008867</v>
      </c>
    </row>
    <row r="126" spans="1:3" x14ac:dyDescent="0.2">
      <c r="A126" s="30">
        <v>36770</v>
      </c>
      <c r="B126" s="29">
        <v>29.046425562229437</v>
      </c>
      <c r="C126" s="29">
        <v>26.535893766720275</v>
      </c>
    </row>
    <row r="127" spans="1:3" x14ac:dyDescent="0.2">
      <c r="A127" s="30">
        <v>36800</v>
      </c>
      <c r="B127" s="29">
        <v>31.53397144413136</v>
      </c>
      <c r="C127" s="29">
        <v>33.38524834727987</v>
      </c>
    </row>
    <row r="128" spans="1:3" x14ac:dyDescent="0.2">
      <c r="A128" s="30">
        <v>36831</v>
      </c>
      <c r="B128" s="29">
        <v>30.977844610764297</v>
      </c>
      <c r="C128" s="29">
        <v>26.777627491184553</v>
      </c>
    </row>
    <row r="129" spans="1:3" x14ac:dyDescent="0.2">
      <c r="A129" s="30">
        <v>36861</v>
      </c>
      <c r="B129" s="29">
        <v>31.872779754612896</v>
      </c>
      <c r="C129" s="29">
        <v>28.615064328499564</v>
      </c>
    </row>
    <row r="130" spans="1:3" x14ac:dyDescent="0.2">
      <c r="A130" s="30">
        <v>36892</v>
      </c>
      <c r="B130" s="29">
        <v>31.907962016835267</v>
      </c>
      <c r="C130" s="29">
        <v>18.102821825505465</v>
      </c>
    </row>
    <row r="131" spans="1:3" x14ac:dyDescent="0.2">
      <c r="A131" s="30">
        <v>36923</v>
      </c>
      <c r="B131" s="29">
        <v>31.525070188967113</v>
      </c>
      <c r="C131" s="29">
        <v>29.820590041101514</v>
      </c>
    </row>
    <row r="132" spans="1:3" x14ac:dyDescent="0.2">
      <c r="A132" s="30">
        <v>36951</v>
      </c>
      <c r="B132" s="29">
        <v>31.829245468148553</v>
      </c>
      <c r="C132" s="29">
        <v>24.409591299558109</v>
      </c>
    </row>
    <row r="133" spans="1:3" x14ac:dyDescent="0.2">
      <c r="A133" s="30">
        <v>36982</v>
      </c>
      <c r="B133" s="29">
        <v>32.232909396112952</v>
      </c>
      <c r="C133" s="29">
        <v>20.251675872993257</v>
      </c>
    </row>
    <row r="134" spans="1:3" x14ac:dyDescent="0.2">
      <c r="A134" s="30">
        <v>37012</v>
      </c>
      <c r="B134" s="29">
        <v>32.511794463454436</v>
      </c>
      <c r="C134" s="29">
        <v>17.142484803254376</v>
      </c>
    </row>
    <row r="135" spans="1:3" x14ac:dyDescent="0.2">
      <c r="A135" s="30">
        <v>37043</v>
      </c>
      <c r="B135" s="29">
        <v>32.07338172197322</v>
      </c>
      <c r="C135" s="29">
        <v>19.235923796266796</v>
      </c>
    </row>
    <row r="136" spans="1:3" x14ac:dyDescent="0.2">
      <c r="A136" s="30">
        <v>37073</v>
      </c>
      <c r="B136" s="29">
        <v>32.234221140107671</v>
      </c>
      <c r="C136" s="29">
        <v>15.752490922604622</v>
      </c>
    </row>
    <row r="137" spans="1:3" x14ac:dyDescent="0.2">
      <c r="A137" s="30">
        <v>37104</v>
      </c>
      <c r="B137" s="29">
        <v>33.215276966623797</v>
      </c>
      <c r="C137" s="29">
        <v>14.524566632600067</v>
      </c>
    </row>
    <row r="138" spans="1:3" x14ac:dyDescent="0.2">
      <c r="A138" s="30">
        <v>37135</v>
      </c>
      <c r="B138" s="29">
        <v>34.416847796927037</v>
      </c>
      <c r="C138" s="29">
        <v>18.489098506086201</v>
      </c>
    </row>
    <row r="139" spans="1:3" x14ac:dyDescent="0.2">
      <c r="A139" s="30">
        <v>37165</v>
      </c>
      <c r="B139" s="29">
        <v>35.640231109029905</v>
      </c>
      <c r="C139" s="29">
        <v>13.021701602583091</v>
      </c>
    </row>
    <row r="140" spans="1:3" x14ac:dyDescent="0.2">
      <c r="A140" s="30">
        <v>37196</v>
      </c>
      <c r="B140" s="29">
        <v>36.798699164636886</v>
      </c>
      <c r="C140" s="29">
        <v>18.790379469622408</v>
      </c>
    </row>
    <row r="141" spans="1:3" x14ac:dyDescent="0.2">
      <c r="A141" s="30">
        <v>37226</v>
      </c>
      <c r="B141" s="29">
        <v>38.641541971940086</v>
      </c>
      <c r="C141" s="29">
        <v>21.236811691479641</v>
      </c>
    </row>
    <row r="142" spans="1:3" x14ac:dyDescent="0.2">
      <c r="A142" s="30">
        <v>37257</v>
      </c>
      <c r="B142" s="29">
        <v>38.121387674102607</v>
      </c>
      <c r="C142" s="29">
        <v>19.472963061661574</v>
      </c>
    </row>
    <row r="143" spans="1:3" x14ac:dyDescent="0.2">
      <c r="A143" s="30">
        <v>37288</v>
      </c>
      <c r="B143" s="29">
        <v>38.8742918674184</v>
      </c>
      <c r="C143" s="29">
        <v>23.312308693997164</v>
      </c>
    </row>
    <row r="144" spans="1:3" x14ac:dyDescent="0.2">
      <c r="A144" s="30">
        <v>37316</v>
      </c>
      <c r="B144" s="29">
        <v>38.767385685103342</v>
      </c>
      <c r="C144" s="29">
        <v>21.798004052272525</v>
      </c>
    </row>
    <row r="145" spans="1:3" x14ac:dyDescent="0.2">
      <c r="A145" s="30">
        <v>37347</v>
      </c>
      <c r="B145" s="29">
        <v>38.701413870898357</v>
      </c>
      <c r="C145" s="29">
        <v>20.068013083440306</v>
      </c>
    </row>
    <row r="146" spans="1:3" x14ac:dyDescent="0.2">
      <c r="A146" s="30">
        <v>37377</v>
      </c>
      <c r="B146" s="29">
        <v>40.429111916141494</v>
      </c>
      <c r="C146" s="29">
        <v>24.352139226232762</v>
      </c>
    </row>
    <row r="147" spans="1:3" x14ac:dyDescent="0.2">
      <c r="A147" s="30">
        <v>37408</v>
      </c>
      <c r="B147" s="29">
        <v>40.734436650002039</v>
      </c>
      <c r="C147" s="29">
        <v>27.00387194311724</v>
      </c>
    </row>
    <row r="148" spans="1:3" x14ac:dyDescent="0.2">
      <c r="A148" s="30">
        <v>37438</v>
      </c>
      <c r="B148" s="29">
        <v>38.597876822158909</v>
      </c>
      <c r="C148" s="29">
        <v>19.74192475255192</v>
      </c>
    </row>
    <row r="149" spans="1:3" x14ac:dyDescent="0.2">
      <c r="A149" s="30">
        <v>37469</v>
      </c>
      <c r="B149" s="29">
        <v>38.174321852746488</v>
      </c>
      <c r="C149" s="29">
        <v>14.930012148041882</v>
      </c>
    </row>
    <row r="150" spans="1:3" x14ac:dyDescent="0.2">
      <c r="A150" s="30">
        <v>37500</v>
      </c>
      <c r="B150" s="29">
        <v>37.96255693940293</v>
      </c>
      <c r="C150" s="29">
        <v>10.302248373810908</v>
      </c>
    </row>
    <row r="151" spans="1:3" x14ac:dyDescent="0.2">
      <c r="A151" s="30">
        <v>37530</v>
      </c>
      <c r="B151" s="29">
        <v>37.984102709521885</v>
      </c>
      <c r="C151" s="29">
        <v>6.5764769968007508</v>
      </c>
    </row>
    <row r="152" spans="1:3" x14ac:dyDescent="0.2">
      <c r="A152" s="30">
        <v>37561</v>
      </c>
      <c r="B152" s="29">
        <v>39.433656498668348</v>
      </c>
      <c r="C152" s="29">
        <v>7.1604632605155372</v>
      </c>
    </row>
    <row r="153" spans="1:3" x14ac:dyDescent="0.2">
      <c r="A153" s="30">
        <v>37591</v>
      </c>
      <c r="B153" s="29">
        <v>40.826106497145268</v>
      </c>
      <c r="C153" s="29">
        <v>5.6534092940481617</v>
      </c>
    </row>
    <row r="154" spans="1:3" x14ac:dyDescent="0.2">
      <c r="A154" s="30">
        <v>37622</v>
      </c>
      <c r="B154" s="29">
        <v>40.478563706694224</v>
      </c>
      <c r="C154" s="29">
        <v>6.183342675620751</v>
      </c>
    </row>
    <row r="155" spans="1:3" x14ac:dyDescent="0.2">
      <c r="A155" s="30">
        <v>37653</v>
      </c>
      <c r="B155" s="29">
        <v>40.652768915216122</v>
      </c>
      <c r="C155" s="29">
        <v>4.574943908594542</v>
      </c>
    </row>
    <row r="156" spans="1:3" x14ac:dyDescent="0.2">
      <c r="A156" s="30">
        <v>37681</v>
      </c>
      <c r="B156" s="29">
        <v>39.9182660263861</v>
      </c>
      <c r="C156" s="29">
        <v>2.9686818467230092</v>
      </c>
    </row>
    <row r="157" spans="1:3" x14ac:dyDescent="0.2">
      <c r="A157" s="30">
        <v>37712</v>
      </c>
      <c r="B157" s="29">
        <v>40.158195505500039</v>
      </c>
      <c r="C157" s="29">
        <v>3.7641561092865317</v>
      </c>
    </row>
    <row r="158" spans="1:3" x14ac:dyDescent="0.2">
      <c r="A158" s="30">
        <v>37742</v>
      </c>
      <c r="B158" s="29">
        <v>40.270365049961164</v>
      </c>
      <c r="C158" s="29">
        <v>-0.39265484364238157</v>
      </c>
    </row>
    <row r="159" spans="1:3" x14ac:dyDescent="0.2">
      <c r="A159" s="30">
        <v>37773</v>
      </c>
      <c r="B159" s="29">
        <v>40.599420434013808</v>
      </c>
      <c r="C159" s="29">
        <v>-0.33145472747865279</v>
      </c>
    </row>
    <row r="160" spans="1:3" x14ac:dyDescent="0.2">
      <c r="A160" s="30">
        <v>37803</v>
      </c>
      <c r="B160" s="29">
        <v>40.99345359834323</v>
      </c>
      <c r="C160" s="29">
        <v>6.2064988372858565</v>
      </c>
    </row>
    <row r="161" spans="1:3" x14ac:dyDescent="0.2">
      <c r="A161" s="30">
        <v>37834</v>
      </c>
      <c r="B161" s="29">
        <v>41.134382883574837</v>
      </c>
      <c r="C161" s="29">
        <v>7.7540631690760087</v>
      </c>
    </row>
    <row r="162" spans="1:3" x14ac:dyDescent="0.2">
      <c r="A162" s="30">
        <v>37865</v>
      </c>
      <c r="B162" s="29">
        <v>40.780671631352824</v>
      </c>
      <c r="C162" s="29">
        <v>7.42340590084134</v>
      </c>
    </row>
    <row r="163" spans="1:3" x14ac:dyDescent="0.2">
      <c r="A163" s="30">
        <v>37895</v>
      </c>
      <c r="B163" s="29">
        <v>40.741081369279968</v>
      </c>
      <c r="C163" s="29">
        <v>7.2582434837060505</v>
      </c>
    </row>
    <row r="164" spans="1:3" x14ac:dyDescent="0.2">
      <c r="A164" s="30">
        <v>37926</v>
      </c>
      <c r="B164" s="29">
        <v>43.203545644621258</v>
      </c>
      <c r="C164" s="29">
        <v>9.5600800957431176</v>
      </c>
    </row>
    <row r="165" spans="1:3" x14ac:dyDescent="0.2">
      <c r="A165" s="30">
        <v>37956</v>
      </c>
      <c r="B165" s="29">
        <v>44.295338661573929</v>
      </c>
      <c r="C165" s="29">
        <v>8.4975827040260299</v>
      </c>
    </row>
    <row r="166" spans="1:3" x14ac:dyDescent="0.2">
      <c r="A166" s="30">
        <v>37987</v>
      </c>
      <c r="B166" s="29">
        <v>44.34078190031439</v>
      </c>
      <c r="C166" s="29">
        <v>9.5413913932461014</v>
      </c>
    </row>
    <row r="167" spans="1:3" x14ac:dyDescent="0.2">
      <c r="A167" s="30">
        <v>38018</v>
      </c>
      <c r="B167" s="29">
        <v>45.629433151766065</v>
      </c>
      <c r="C167" s="29">
        <v>12.241882581058828</v>
      </c>
    </row>
    <row r="168" spans="1:3" x14ac:dyDescent="0.2">
      <c r="A168" s="30">
        <v>38047</v>
      </c>
      <c r="B168" s="29">
        <v>46.746978348847861</v>
      </c>
      <c r="C168" s="29">
        <v>17.106735843555843</v>
      </c>
    </row>
    <row r="169" spans="1:3" x14ac:dyDescent="0.2">
      <c r="A169" s="30">
        <v>38078</v>
      </c>
      <c r="B169" s="29">
        <v>46.84494675857372</v>
      </c>
      <c r="C169" s="29">
        <v>16.651025198973059</v>
      </c>
    </row>
    <row r="170" spans="1:3" x14ac:dyDescent="0.2">
      <c r="A170" s="30">
        <v>38108</v>
      </c>
      <c r="B170" s="29">
        <v>44.44416542077753</v>
      </c>
      <c r="C170" s="29">
        <v>10.364446325823383</v>
      </c>
    </row>
    <row r="171" spans="1:3" x14ac:dyDescent="0.2">
      <c r="A171" s="30">
        <v>38139</v>
      </c>
      <c r="B171" s="29">
        <v>45.354203558977382</v>
      </c>
      <c r="C171" s="29">
        <v>11.711455666446069</v>
      </c>
    </row>
    <row r="172" spans="1:3" x14ac:dyDescent="0.2">
      <c r="A172" s="30">
        <v>38169</v>
      </c>
      <c r="B172" s="29">
        <v>45.833711116864066</v>
      </c>
      <c r="C172" s="29">
        <v>11.807391409238232</v>
      </c>
    </row>
    <row r="173" spans="1:3" x14ac:dyDescent="0.2">
      <c r="A173" s="30">
        <v>38200</v>
      </c>
      <c r="B173" s="29">
        <v>47.029700566043516</v>
      </c>
      <c r="C173" s="29">
        <v>14.331849098489101</v>
      </c>
    </row>
    <row r="174" spans="1:3" x14ac:dyDescent="0.2">
      <c r="A174" s="30">
        <v>38231</v>
      </c>
      <c r="B174" s="29">
        <v>49.314818128720084</v>
      </c>
      <c r="C174" s="29">
        <v>20.926939542619195</v>
      </c>
    </row>
    <row r="175" spans="1:3" x14ac:dyDescent="0.2">
      <c r="A175" s="30">
        <v>38261</v>
      </c>
      <c r="B175" s="29">
        <v>50.577807823356189</v>
      </c>
      <c r="C175" s="29">
        <v>24.144490336217284</v>
      </c>
    </row>
    <row r="176" spans="1:3" x14ac:dyDescent="0.2">
      <c r="A176" s="30">
        <v>38292</v>
      </c>
      <c r="B176" s="29">
        <v>51.414038777032182</v>
      </c>
      <c r="C176" s="29">
        <v>19.004211367159197</v>
      </c>
    </row>
    <row r="177" spans="1:3" x14ac:dyDescent="0.2">
      <c r="A177" s="30">
        <v>38322</v>
      </c>
      <c r="B177" s="29">
        <v>53.82718247908511</v>
      </c>
      <c r="C177" s="29">
        <v>21.518841723587556</v>
      </c>
    </row>
    <row r="178" spans="1:3" x14ac:dyDescent="0.2">
      <c r="A178" s="30">
        <v>38353</v>
      </c>
      <c r="B178" s="29">
        <v>55.11221716794271</v>
      </c>
      <c r="C178" s="29">
        <v>24.292389096440246</v>
      </c>
    </row>
    <row r="179" spans="1:3" x14ac:dyDescent="0.2">
      <c r="A179" s="30">
        <v>38384</v>
      </c>
      <c r="B179" s="29">
        <v>52.49748545901663</v>
      </c>
      <c r="C179" s="29">
        <v>15.05180282298717</v>
      </c>
    </row>
    <row r="180" spans="1:3" x14ac:dyDescent="0.2">
      <c r="A180" s="30">
        <v>38412</v>
      </c>
      <c r="B180" s="29">
        <v>50.568000706591228</v>
      </c>
      <c r="C180" s="29">
        <v>8.1738381660288351</v>
      </c>
    </row>
    <row r="181" spans="1:3" x14ac:dyDescent="0.2">
      <c r="A181" s="30">
        <v>38443</v>
      </c>
      <c r="B181" s="29">
        <v>53.765315855443795</v>
      </c>
      <c r="C181" s="29">
        <v>14.772925525000158</v>
      </c>
    </row>
    <row r="182" spans="1:3" x14ac:dyDescent="0.2">
      <c r="A182" s="30">
        <v>38473</v>
      </c>
      <c r="B182" s="29">
        <v>53.214151751646646</v>
      </c>
      <c r="C182" s="29">
        <v>19.732593126316587</v>
      </c>
    </row>
    <row r="183" spans="1:3" x14ac:dyDescent="0.2">
      <c r="A183" s="30">
        <v>38504</v>
      </c>
      <c r="B183" s="29">
        <v>54.793406017271522</v>
      </c>
      <c r="C183" s="29">
        <v>20.812188766625916</v>
      </c>
    </row>
    <row r="184" spans="1:3" x14ac:dyDescent="0.2">
      <c r="A184" s="30">
        <v>38534</v>
      </c>
      <c r="B184" s="29">
        <v>54.536661597524045</v>
      </c>
      <c r="C184" s="29">
        <v>18.988099083815648</v>
      </c>
    </row>
    <row r="185" spans="1:3" x14ac:dyDescent="0.2">
      <c r="A185" s="30">
        <v>38565</v>
      </c>
      <c r="B185" s="29">
        <v>55.331577868624315</v>
      </c>
      <c r="C185" s="29">
        <v>17.652413693177827</v>
      </c>
    </row>
    <row r="186" spans="1:3" x14ac:dyDescent="0.2">
      <c r="A186" s="30">
        <v>38596</v>
      </c>
      <c r="B186" s="29">
        <v>56.400410962183585</v>
      </c>
      <c r="C186" s="29">
        <v>14.368080634443171</v>
      </c>
    </row>
    <row r="187" spans="1:3" x14ac:dyDescent="0.2">
      <c r="A187" s="30">
        <v>38626</v>
      </c>
      <c r="B187" s="29">
        <v>57.515465460837532</v>
      </c>
      <c r="C187" s="29">
        <v>13.716801767508846</v>
      </c>
    </row>
    <row r="188" spans="1:3" x14ac:dyDescent="0.2">
      <c r="A188" s="30">
        <v>38657</v>
      </c>
      <c r="B188" s="29">
        <v>59.021547932125607</v>
      </c>
      <c r="C188" s="29">
        <v>14.796560114806368</v>
      </c>
    </row>
    <row r="189" spans="1:3" x14ac:dyDescent="0.2">
      <c r="A189" s="30">
        <v>38687</v>
      </c>
      <c r="B189" s="29">
        <v>61.076235992081692</v>
      </c>
      <c r="C189" s="29">
        <v>13.467272814833375</v>
      </c>
    </row>
    <row r="190" spans="1:3" x14ac:dyDescent="0.2">
      <c r="A190" s="30">
        <v>38718</v>
      </c>
      <c r="B190" s="29">
        <v>61.980456565349755</v>
      </c>
      <c r="C190" s="29">
        <v>12.462281051908231</v>
      </c>
    </row>
    <row r="191" spans="1:3" x14ac:dyDescent="0.2">
      <c r="A191" s="30">
        <v>38749</v>
      </c>
      <c r="B191" s="29">
        <v>61.589847808224533</v>
      </c>
      <c r="C191" s="29">
        <v>17.319614967665565</v>
      </c>
    </row>
    <row r="192" spans="1:3" x14ac:dyDescent="0.2">
      <c r="A192" s="30">
        <v>38777</v>
      </c>
      <c r="B192" s="29">
        <v>62.166455859937237</v>
      </c>
      <c r="C192" s="29">
        <v>22.936353012339318</v>
      </c>
    </row>
    <row r="193" spans="1:3" x14ac:dyDescent="0.2">
      <c r="A193" s="30">
        <v>38808</v>
      </c>
      <c r="B193" s="29">
        <v>57.940157226237815</v>
      </c>
      <c r="C193" s="29">
        <v>7.7649341482875611</v>
      </c>
    </row>
    <row r="194" spans="1:3" x14ac:dyDescent="0.2">
      <c r="A194" s="30">
        <v>38838</v>
      </c>
      <c r="B194" s="29">
        <v>55.970456732823848</v>
      </c>
      <c r="C194" s="29">
        <v>5.1796465610145059</v>
      </c>
    </row>
    <row r="195" spans="1:3" x14ac:dyDescent="0.2">
      <c r="A195" s="30">
        <v>38869</v>
      </c>
      <c r="B195" s="29">
        <v>54.858874216338656</v>
      </c>
      <c r="C195" s="29">
        <v>0.11948189358130801</v>
      </c>
    </row>
    <row r="196" spans="1:3" x14ac:dyDescent="0.2">
      <c r="A196" s="30">
        <v>38899</v>
      </c>
      <c r="B196" s="29">
        <v>51.843911976444829</v>
      </c>
      <c r="C196" s="29">
        <v>-4.9375035841971453</v>
      </c>
    </row>
    <row r="197" spans="1:3" x14ac:dyDescent="0.2">
      <c r="A197" s="30">
        <v>38930</v>
      </c>
      <c r="B197" s="29">
        <v>52.02811270309715</v>
      </c>
      <c r="C197" s="29">
        <v>-5.9703071786073032</v>
      </c>
    </row>
    <row r="198" spans="1:3" x14ac:dyDescent="0.2">
      <c r="A198" s="30">
        <v>38961</v>
      </c>
      <c r="B198" s="29">
        <v>48.45125012853746</v>
      </c>
      <c r="C198" s="29">
        <v>-14.09415409929553</v>
      </c>
    </row>
    <row r="199" spans="1:3" x14ac:dyDescent="0.2">
      <c r="A199" s="30">
        <v>38991</v>
      </c>
      <c r="B199" s="29">
        <v>49.989380288459373</v>
      </c>
      <c r="C199" s="29">
        <v>-13.08532428986895</v>
      </c>
    </row>
    <row r="200" spans="1:3" x14ac:dyDescent="0.2">
      <c r="A200" s="30">
        <v>39022</v>
      </c>
      <c r="B200" s="29">
        <v>49.071085171111555</v>
      </c>
      <c r="C200" s="29">
        <v>-16.859033877689921</v>
      </c>
    </row>
    <row r="201" spans="1:3" x14ac:dyDescent="0.2">
      <c r="A201" s="30">
        <v>39052</v>
      </c>
      <c r="B201" s="29">
        <v>50.094889800342635</v>
      </c>
      <c r="C201" s="29">
        <v>-17.979736330121497</v>
      </c>
    </row>
    <row r="202" spans="1:3" x14ac:dyDescent="0.2">
      <c r="A202" s="30">
        <v>39083</v>
      </c>
      <c r="B202" s="29">
        <v>47.244658494548951</v>
      </c>
      <c r="C202" s="29">
        <v>-23.77491049176761</v>
      </c>
    </row>
    <row r="203" spans="1:3" x14ac:dyDescent="0.2">
      <c r="A203" s="30">
        <v>39114</v>
      </c>
      <c r="B203" s="29">
        <v>46.983426290094066</v>
      </c>
      <c r="C203" s="29">
        <v>-23.71563177686561</v>
      </c>
    </row>
    <row r="204" spans="1:3" x14ac:dyDescent="0.2">
      <c r="A204" s="30">
        <v>39142</v>
      </c>
      <c r="B204" s="29">
        <v>44.858794230480406</v>
      </c>
      <c r="C204" s="29">
        <v>-27.840836975573257</v>
      </c>
    </row>
    <row r="205" spans="1:3" x14ac:dyDescent="0.2">
      <c r="A205" s="30">
        <v>39173</v>
      </c>
      <c r="B205" s="29">
        <v>43.505866175962318</v>
      </c>
      <c r="C205" s="29">
        <v>-24.91241263622085</v>
      </c>
    </row>
    <row r="206" spans="1:3" x14ac:dyDescent="0.2">
      <c r="A206" s="30">
        <v>39203</v>
      </c>
      <c r="B206" s="29">
        <v>43.849124508014611</v>
      </c>
      <c r="C206" s="29">
        <v>-21.656661268051948</v>
      </c>
    </row>
    <row r="207" spans="1:3" x14ac:dyDescent="0.2">
      <c r="A207" s="30">
        <v>39234</v>
      </c>
      <c r="B207" s="29">
        <v>44.130802957463246</v>
      </c>
      <c r="C207" s="29">
        <v>-19.555762694962965</v>
      </c>
    </row>
    <row r="208" spans="1:3" x14ac:dyDescent="0.2">
      <c r="A208" s="30">
        <v>39264</v>
      </c>
      <c r="B208" s="29">
        <v>44.761415976955888</v>
      </c>
      <c r="C208" s="29">
        <v>-13.661191313469667</v>
      </c>
    </row>
    <row r="209" spans="1:3" x14ac:dyDescent="0.2">
      <c r="A209" s="30">
        <v>39295</v>
      </c>
      <c r="B209" s="29">
        <v>44.084544283245762</v>
      </c>
      <c r="C209" s="29">
        <v>-15.267838880072471</v>
      </c>
    </row>
    <row r="210" spans="1:3" x14ac:dyDescent="0.2">
      <c r="A210" s="30">
        <v>39326</v>
      </c>
      <c r="B210" s="29">
        <v>42.15048947264615</v>
      </c>
      <c r="C210" s="29">
        <v>-13.004330412891052</v>
      </c>
    </row>
    <row r="211" spans="1:3" x14ac:dyDescent="0.2">
      <c r="A211" s="30">
        <v>39356</v>
      </c>
      <c r="B211" s="29">
        <v>42.736553975418431</v>
      </c>
      <c r="C211" s="29">
        <v>-14.508734197521832</v>
      </c>
    </row>
    <row r="212" spans="1:3" x14ac:dyDescent="0.2">
      <c r="A212" s="30">
        <v>39387</v>
      </c>
      <c r="B212" s="29">
        <v>42.298874656319583</v>
      </c>
      <c r="C212" s="29">
        <v>-13.800816695162087</v>
      </c>
    </row>
    <row r="213" spans="1:3" x14ac:dyDescent="0.2">
      <c r="A213" s="30">
        <v>39417</v>
      </c>
      <c r="B213" s="29">
        <v>44.002814273995952</v>
      </c>
      <c r="C213" s="29">
        <v>-12.161071819155922</v>
      </c>
    </row>
    <row r="214" spans="1:3" x14ac:dyDescent="0.2">
      <c r="A214" s="30">
        <v>39448</v>
      </c>
      <c r="B214" s="29">
        <v>43.591794864633741</v>
      </c>
      <c r="C214" s="29">
        <v>-7.7318023800228675</v>
      </c>
    </row>
    <row r="215" spans="1:3" x14ac:dyDescent="0.2">
      <c r="A215" s="30">
        <v>39479</v>
      </c>
      <c r="B215" s="29">
        <v>42.427013181480085</v>
      </c>
      <c r="C215" s="29">
        <v>-9.697915772427713</v>
      </c>
    </row>
    <row r="216" spans="1:3" x14ac:dyDescent="0.2">
      <c r="A216" s="30">
        <v>39508</v>
      </c>
      <c r="B216" s="29">
        <v>42.717508694468719</v>
      </c>
      <c r="C216" s="29">
        <v>-4.7733907536835591</v>
      </c>
    </row>
    <row r="217" spans="1:3" x14ac:dyDescent="0.2">
      <c r="A217" s="30">
        <v>39539</v>
      </c>
      <c r="B217" s="29">
        <v>42.430509957929573</v>
      </c>
      <c r="C217" s="29">
        <v>-2.4717499329478865</v>
      </c>
    </row>
    <row r="218" spans="1:3" x14ac:dyDescent="0.2">
      <c r="A218" s="30">
        <v>39569</v>
      </c>
      <c r="B218" s="29">
        <v>42.623458326061105</v>
      </c>
      <c r="C218" s="29">
        <v>-2.7951896319605707</v>
      </c>
    </row>
    <row r="219" spans="1:3" x14ac:dyDescent="0.2">
      <c r="A219" s="30">
        <v>39600</v>
      </c>
      <c r="B219" s="29">
        <v>42.101232005363279</v>
      </c>
      <c r="C219" s="29">
        <v>-4.5989894044217277</v>
      </c>
    </row>
    <row r="220" spans="1:3" x14ac:dyDescent="0.2">
      <c r="A220" s="30">
        <v>39630</v>
      </c>
      <c r="B220" s="29">
        <v>41.449639552935515</v>
      </c>
      <c r="C220" s="29">
        <v>-7.398730249564367</v>
      </c>
    </row>
    <row r="221" spans="1:3" x14ac:dyDescent="0.2">
      <c r="A221" s="30">
        <v>39661</v>
      </c>
      <c r="B221" s="29">
        <v>40.314308939689099</v>
      </c>
      <c r="C221" s="29">
        <v>-8.5522838102457861</v>
      </c>
    </row>
    <row r="222" spans="1:3" x14ac:dyDescent="0.2">
      <c r="A222" s="30">
        <v>39692</v>
      </c>
      <c r="B222" s="29">
        <v>40.72917761515717</v>
      </c>
      <c r="C222" s="29">
        <v>-3.3719937188661842</v>
      </c>
    </row>
    <row r="223" spans="1:3" x14ac:dyDescent="0.2">
      <c r="A223" s="30">
        <v>39722</v>
      </c>
      <c r="B223" s="29">
        <v>40.165961191049384</v>
      </c>
      <c r="C223" s="29">
        <v>-6.0149744077344742</v>
      </c>
    </row>
    <row r="224" spans="1:3" x14ac:dyDescent="0.2">
      <c r="A224" s="30">
        <v>39753</v>
      </c>
      <c r="B224" s="29">
        <v>41.545160599291172</v>
      </c>
      <c r="C224" s="29">
        <v>-1.7818773268848731</v>
      </c>
    </row>
    <row r="225" spans="1:3" x14ac:dyDescent="0.2">
      <c r="A225" s="30">
        <v>39783</v>
      </c>
      <c r="B225" s="29">
        <v>45.306827011019614</v>
      </c>
      <c r="C225" s="29">
        <v>2.9634757652177823</v>
      </c>
    </row>
    <row r="226" spans="1:3" x14ac:dyDescent="0.2">
      <c r="A226" s="30">
        <v>39814</v>
      </c>
      <c r="B226" s="29">
        <v>47.56040794268192</v>
      </c>
      <c r="C226" s="29">
        <v>9.1040368729298002</v>
      </c>
    </row>
    <row r="227" spans="1:3" x14ac:dyDescent="0.2">
      <c r="A227" s="30">
        <v>39845</v>
      </c>
      <c r="B227" s="29">
        <v>48.616090606224496</v>
      </c>
      <c r="C227" s="29">
        <v>14.587586918435314</v>
      </c>
    </row>
    <row r="228" spans="1:3" x14ac:dyDescent="0.2">
      <c r="A228" s="30">
        <v>39873</v>
      </c>
      <c r="B228" s="29">
        <v>50.531887351221272</v>
      </c>
      <c r="C228" s="29">
        <v>18.293151673810982</v>
      </c>
    </row>
    <row r="229" spans="1:3" x14ac:dyDescent="0.2">
      <c r="A229" s="30">
        <v>39904</v>
      </c>
      <c r="B229" s="29">
        <v>51.849741115879318</v>
      </c>
      <c r="C229" s="29">
        <v>22.199193851992447</v>
      </c>
    </row>
    <row r="230" spans="1:3" x14ac:dyDescent="0.2">
      <c r="A230" s="30">
        <v>39934</v>
      </c>
      <c r="B230" s="29">
        <v>50.964465765268585</v>
      </c>
      <c r="C230" s="29">
        <v>19.569053677907622</v>
      </c>
    </row>
    <row r="231" spans="1:3" x14ac:dyDescent="0.2">
      <c r="A231" s="30">
        <v>39965</v>
      </c>
      <c r="B231" s="29">
        <v>52.106812873187543</v>
      </c>
      <c r="C231" s="29">
        <v>23.76552986988516</v>
      </c>
    </row>
    <row r="232" spans="1:3" x14ac:dyDescent="0.2">
      <c r="A232" s="30">
        <v>39995</v>
      </c>
      <c r="B232" s="29">
        <v>51.709242068155291</v>
      </c>
      <c r="C232" s="29">
        <v>24.751970405236445</v>
      </c>
    </row>
    <row r="233" spans="1:3" x14ac:dyDescent="0.2">
      <c r="A233" s="30">
        <v>40026</v>
      </c>
      <c r="B233" s="29">
        <v>52.983280153132448</v>
      </c>
      <c r="C233" s="29">
        <v>31.425495181862971</v>
      </c>
    </row>
    <row r="234" spans="1:3" x14ac:dyDescent="0.2">
      <c r="A234" s="30">
        <v>40057</v>
      </c>
      <c r="B234" s="29">
        <v>54.259993683934859</v>
      </c>
      <c r="C234" s="29">
        <v>33.221432056959245</v>
      </c>
    </row>
    <row r="235" spans="1:3" x14ac:dyDescent="0.2">
      <c r="A235" s="30">
        <v>40087</v>
      </c>
      <c r="B235" s="29">
        <v>57.024263041452727</v>
      </c>
      <c r="C235" s="29">
        <v>41.971613153278795</v>
      </c>
    </row>
    <row r="236" spans="1:3" x14ac:dyDescent="0.2">
      <c r="A236" s="30">
        <v>40118</v>
      </c>
      <c r="B236" s="29">
        <v>57.725594023674802</v>
      </c>
      <c r="C236" s="29">
        <v>38.946614216866671</v>
      </c>
    </row>
    <row r="237" spans="1:3" x14ac:dyDescent="0.2">
      <c r="A237" s="30">
        <v>40148</v>
      </c>
      <c r="B237" s="29">
        <v>58.190624905854484</v>
      </c>
      <c r="C237" s="29">
        <v>28.436769345381997</v>
      </c>
    </row>
    <row r="238" spans="1:3" x14ac:dyDescent="0.2">
      <c r="A238" s="30">
        <v>40179</v>
      </c>
      <c r="B238" s="29">
        <v>58.846704750218635</v>
      </c>
      <c r="C238" s="29">
        <v>23.730445754667517</v>
      </c>
    </row>
    <row r="239" spans="1:3" x14ac:dyDescent="0.2">
      <c r="A239" s="30">
        <v>40210</v>
      </c>
      <c r="B239" s="29">
        <v>57.409757568704322</v>
      </c>
      <c r="C239" s="29">
        <v>18.087976332169209</v>
      </c>
    </row>
    <row r="240" spans="1:3" x14ac:dyDescent="0.2">
      <c r="A240" s="30">
        <v>40238</v>
      </c>
      <c r="B240" s="29">
        <v>59.934029813406461</v>
      </c>
      <c r="C240" s="29">
        <v>18.606355224446112</v>
      </c>
    </row>
    <row r="241" spans="1:3" x14ac:dyDescent="0.2">
      <c r="A241" s="30">
        <v>40269</v>
      </c>
      <c r="B241" s="29">
        <v>62.414543956427551</v>
      </c>
      <c r="C241" s="29">
        <v>20.375806345757617</v>
      </c>
    </row>
    <row r="242" spans="1:3" x14ac:dyDescent="0.2">
      <c r="A242" s="30">
        <v>40299</v>
      </c>
      <c r="B242" s="29">
        <v>59.9987105469447</v>
      </c>
      <c r="C242" s="29">
        <v>17.726556427150463</v>
      </c>
    </row>
    <row r="243" spans="1:3" x14ac:dyDescent="0.2">
      <c r="A243" s="30">
        <v>40330</v>
      </c>
      <c r="B243" s="29">
        <v>60.81700436671639</v>
      </c>
      <c r="C243" s="29">
        <v>16.716031960593813</v>
      </c>
    </row>
    <row r="244" spans="1:3" x14ac:dyDescent="0.2">
      <c r="A244" s="30">
        <v>40360</v>
      </c>
      <c r="B244" s="29">
        <v>63.568586785895285</v>
      </c>
      <c r="C244" s="29">
        <v>22.934671334205213</v>
      </c>
    </row>
    <row r="245" spans="1:3" x14ac:dyDescent="0.2">
      <c r="A245" s="30">
        <v>40391</v>
      </c>
      <c r="B245" s="29">
        <v>64.335957497375531</v>
      </c>
      <c r="C245" s="29">
        <v>21.426905452874067</v>
      </c>
    </row>
    <row r="246" spans="1:3" x14ac:dyDescent="0.2">
      <c r="A246" s="30">
        <v>40422</v>
      </c>
      <c r="B246" s="29">
        <v>62.296625562682543</v>
      </c>
      <c r="C246" s="29">
        <v>14.811339502841015</v>
      </c>
    </row>
    <row r="247" spans="1:3" x14ac:dyDescent="0.2">
      <c r="A247" s="30">
        <v>40452</v>
      </c>
      <c r="B247" s="29">
        <v>63.834920664667209</v>
      </c>
      <c r="C247" s="29">
        <v>11.943438213771573</v>
      </c>
    </row>
    <row r="248" spans="1:3" x14ac:dyDescent="0.2">
      <c r="A248" s="30">
        <v>40483</v>
      </c>
      <c r="B248" s="29">
        <v>62.655856909803461</v>
      </c>
      <c r="C248" s="29">
        <v>8.5408612410408971</v>
      </c>
    </row>
    <row r="249" spans="1:3" x14ac:dyDescent="0.2">
      <c r="A249" s="30">
        <v>40513</v>
      </c>
      <c r="B249" s="29">
        <v>67.035058080410181</v>
      </c>
      <c r="C249" s="29">
        <v>15.19906890304914</v>
      </c>
    </row>
    <row r="250" spans="1:3" x14ac:dyDescent="0.2">
      <c r="A250" s="30">
        <v>40544</v>
      </c>
      <c r="B250" s="29">
        <v>67.872084216214617</v>
      </c>
      <c r="C250" s="29">
        <v>15.337102568963212</v>
      </c>
    </row>
    <row r="251" spans="1:3" x14ac:dyDescent="0.2">
      <c r="A251" s="30">
        <v>40575</v>
      </c>
      <c r="B251" s="29">
        <v>69.854336338621721</v>
      </c>
      <c r="C251" s="29">
        <v>21.676765931339336</v>
      </c>
    </row>
    <row r="252" spans="1:3" x14ac:dyDescent="0.2">
      <c r="A252" s="30">
        <v>40603</v>
      </c>
      <c r="B252" s="29">
        <v>70.486062456067401</v>
      </c>
      <c r="C252" s="29">
        <v>17.606079009725772</v>
      </c>
    </row>
    <row r="253" spans="1:3" x14ac:dyDescent="0.2">
      <c r="A253" s="30">
        <v>40634</v>
      </c>
      <c r="B253" s="29">
        <v>70.657649704118569</v>
      </c>
      <c r="C253" s="29">
        <v>13.207027120867277</v>
      </c>
    </row>
    <row r="254" spans="1:3" x14ac:dyDescent="0.2">
      <c r="A254" s="30">
        <v>40664</v>
      </c>
      <c r="B254" s="29">
        <v>65.54294721691322</v>
      </c>
      <c r="C254" s="29">
        <v>9.2405930384629631</v>
      </c>
    </row>
    <row r="255" spans="1:3" x14ac:dyDescent="0.2">
      <c r="A255" s="30">
        <v>40695</v>
      </c>
      <c r="B255" s="29">
        <v>67.423656103673281</v>
      </c>
      <c r="C255" s="29">
        <v>10.863165336325808</v>
      </c>
    </row>
    <row r="256" spans="1:3" x14ac:dyDescent="0.2">
      <c r="A256" s="30">
        <v>40725</v>
      </c>
      <c r="B256" s="29">
        <v>66.287895938512861</v>
      </c>
      <c r="C256" s="29">
        <v>4.2777561844759227</v>
      </c>
    </row>
    <row r="257" spans="1:3" x14ac:dyDescent="0.2">
      <c r="A257" s="30">
        <v>40756</v>
      </c>
      <c r="B257" s="29">
        <v>69.431997665781481</v>
      </c>
      <c r="C257" s="29">
        <v>7.9209828634536628</v>
      </c>
    </row>
    <row r="258" spans="1:3" x14ac:dyDescent="0.2">
      <c r="A258" s="30">
        <v>40787</v>
      </c>
      <c r="B258" s="29">
        <v>69.197965272038715</v>
      </c>
      <c r="C258" s="29">
        <v>11.07819187158392</v>
      </c>
    </row>
    <row r="259" spans="1:3" x14ac:dyDescent="0.2">
      <c r="A259" s="30">
        <v>40817</v>
      </c>
      <c r="B259" s="29">
        <v>68.424989318907365</v>
      </c>
      <c r="C259" s="29">
        <v>7.1905292690067846</v>
      </c>
    </row>
    <row r="260" spans="1:3" x14ac:dyDescent="0.2">
      <c r="A260" s="30">
        <v>40848</v>
      </c>
      <c r="B260" s="29">
        <v>69.346828884846857</v>
      </c>
      <c r="C260" s="29">
        <v>10.678925012031071</v>
      </c>
    </row>
    <row r="261" spans="1:3" x14ac:dyDescent="0.2">
      <c r="A261" s="30">
        <v>40878</v>
      </c>
      <c r="B261" s="31">
        <v>68.546531735730412</v>
      </c>
      <c r="C261" s="29">
        <v>2.2547510192460596</v>
      </c>
    </row>
    <row r="262" spans="1:3" x14ac:dyDescent="0.2">
      <c r="A262" s="30">
        <v>40909</v>
      </c>
      <c r="B262" s="29">
        <v>69.064682245424351</v>
      </c>
      <c r="C262" s="29">
        <v>1.7571259863047306</v>
      </c>
    </row>
    <row r="263" spans="1:3" x14ac:dyDescent="0.2">
      <c r="A263" s="30">
        <v>40940</v>
      </c>
      <c r="B263" s="29">
        <v>68.528742493402973</v>
      </c>
      <c r="C263" s="29">
        <v>-1.897654340015309</v>
      </c>
    </row>
    <row r="264" spans="1:3" x14ac:dyDescent="0.2">
      <c r="A264" s="30">
        <v>40969</v>
      </c>
      <c r="B264" s="29">
        <v>69.593392079533686</v>
      </c>
      <c r="C264" s="29">
        <v>-1.2664494872161369</v>
      </c>
    </row>
    <row r="265" spans="1:3" x14ac:dyDescent="0.2">
      <c r="A265" s="30">
        <v>41000</v>
      </c>
      <c r="B265" s="29">
        <v>69.212799544200521</v>
      </c>
      <c r="C265" s="29">
        <v>-2.0448602040520902</v>
      </c>
    </row>
    <row r="266" spans="1:3" x14ac:dyDescent="0.2">
      <c r="A266" s="30">
        <v>41030</v>
      </c>
      <c r="B266" s="29">
        <v>69.847794357827411</v>
      </c>
      <c r="C266" s="29">
        <v>6.5679792009770033</v>
      </c>
    </row>
    <row r="267" spans="1:3" x14ac:dyDescent="0.2">
      <c r="A267" s="30">
        <v>41061</v>
      </c>
      <c r="B267" s="29">
        <v>71.004458748593336</v>
      </c>
      <c r="C267" s="29">
        <v>5.310899544536829</v>
      </c>
    </row>
    <row r="268" spans="1:3" x14ac:dyDescent="0.2">
      <c r="A268" s="30">
        <v>41091</v>
      </c>
      <c r="B268" s="29">
        <v>71.930960658075108</v>
      </c>
      <c r="C268" s="29">
        <v>8.5129640029555596</v>
      </c>
    </row>
    <row r="269" spans="1:3" x14ac:dyDescent="0.2">
      <c r="A269" s="30">
        <v>41122</v>
      </c>
      <c r="B269" s="29">
        <v>71.360560966166531</v>
      </c>
      <c r="C269" s="29">
        <v>2.777628997034487</v>
      </c>
    </row>
    <row r="270" spans="1:3" x14ac:dyDescent="0.2">
      <c r="A270" s="30">
        <v>41153</v>
      </c>
      <c r="B270" s="29">
        <v>72.807027880540375</v>
      </c>
      <c r="C270" s="29">
        <v>5.2155617499926699</v>
      </c>
    </row>
    <row r="271" spans="1:3" x14ac:dyDescent="0.2">
      <c r="A271" s="30">
        <v>41183</v>
      </c>
      <c r="B271" s="29">
        <v>72.464435992670246</v>
      </c>
      <c r="C271" s="29">
        <v>5.9034670139826995</v>
      </c>
    </row>
    <row r="272" spans="1:3" x14ac:dyDescent="0.2">
      <c r="A272" s="30">
        <v>41214</v>
      </c>
      <c r="B272" s="29">
        <v>74.175568769914534</v>
      </c>
      <c r="C272" s="29">
        <v>6.9631733169601695</v>
      </c>
    </row>
    <row r="273" spans="1:3" x14ac:dyDescent="0.2">
      <c r="A273" s="30">
        <v>41244</v>
      </c>
      <c r="B273" s="29">
        <v>75.862452006596058</v>
      </c>
      <c r="C273" s="29">
        <v>10.672925508574149</v>
      </c>
    </row>
    <row r="274" spans="1:3" x14ac:dyDescent="0.2">
      <c r="A274" s="30">
        <v>41275</v>
      </c>
      <c r="B274" s="29">
        <v>77.850502739333081</v>
      </c>
      <c r="C274" s="29">
        <v>12.721148072017385</v>
      </c>
    </row>
    <row r="275" spans="1:3" x14ac:dyDescent="0.2">
      <c r="A275" s="30">
        <v>41306</v>
      </c>
      <c r="B275" s="29">
        <v>79.760397706532927</v>
      </c>
      <c r="C275" s="29">
        <v>16.389699860917762</v>
      </c>
    </row>
    <row r="276" spans="1:3" x14ac:dyDescent="0.2">
      <c r="A276" s="30">
        <v>41334</v>
      </c>
      <c r="B276" s="29">
        <v>79.146504203463735</v>
      </c>
      <c r="C276" s="29">
        <v>13.727039074359858</v>
      </c>
    </row>
    <row r="277" spans="1:3" x14ac:dyDescent="0.2">
      <c r="A277" s="30">
        <v>41365</v>
      </c>
      <c r="B277" s="29">
        <v>82.363576959585217</v>
      </c>
      <c r="C277" s="29">
        <v>19.000499187995381</v>
      </c>
    </row>
    <row r="278" spans="1:3" x14ac:dyDescent="0.2">
      <c r="A278" s="30">
        <v>41395</v>
      </c>
      <c r="B278" s="29">
        <v>82.344120492001267</v>
      </c>
      <c r="C278" s="29">
        <v>17.890795620768895</v>
      </c>
    </row>
    <row r="279" spans="1:3" x14ac:dyDescent="0.2">
      <c r="A279" s="30">
        <v>41426</v>
      </c>
      <c r="B279" s="29">
        <v>80.001082824272515</v>
      </c>
      <c r="C279" s="29">
        <v>12.670505816449751</v>
      </c>
    </row>
    <row r="280" spans="1:3" x14ac:dyDescent="0.2">
      <c r="A280" s="30">
        <v>41456</v>
      </c>
      <c r="B280" s="29">
        <v>81.826905297016765</v>
      </c>
      <c r="C280" s="29">
        <v>13.75755939918859</v>
      </c>
    </row>
    <row r="281" spans="1:3" x14ac:dyDescent="0.2">
      <c r="A281" s="30">
        <v>41487</v>
      </c>
      <c r="B281" s="29">
        <v>84.09511771492042</v>
      </c>
      <c r="C281" s="29">
        <v>17.845370855186516</v>
      </c>
    </row>
    <row r="282" spans="1:3" x14ac:dyDescent="0.2">
      <c r="A282" s="30">
        <v>41518</v>
      </c>
      <c r="B282" s="29">
        <v>84.929230424188432</v>
      </c>
      <c r="C282" s="29">
        <v>16.649769804554882</v>
      </c>
    </row>
    <row r="283" spans="1:3" x14ac:dyDescent="0.2">
      <c r="A283" s="30">
        <v>41548</v>
      </c>
      <c r="B283" s="29">
        <v>83.005195575776796</v>
      </c>
      <c r="C283" s="29">
        <v>14.546114157533419</v>
      </c>
    </row>
    <row r="284" spans="1:3" x14ac:dyDescent="0.2">
      <c r="A284" s="30">
        <v>41579</v>
      </c>
      <c r="B284" s="29">
        <v>82.812690606975522</v>
      </c>
      <c r="C284" s="29">
        <v>11.644159903717766</v>
      </c>
    </row>
    <row r="285" spans="1:3" x14ac:dyDescent="0.2">
      <c r="A285" s="30">
        <v>41609</v>
      </c>
      <c r="B285" s="29">
        <v>85.926439948638702</v>
      </c>
      <c r="C285" s="29">
        <v>13.266098940708648</v>
      </c>
    </row>
    <row r="286" spans="1:3" x14ac:dyDescent="0.2">
      <c r="A286" s="30">
        <v>41640</v>
      </c>
      <c r="B286" s="29">
        <v>87.527455482845625</v>
      </c>
      <c r="C286" s="29">
        <v>12.430173734283901</v>
      </c>
    </row>
    <row r="287" spans="1:3" x14ac:dyDescent="0.2">
      <c r="A287" s="30">
        <v>41671</v>
      </c>
      <c r="B287" s="29">
        <v>89.255946681821825</v>
      </c>
      <c r="C287" s="29">
        <v>11.905092311884435</v>
      </c>
    </row>
    <row r="288" spans="1:3" x14ac:dyDescent="0.2">
      <c r="A288" s="30">
        <v>41699</v>
      </c>
      <c r="B288" s="29">
        <v>91.110236930524451</v>
      </c>
      <c r="C288" s="29">
        <v>15.115933227202639</v>
      </c>
    </row>
    <row r="289" spans="1:3" x14ac:dyDescent="0.2">
      <c r="A289" s="30">
        <v>41730</v>
      </c>
      <c r="B289" s="29">
        <v>90.091907615214865</v>
      </c>
      <c r="C289" s="29">
        <v>9.3831896827669894</v>
      </c>
    </row>
    <row r="290" spans="1:3" x14ac:dyDescent="0.2">
      <c r="A290" s="30">
        <v>41760</v>
      </c>
      <c r="B290" s="29">
        <v>82.508259141627221</v>
      </c>
      <c r="C290" s="29">
        <v>0.19933256757767026</v>
      </c>
    </row>
    <row r="291" spans="1:3" x14ac:dyDescent="0.2">
      <c r="A291" s="30">
        <v>41791</v>
      </c>
      <c r="B291" s="29">
        <v>80.290553858340033</v>
      </c>
      <c r="C291" s="29">
        <v>0.36183389505284325</v>
      </c>
    </row>
    <row r="292" spans="1:3" x14ac:dyDescent="0.2">
      <c r="A292" s="30"/>
      <c r="B292" s="29"/>
      <c r="C292" s="29"/>
    </row>
    <row r="293" spans="1:3" x14ac:dyDescent="0.2">
      <c r="A293" s="30"/>
      <c r="B293" s="29"/>
      <c r="C293" s="29"/>
    </row>
    <row r="294" spans="1:3" x14ac:dyDescent="0.2">
      <c r="A294" s="30"/>
      <c r="B294" s="29"/>
      <c r="C294" s="29"/>
    </row>
    <row r="295" spans="1:3" x14ac:dyDescent="0.2">
      <c r="A295" s="30"/>
      <c r="B295" s="29"/>
      <c r="C295" s="29"/>
    </row>
    <row r="296" spans="1:3" x14ac:dyDescent="0.2">
      <c r="A296" s="30"/>
      <c r="B296" s="29"/>
      <c r="C296" s="29"/>
    </row>
    <row r="297" spans="1:3" ht="14.25" thickBot="1" x14ac:dyDescent="0.25">
      <c r="A297" s="32"/>
      <c r="B297" s="33"/>
      <c r="C297" s="33"/>
    </row>
    <row r="298" spans="1:3" x14ac:dyDescent="0.2">
      <c r="A298" s="34"/>
      <c r="B298" s="35"/>
      <c r="C298" s="35"/>
    </row>
    <row r="299" spans="1:3" x14ac:dyDescent="0.2">
      <c r="A299" s="34"/>
      <c r="B299" s="35"/>
      <c r="C299" s="35"/>
    </row>
    <row r="300" spans="1:3" x14ac:dyDescent="0.2">
      <c r="A300" s="34"/>
      <c r="B300" s="35"/>
      <c r="C300" s="35"/>
    </row>
    <row r="301" spans="1:3" x14ac:dyDescent="0.2">
      <c r="A301" s="34"/>
      <c r="B301" s="35"/>
      <c r="C301" s="35"/>
    </row>
    <row r="302" spans="1:3" x14ac:dyDescent="0.2">
      <c r="A302" s="34"/>
      <c r="B302" s="35"/>
      <c r="C302" s="35"/>
    </row>
    <row r="303" spans="1:3" x14ac:dyDescent="0.2">
      <c r="A303" s="34"/>
      <c r="B303" s="35"/>
      <c r="C303" s="35"/>
    </row>
    <row r="304" spans="1:3" x14ac:dyDescent="0.2">
      <c r="A304" s="34"/>
      <c r="B304" s="35"/>
      <c r="C304" s="35"/>
    </row>
    <row r="305" spans="1:3" x14ac:dyDescent="0.2">
      <c r="A305" s="34"/>
      <c r="B305" s="35"/>
      <c r="C305" s="35"/>
    </row>
    <row r="306" spans="1:3" x14ac:dyDescent="0.2">
      <c r="A306" s="34"/>
      <c r="B306" s="35"/>
      <c r="C306" s="35"/>
    </row>
    <row r="307" spans="1:3" x14ac:dyDescent="0.2">
      <c r="A307" s="34"/>
      <c r="B307" s="35"/>
      <c r="C307" s="35"/>
    </row>
    <row r="308" spans="1:3" x14ac:dyDescent="0.2">
      <c r="A308" s="34"/>
      <c r="B308" s="35"/>
      <c r="C308" s="35"/>
    </row>
    <row r="309" spans="1:3" x14ac:dyDescent="0.2">
      <c r="A309" s="34"/>
      <c r="B309" s="35"/>
      <c r="C309" s="35"/>
    </row>
    <row r="310" spans="1:3" x14ac:dyDescent="0.2">
      <c r="A310" s="34"/>
      <c r="B310" s="35"/>
      <c r="C310" s="35"/>
    </row>
    <row r="311" spans="1:3" x14ac:dyDescent="0.2">
      <c r="A311" s="34"/>
      <c r="B311" s="35"/>
      <c r="C311" s="35"/>
    </row>
    <row r="312" spans="1:3" x14ac:dyDescent="0.2">
      <c r="A312" s="34"/>
      <c r="B312" s="35"/>
      <c r="C312" s="35"/>
    </row>
    <row r="313" spans="1:3" x14ac:dyDescent="0.2">
      <c r="A313" s="34"/>
      <c r="B313" s="35"/>
      <c r="C313" s="35"/>
    </row>
    <row r="314" spans="1:3" x14ac:dyDescent="0.2">
      <c r="A314" s="34"/>
      <c r="B314" s="35"/>
      <c r="C314" s="35"/>
    </row>
    <row r="315" spans="1:3" x14ac:dyDescent="0.2">
      <c r="A315" s="34"/>
      <c r="B315" s="35"/>
      <c r="C315" s="35"/>
    </row>
    <row r="316" spans="1:3" x14ac:dyDescent="0.2">
      <c r="A316" s="34"/>
      <c r="B316" s="35"/>
      <c r="C316" s="35"/>
    </row>
    <row r="317" spans="1:3" x14ac:dyDescent="0.2">
      <c r="A317" s="34"/>
      <c r="B317" s="35"/>
      <c r="C317" s="35"/>
    </row>
    <row r="318" spans="1:3" x14ac:dyDescent="0.2">
      <c r="A318" s="34"/>
      <c r="B318" s="35"/>
      <c r="C318" s="35"/>
    </row>
    <row r="319" spans="1:3" x14ac:dyDescent="0.2">
      <c r="A319" s="34"/>
      <c r="B319" s="35"/>
      <c r="C319" s="35"/>
    </row>
    <row r="320" spans="1:3" x14ac:dyDescent="0.2">
      <c r="A320" s="34"/>
      <c r="B320" s="35"/>
      <c r="C320" s="35"/>
    </row>
    <row r="321" spans="1:3" x14ac:dyDescent="0.2">
      <c r="A321" s="34"/>
      <c r="B321" s="35"/>
      <c r="C321" s="35"/>
    </row>
    <row r="322" spans="1:3" x14ac:dyDescent="0.2">
      <c r="A322" s="34"/>
      <c r="B322" s="35"/>
      <c r="C322" s="35"/>
    </row>
    <row r="323" spans="1:3" x14ac:dyDescent="0.2">
      <c r="A323" s="34"/>
      <c r="B323" s="35"/>
      <c r="C323" s="35"/>
    </row>
    <row r="324" spans="1:3" x14ac:dyDescent="0.2">
      <c r="A324" s="34"/>
      <c r="B324" s="35"/>
      <c r="C324" s="35"/>
    </row>
    <row r="325" spans="1:3" x14ac:dyDescent="0.2">
      <c r="A325" s="34"/>
      <c r="B325" s="35"/>
      <c r="C325" s="35"/>
    </row>
    <row r="326" spans="1:3" x14ac:dyDescent="0.2">
      <c r="A326" s="34"/>
      <c r="B326" s="35"/>
      <c r="C326" s="35"/>
    </row>
    <row r="327" spans="1:3" x14ac:dyDescent="0.2">
      <c r="A327" s="34"/>
      <c r="B327" s="35"/>
      <c r="C327" s="35"/>
    </row>
    <row r="328" spans="1:3" x14ac:dyDescent="0.2">
      <c r="A328" s="34"/>
      <c r="B328" s="35"/>
      <c r="C328" s="35"/>
    </row>
    <row r="329" spans="1:3" x14ac:dyDescent="0.2">
      <c r="A329" s="34"/>
      <c r="B329" s="35"/>
      <c r="C329" s="35"/>
    </row>
    <row r="330" spans="1:3" x14ac:dyDescent="0.2">
      <c r="A330" s="34"/>
      <c r="B330" s="35"/>
      <c r="C330" s="35"/>
    </row>
    <row r="331" spans="1:3" x14ac:dyDescent="0.2">
      <c r="A331" s="34"/>
      <c r="B331" s="35"/>
      <c r="C331" s="35"/>
    </row>
    <row r="332" spans="1:3" x14ac:dyDescent="0.2">
      <c r="A332" s="34"/>
      <c r="B332" s="35"/>
      <c r="C332" s="35"/>
    </row>
    <row r="333" spans="1:3" x14ac:dyDescent="0.2">
      <c r="A333" s="34"/>
      <c r="B333" s="35"/>
      <c r="C333" s="35"/>
    </row>
    <row r="334" spans="1:3" x14ac:dyDescent="0.2">
      <c r="A334" s="34"/>
      <c r="B334" s="35"/>
      <c r="C334" s="35"/>
    </row>
    <row r="335" spans="1:3" x14ac:dyDescent="0.2">
      <c r="A335" s="34"/>
      <c r="B335" s="35"/>
      <c r="C335" s="35"/>
    </row>
    <row r="336" spans="1:3" x14ac:dyDescent="0.2">
      <c r="A336" s="34"/>
      <c r="B336" s="35"/>
      <c r="C336" s="35"/>
    </row>
    <row r="337" spans="1:3" x14ac:dyDescent="0.2">
      <c r="A337" s="34"/>
      <c r="B337" s="35"/>
      <c r="C337" s="35"/>
    </row>
    <row r="338" spans="1:3" x14ac:dyDescent="0.2">
      <c r="A338" s="34"/>
      <c r="B338" s="35"/>
      <c r="C338" s="35"/>
    </row>
    <row r="339" spans="1:3" x14ac:dyDescent="0.2">
      <c r="A339" s="34"/>
      <c r="B339" s="35"/>
      <c r="C339" s="35"/>
    </row>
    <row r="340" spans="1:3" x14ac:dyDescent="0.2">
      <c r="A340" s="34"/>
      <c r="B340" s="35"/>
      <c r="C340" s="35"/>
    </row>
    <row r="341" spans="1:3" x14ac:dyDescent="0.2">
      <c r="A341" s="34"/>
      <c r="B341" s="35"/>
      <c r="C341" s="35"/>
    </row>
    <row r="342" spans="1:3" x14ac:dyDescent="0.2">
      <c r="A342" s="34"/>
      <c r="B342" s="35"/>
      <c r="C342" s="35"/>
    </row>
    <row r="343" spans="1:3" x14ac:dyDescent="0.2">
      <c r="A343" s="34"/>
      <c r="B343" s="35"/>
      <c r="C343" s="35"/>
    </row>
    <row r="344" spans="1:3" x14ac:dyDescent="0.2">
      <c r="A344" s="34"/>
      <c r="B344" s="35"/>
      <c r="C344" s="35"/>
    </row>
    <row r="345" spans="1:3" x14ac:dyDescent="0.2">
      <c r="A345" s="34"/>
      <c r="B345" s="35"/>
      <c r="C345" s="35"/>
    </row>
    <row r="346" spans="1:3" x14ac:dyDescent="0.2">
      <c r="A346" s="34"/>
      <c r="B346" s="35"/>
      <c r="C346" s="35"/>
    </row>
    <row r="347" spans="1:3" x14ac:dyDescent="0.2">
      <c r="A347" s="34"/>
      <c r="B347" s="35"/>
      <c r="C347" s="35"/>
    </row>
    <row r="348" spans="1:3" x14ac:dyDescent="0.2">
      <c r="A348" s="34"/>
      <c r="B348" s="35"/>
      <c r="C348" s="35"/>
    </row>
    <row r="349" spans="1:3" x14ac:dyDescent="0.2">
      <c r="A349" s="34"/>
      <c r="B349" s="35"/>
      <c r="C349" s="35"/>
    </row>
    <row r="350" spans="1:3" x14ac:dyDescent="0.2">
      <c r="A350" s="34"/>
      <c r="B350" s="35"/>
      <c r="C350" s="35"/>
    </row>
    <row r="351" spans="1:3" x14ac:dyDescent="0.2">
      <c r="A351" s="34"/>
      <c r="B351" s="35"/>
      <c r="C351" s="35"/>
    </row>
    <row r="352" spans="1:3" x14ac:dyDescent="0.2">
      <c r="A352" s="34"/>
      <c r="B352" s="35"/>
      <c r="C352" s="35"/>
    </row>
    <row r="353" spans="1:3" x14ac:dyDescent="0.2">
      <c r="A353" s="34"/>
      <c r="B353" s="35"/>
      <c r="C353" s="35"/>
    </row>
    <row r="354" spans="1:3" x14ac:dyDescent="0.2">
      <c r="A354" s="34"/>
      <c r="B354" s="35"/>
      <c r="C354" s="35"/>
    </row>
    <row r="355" spans="1:3" x14ac:dyDescent="0.2">
      <c r="A355" s="34"/>
      <c r="B355" s="35"/>
      <c r="C355" s="35"/>
    </row>
    <row r="356" spans="1:3" x14ac:dyDescent="0.2">
      <c r="A356" s="34"/>
      <c r="B356" s="35"/>
      <c r="C356" s="35"/>
    </row>
    <row r="357" spans="1:3" x14ac:dyDescent="0.2">
      <c r="A357" s="34"/>
      <c r="B357" s="35"/>
      <c r="C357" s="35"/>
    </row>
    <row r="358" spans="1:3" x14ac:dyDescent="0.2">
      <c r="A358" s="34"/>
      <c r="B358" s="35"/>
      <c r="C358" s="35"/>
    </row>
    <row r="359" spans="1:3" x14ac:dyDescent="0.2">
      <c r="A359" s="34"/>
      <c r="B359" s="35"/>
      <c r="C359" s="35"/>
    </row>
    <row r="360" spans="1:3" x14ac:dyDescent="0.2">
      <c r="A360" s="34"/>
      <c r="B360" s="35"/>
      <c r="C360" s="35"/>
    </row>
    <row r="361" spans="1:3" x14ac:dyDescent="0.2">
      <c r="A361" s="34"/>
      <c r="B361" s="35"/>
      <c r="C361" s="35"/>
    </row>
    <row r="362" spans="1:3" x14ac:dyDescent="0.2">
      <c r="A362" s="34"/>
      <c r="B362" s="35"/>
      <c r="C362" s="35"/>
    </row>
    <row r="363" spans="1:3" x14ac:dyDescent="0.2">
      <c r="A363" s="34"/>
      <c r="B363" s="35"/>
      <c r="C363" s="35"/>
    </row>
    <row r="364" spans="1:3" x14ac:dyDescent="0.2">
      <c r="A364" s="34"/>
      <c r="B364" s="35"/>
      <c r="C364" s="35"/>
    </row>
    <row r="365" spans="1:3" x14ac:dyDescent="0.2">
      <c r="A365" s="34"/>
      <c r="B365" s="35"/>
      <c r="C365" s="35"/>
    </row>
    <row r="366" spans="1:3" x14ac:dyDescent="0.2">
      <c r="A366" s="34"/>
      <c r="B366" s="35"/>
      <c r="C366" s="35"/>
    </row>
    <row r="367" spans="1:3" x14ac:dyDescent="0.2">
      <c r="A367" s="34"/>
      <c r="B367" s="35"/>
      <c r="C367" s="35"/>
    </row>
    <row r="368" spans="1:3" x14ac:dyDescent="0.2">
      <c r="A368" s="34"/>
      <c r="B368" s="35"/>
      <c r="C368" s="35"/>
    </row>
    <row r="369" spans="1:3" x14ac:dyDescent="0.2">
      <c r="A369" s="34"/>
      <c r="B369" s="35"/>
      <c r="C369" s="35"/>
    </row>
    <row r="370" spans="1:3" x14ac:dyDescent="0.2">
      <c r="A370" s="34"/>
      <c r="B370" s="35"/>
      <c r="C370" s="35"/>
    </row>
    <row r="371" spans="1:3" x14ac:dyDescent="0.2">
      <c r="A371" s="34"/>
      <c r="B371" s="35"/>
      <c r="C371" s="35"/>
    </row>
    <row r="372" spans="1:3" x14ac:dyDescent="0.2">
      <c r="A372" s="34"/>
      <c r="B372" s="35"/>
      <c r="C372" s="35"/>
    </row>
    <row r="373" spans="1:3" x14ac:dyDescent="0.2">
      <c r="A373" s="34"/>
      <c r="B373" s="35"/>
      <c r="C373" s="35"/>
    </row>
    <row r="374" spans="1:3" x14ac:dyDescent="0.2">
      <c r="A374" s="34"/>
      <c r="B374" s="35"/>
      <c r="C374" s="35"/>
    </row>
    <row r="375" spans="1:3" x14ac:dyDescent="0.2">
      <c r="A375" s="34"/>
      <c r="B375" s="35"/>
      <c r="C375" s="35"/>
    </row>
    <row r="376" spans="1:3" x14ac:dyDescent="0.2">
      <c r="A376" s="34"/>
      <c r="B376" s="35"/>
      <c r="C376" s="35"/>
    </row>
    <row r="377" spans="1:3" x14ac:dyDescent="0.2">
      <c r="A377" s="34"/>
      <c r="B377" s="35"/>
      <c r="C377" s="35"/>
    </row>
    <row r="378" spans="1:3" x14ac:dyDescent="0.2">
      <c r="A378" s="34"/>
      <c r="B378" s="35"/>
      <c r="C378" s="35"/>
    </row>
    <row r="379" spans="1:3" x14ac:dyDescent="0.2">
      <c r="A379" s="34"/>
      <c r="B379" s="35"/>
      <c r="C379" s="35"/>
    </row>
    <row r="380" spans="1:3" x14ac:dyDescent="0.2">
      <c r="A380" s="34"/>
      <c r="B380" s="35"/>
      <c r="C380" s="35"/>
    </row>
    <row r="381" spans="1:3" x14ac:dyDescent="0.2">
      <c r="A381" s="34"/>
      <c r="B381" s="35"/>
      <c r="C381" s="35"/>
    </row>
    <row r="382" spans="1:3" x14ac:dyDescent="0.2">
      <c r="A382" s="34"/>
      <c r="B382" s="35"/>
      <c r="C382" s="35"/>
    </row>
    <row r="383" spans="1:3" x14ac:dyDescent="0.2">
      <c r="A383" s="34"/>
      <c r="B383" s="35"/>
      <c r="C383" s="35"/>
    </row>
    <row r="384" spans="1:3" x14ac:dyDescent="0.2">
      <c r="A384" s="34"/>
      <c r="B384" s="35"/>
      <c r="C384" s="35"/>
    </row>
    <row r="385" spans="1:3" x14ac:dyDescent="0.2">
      <c r="A385" s="34"/>
      <c r="B385" s="35"/>
      <c r="C385" s="35"/>
    </row>
    <row r="386" spans="1:3" x14ac:dyDescent="0.2">
      <c r="A386" s="34"/>
      <c r="B386" s="35"/>
      <c r="C386" s="35"/>
    </row>
    <row r="387" spans="1:3" x14ac:dyDescent="0.2">
      <c r="A387" s="34"/>
      <c r="B387" s="35"/>
      <c r="C387" s="35"/>
    </row>
    <row r="388" spans="1:3" x14ac:dyDescent="0.2">
      <c r="A388" s="34"/>
      <c r="B388" s="35"/>
      <c r="C388" s="35"/>
    </row>
    <row r="389" spans="1:3" x14ac:dyDescent="0.2">
      <c r="A389" s="34"/>
      <c r="B389" s="35"/>
      <c r="C389" s="35"/>
    </row>
    <row r="390" spans="1:3" x14ac:dyDescent="0.2">
      <c r="A390" s="34"/>
      <c r="B390" s="35"/>
      <c r="C390" s="35"/>
    </row>
    <row r="391" spans="1:3" x14ac:dyDescent="0.2">
      <c r="A391" s="34"/>
      <c r="B391" s="35"/>
      <c r="C391" s="35"/>
    </row>
    <row r="392" spans="1:3" x14ac:dyDescent="0.2">
      <c r="A392" s="34"/>
      <c r="B392" s="35"/>
      <c r="C392" s="35"/>
    </row>
    <row r="393" spans="1:3" x14ac:dyDescent="0.2">
      <c r="A393" s="34"/>
      <c r="B393" s="35"/>
      <c r="C393" s="35"/>
    </row>
    <row r="394" spans="1:3" x14ac:dyDescent="0.2">
      <c r="A394" s="34"/>
      <c r="B394" s="35"/>
      <c r="C394" s="35"/>
    </row>
    <row r="395" spans="1:3" x14ac:dyDescent="0.2">
      <c r="A395" s="34"/>
      <c r="B395" s="35"/>
      <c r="C395" s="35"/>
    </row>
    <row r="396" spans="1:3" x14ac:dyDescent="0.2">
      <c r="A396" s="34"/>
      <c r="B396" s="35"/>
      <c r="C396" s="35"/>
    </row>
    <row r="397" spans="1:3" x14ac:dyDescent="0.2">
      <c r="A397" s="34"/>
      <c r="B397" s="35"/>
      <c r="C397" s="35"/>
    </row>
    <row r="398" spans="1:3" x14ac:dyDescent="0.2">
      <c r="A398" s="34"/>
      <c r="B398" s="35"/>
      <c r="C398" s="35"/>
    </row>
    <row r="399" spans="1:3" x14ac:dyDescent="0.2">
      <c r="A399" s="34"/>
      <c r="B399" s="35"/>
      <c r="C399" s="35"/>
    </row>
    <row r="400" spans="1:3" x14ac:dyDescent="0.2">
      <c r="A400" s="34"/>
      <c r="B400" s="35"/>
      <c r="C400" s="35"/>
    </row>
    <row r="401" spans="1:3" x14ac:dyDescent="0.2">
      <c r="A401" s="34"/>
      <c r="B401" s="35"/>
      <c r="C401" s="35"/>
    </row>
    <row r="402" spans="1:3" x14ac:dyDescent="0.2">
      <c r="A402" s="34"/>
      <c r="B402" s="35"/>
      <c r="C402" s="35"/>
    </row>
    <row r="403" spans="1:3" x14ac:dyDescent="0.2">
      <c r="A403" s="34"/>
      <c r="B403" s="35"/>
      <c r="C403" s="35"/>
    </row>
    <row r="404" spans="1:3" x14ac:dyDescent="0.2">
      <c r="A404" s="34"/>
      <c r="B404" s="35"/>
      <c r="C404" s="35"/>
    </row>
    <row r="405" spans="1:3" x14ac:dyDescent="0.2">
      <c r="A405" s="34"/>
      <c r="B405" s="35"/>
      <c r="C405" s="35"/>
    </row>
    <row r="406" spans="1:3" x14ac:dyDescent="0.2">
      <c r="A406" s="34"/>
      <c r="B406" s="35"/>
      <c r="C406" s="35"/>
    </row>
  </sheetData>
  <pageMargins left="0.7" right="0.7" top="0.75" bottom="0.75" header="0.3" footer="0.3"/>
  <pageSetup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rgb="FF92D050"/>
  </sheetPr>
  <dimension ref="A1:Q241"/>
  <sheetViews>
    <sheetView view="pageBreakPreview" zoomScaleNormal="8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01" sqref="B101:H105"/>
    </sheetView>
  </sheetViews>
  <sheetFormatPr baseColWidth="10" defaultRowHeight="13.5" x14ac:dyDescent="0.2"/>
  <cols>
    <col min="1" max="15" width="11.42578125" style="1"/>
    <col min="16" max="16" width="5.140625" style="1" customWidth="1"/>
    <col min="17" max="17" width="11.42578125" style="1"/>
    <col min="18" max="18" width="13.7109375" style="1" customWidth="1"/>
    <col min="19" max="16384" width="11.42578125" style="1"/>
  </cols>
  <sheetData>
    <row r="1" spans="1:17" x14ac:dyDescent="0.2">
      <c r="A1" s="15"/>
      <c r="B1" s="151" t="s">
        <v>12</v>
      </c>
      <c r="C1" s="151"/>
      <c r="D1" s="151"/>
      <c r="E1" s="151"/>
      <c r="F1" s="151"/>
    </row>
    <row r="2" spans="1:17" x14ac:dyDescent="0.2">
      <c r="A2" s="15"/>
      <c r="B2" s="96"/>
      <c r="C2" s="96"/>
      <c r="D2" s="96"/>
      <c r="E2" s="96"/>
      <c r="F2" s="96"/>
    </row>
    <row r="3" spans="1:17" x14ac:dyDescent="0.2">
      <c r="A3" s="15" t="s">
        <v>13</v>
      </c>
      <c r="B3" s="15" t="s">
        <v>52</v>
      </c>
      <c r="C3" s="15" t="s">
        <v>14</v>
      </c>
      <c r="D3" s="15" t="s">
        <v>15</v>
      </c>
      <c r="E3" s="15" t="s">
        <v>16</v>
      </c>
      <c r="F3" s="15" t="s">
        <v>73</v>
      </c>
    </row>
    <row r="4" spans="1:17" x14ac:dyDescent="0.2">
      <c r="A4" s="39">
        <v>33025</v>
      </c>
      <c r="B4" s="81">
        <v>4.3881288906097486</v>
      </c>
      <c r="C4" s="81">
        <v>10.169081921707225</v>
      </c>
      <c r="D4" s="81">
        <v>7.2977836834072249</v>
      </c>
      <c r="E4" s="81">
        <v>0</v>
      </c>
      <c r="F4" s="81">
        <v>21.854994495724199</v>
      </c>
      <c r="H4" s="133" t="s">
        <v>96</v>
      </c>
      <c r="I4" s="128"/>
      <c r="J4" s="128"/>
      <c r="K4" s="128"/>
      <c r="L4" s="128"/>
      <c r="M4" s="128"/>
      <c r="N4" s="128"/>
      <c r="O4" s="128"/>
      <c r="P4" s="128"/>
      <c r="Q4" s="128"/>
    </row>
    <row r="5" spans="1:17" x14ac:dyDescent="0.2">
      <c r="A5" s="39">
        <v>33117</v>
      </c>
      <c r="B5" s="81">
        <v>4.4061487395221439</v>
      </c>
      <c r="C5" s="81">
        <v>10.335475883279466</v>
      </c>
      <c r="D5" s="81">
        <v>7.4061300760565825</v>
      </c>
      <c r="E5" s="81">
        <v>0</v>
      </c>
      <c r="F5" s="81">
        <v>22.147754698858193</v>
      </c>
      <c r="H5" s="133" t="s">
        <v>17</v>
      </c>
      <c r="I5" s="128"/>
      <c r="J5" s="128"/>
      <c r="K5" s="128"/>
      <c r="L5" s="128"/>
      <c r="M5" s="128"/>
      <c r="N5" s="128"/>
      <c r="O5" s="128"/>
      <c r="P5" s="128"/>
      <c r="Q5" s="128"/>
    </row>
    <row r="6" spans="1:17" x14ac:dyDescent="0.2">
      <c r="A6" s="39">
        <v>33208</v>
      </c>
      <c r="B6" s="81">
        <v>4.4056248845293391</v>
      </c>
      <c r="C6" s="81">
        <v>9.7792849443943712</v>
      </c>
      <c r="D6" s="81">
        <v>7.4049164448897518</v>
      </c>
      <c r="E6" s="81">
        <v>0</v>
      </c>
      <c r="F6" s="81">
        <v>21.589826273813465</v>
      </c>
      <c r="H6" s="128"/>
      <c r="I6" s="128"/>
      <c r="J6" s="128"/>
      <c r="K6" s="128"/>
      <c r="L6" s="128"/>
      <c r="M6" s="128"/>
      <c r="N6" s="128"/>
      <c r="O6" s="128"/>
      <c r="P6" s="128"/>
      <c r="Q6" s="128"/>
    </row>
    <row r="7" spans="1:17" x14ac:dyDescent="0.2">
      <c r="A7" s="39">
        <v>33298</v>
      </c>
      <c r="B7" s="81">
        <v>4.4325919322159972</v>
      </c>
      <c r="C7" s="81">
        <v>9.2412168638857075</v>
      </c>
      <c r="D7" s="81">
        <v>6.7696306503436885</v>
      </c>
      <c r="E7" s="81">
        <v>0</v>
      </c>
      <c r="F7" s="81">
        <v>20.443439446445392</v>
      </c>
      <c r="H7" s="128"/>
      <c r="I7" s="128"/>
      <c r="J7" s="128"/>
      <c r="K7" s="128"/>
      <c r="L7" s="128"/>
      <c r="M7" s="128"/>
      <c r="N7" s="128"/>
      <c r="O7" s="128"/>
      <c r="P7" s="128"/>
      <c r="Q7" s="128"/>
    </row>
    <row r="8" spans="1:17" x14ac:dyDescent="0.2">
      <c r="A8" s="39">
        <v>33390</v>
      </c>
      <c r="B8" s="81">
        <v>4.4489115932541008</v>
      </c>
      <c r="C8" s="81">
        <v>8.6492101311890828</v>
      </c>
      <c r="D8" s="81">
        <v>6.5721367321629254</v>
      </c>
      <c r="E8" s="81">
        <v>0</v>
      </c>
      <c r="F8" s="81">
        <v>19.670258456606106</v>
      </c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7" x14ac:dyDescent="0.2">
      <c r="A9" s="39">
        <v>33482</v>
      </c>
      <c r="B9" s="81">
        <v>4.5428710398874346</v>
      </c>
      <c r="C9" s="81">
        <v>8.7089532341974589</v>
      </c>
      <c r="D9" s="81">
        <v>6.5416216986155877</v>
      </c>
      <c r="E9" s="81">
        <v>0</v>
      </c>
      <c r="F9" s="81">
        <v>19.793445972700479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7" x14ac:dyDescent="0.2">
      <c r="A10" s="39">
        <v>33573</v>
      </c>
      <c r="B10" s="81">
        <v>4.6463450070199004</v>
      </c>
      <c r="C10" s="81">
        <v>8.5773121602829878</v>
      </c>
      <c r="D10" s="81">
        <v>6.5989737173632541</v>
      </c>
      <c r="E10" s="81">
        <v>0</v>
      </c>
      <c r="F10" s="81">
        <v>19.822630884666143</v>
      </c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7" x14ac:dyDescent="0.2">
      <c r="A11" s="39">
        <v>33664</v>
      </c>
      <c r="B11" s="81">
        <v>5.1572026433006224</v>
      </c>
      <c r="C11" s="81">
        <v>7.4722265350092441</v>
      </c>
      <c r="D11" s="81">
        <v>6.6315545458204648</v>
      </c>
      <c r="E11" s="81">
        <v>0</v>
      </c>
      <c r="F11" s="81">
        <v>19.26098372413033</v>
      </c>
      <c r="H11" s="128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17" x14ac:dyDescent="0.2">
      <c r="A12" s="39">
        <v>33756</v>
      </c>
      <c r="B12" s="81">
        <v>5.1586565075624877</v>
      </c>
      <c r="C12" s="81">
        <v>7.4993529553324247</v>
      </c>
      <c r="D12" s="81">
        <v>6.7316127208084646</v>
      </c>
      <c r="E12" s="81">
        <v>0</v>
      </c>
      <c r="F12" s="81">
        <v>19.389622183703377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">
      <c r="A13" s="39">
        <v>33848</v>
      </c>
      <c r="B13" s="81">
        <v>5.1608500811232529</v>
      </c>
      <c r="C13" s="81">
        <v>7.6536010781329571</v>
      </c>
      <c r="D13" s="81">
        <v>6.8990497963200044</v>
      </c>
      <c r="E13" s="81">
        <v>0</v>
      </c>
      <c r="F13" s="81">
        <v>19.713500955576215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7" x14ac:dyDescent="0.2">
      <c r="A14" s="39">
        <v>33939</v>
      </c>
      <c r="B14" s="81">
        <v>5.299747249709168</v>
      </c>
      <c r="C14" s="81">
        <v>8.1813452086676843</v>
      </c>
      <c r="D14" s="81">
        <v>7.5369862723526735</v>
      </c>
      <c r="E14" s="81">
        <v>0</v>
      </c>
      <c r="F14" s="81">
        <v>21.018078730729524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1:17" x14ac:dyDescent="0.2">
      <c r="A15" s="39">
        <v>34029</v>
      </c>
      <c r="B15" s="81">
        <v>5.3652034069105206</v>
      </c>
      <c r="C15" s="81">
        <v>8.1830009394706824</v>
      </c>
      <c r="D15" s="81">
        <v>7.8011678833470963</v>
      </c>
      <c r="E15" s="81">
        <v>0</v>
      </c>
      <c r="F15" s="81">
        <v>21.349372229728296</v>
      </c>
      <c r="H15" s="128"/>
      <c r="I15" s="128"/>
      <c r="J15" s="128"/>
      <c r="K15" s="128"/>
      <c r="L15" s="128"/>
      <c r="M15" s="128"/>
      <c r="N15" s="128"/>
      <c r="O15" s="128"/>
      <c r="P15" s="128"/>
      <c r="Q15" s="128"/>
    </row>
    <row r="16" spans="1:17" x14ac:dyDescent="0.2">
      <c r="A16" s="39">
        <v>34121</v>
      </c>
      <c r="B16" s="81">
        <v>5.4933099411979711</v>
      </c>
      <c r="C16" s="81">
        <v>8.5123782932706806</v>
      </c>
      <c r="D16" s="81">
        <v>8.2301240714583965</v>
      </c>
      <c r="E16" s="81">
        <v>0</v>
      </c>
      <c r="F16" s="81">
        <v>22.235812305927048</v>
      </c>
      <c r="H16" s="128"/>
      <c r="I16" s="128"/>
      <c r="J16" s="128"/>
      <c r="K16" s="128"/>
      <c r="L16" s="128"/>
      <c r="M16" s="128"/>
      <c r="N16" s="128"/>
      <c r="O16" s="128"/>
      <c r="P16" s="128"/>
      <c r="Q16" s="128"/>
    </row>
    <row r="17" spans="1:17" x14ac:dyDescent="0.2">
      <c r="A17" s="39">
        <v>34213</v>
      </c>
      <c r="B17" s="81">
        <v>5.6769425108709575</v>
      </c>
      <c r="C17" s="81">
        <v>8.9201538957155577</v>
      </c>
      <c r="D17" s="81">
        <v>8.493436078920455</v>
      </c>
      <c r="E17" s="81">
        <v>0</v>
      </c>
      <c r="F17" s="81">
        <v>23.090532485506969</v>
      </c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x14ac:dyDescent="0.2">
      <c r="A18" s="39">
        <v>34304</v>
      </c>
      <c r="B18" s="81">
        <v>5.8749228770091193</v>
      </c>
      <c r="C18" s="81">
        <v>9.5749569042469425</v>
      </c>
      <c r="D18" s="81">
        <v>8.9788021658480286</v>
      </c>
      <c r="E18" s="81">
        <v>0</v>
      </c>
      <c r="F18" s="81">
        <v>24.428681947104089</v>
      </c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x14ac:dyDescent="0.2">
      <c r="A19" s="39">
        <v>34394</v>
      </c>
      <c r="B19" s="81">
        <v>5.8691188889848167</v>
      </c>
      <c r="C19" s="81">
        <v>12.189829195232758</v>
      </c>
      <c r="D19" s="81">
        <v>6.5942868519551237</v>
      </c>
      <c r="E19" s="81">
        <v>0</v>
      </c>
      <c r="F19" s="81">
        <v>24.653234936172698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</row>
    <row r="20" spans="1:17" x14ac:dyDescent="0.2">
      <c r="A20" s="39">
        <v>34486</v>
      </c>
      <c r="B20" s="81">
        <v>6.0682064852073463</v>
      </c>
      <c r="C20" s="81">
        <v>12.2642233612347</v>
      </c>
      <c r="D20" s="81">
        <v>6.6255740299519372</v>
      </c>
      <c r="E20" s="81">
        <v>0</v>
      </c>
      <c r="F20" s="81">
        <v>24.958003876393985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7" x14ac:dyDescent="0.2">
      <c r="A21" s="39">
        <v>34578</v>
      </c>
      <c r="B21" s="81">
        <v>6.2395353806583325</v>
      </c>
      <c r="C21" s="81">
        <v>12.92372291924376</v>
      </c>
      <c r="D21" s="81">
        <v>6.7440744584602612</v>
      </c>
      <c r="E21" s="81">
        <v>0</v>
      </c>
      <c r="F21" s="81">
        <v>25.907332758362354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</row>
    <row r="22" spans="1:17" x14ac:dyDescent="0.2">
      <c r="A22" s="39">
        <v>34669</v>
      </c>
      <c r="B22" s="81">
        <v>6.4041242769121114</v>
      </c>
      <c r="C22" s="81">
        <v>13.598753865077521</v>
      </c>
      <c r="D22" s="81">
        <v>6.7242053686492316</v>
      </c>
      <c r="E22" s="81">
        <v>0</v>
      </c>
      <c r="F22" s="81">
        <v>26.72708351063886</v>
      </c>
      <c r="H22" s="128"/>
      <c r="I22" s="128"/>
      <c r="J22" s="128"/>
      <c r="K22" s="128"/>
      <c r="L22" s="128"/>
      <c r="M22" s="128"/>
      <c r="N22" s="128"/>
      <c r="O22" s="128"/>
      <c r="P22" s="128"/>
      <c r="Q22" s="128"/>
    </row>
    <row r="23" spans="1:17" x14ac:dyDescent="0.2">
      <c r="A23" s="39">
        <v>34759</v>
      </c>
      <c r="B23" s="81">
        <v>6.6873426435828511</v>
      </c>
      <c r="C23" s="81">
        <v>13.912829693172768</v>
      </c>
      <c r="D23" s="81">
        <v>6.769169498338627</v>
      </c>
      <c r="E23" s="81">
        <v>0</v>
      </c>
      <c r="F23" s="81">
        <v>27.369341835094247</v>
      </c>
      <c r="H23" s="128"/>
      <c r="I23" s="128"/>
      <c r="J23" s="128"/>
      <c r="K23" s="128"/>
      <c r="L23" s="128"/>
      <c r="M23" s="128"/>
      <c r="N23" s="128"/>
      <c r="O23" s="128"/>
      <c r="P23" s="128"/>
      <c r="Q23" s="128"/>
    </row>
    <row r="24" spans="1:17" x14ac:dyDescent="0.2">
      <c r="A24" s="39">
        <v>34851</v>
      </c>
      <c r="B24" s="81">
        <v>6.8300207366596339</v>
      </c>
      <c r="C24" s="81">
        <v>14.412761001542284</v>
      </c>
      <c r="D24" s="81">
        <v>6.7458744362577274</v>
      </c>
      <c r="E24" s="81">
        <v>0</v>
      </c>
      <c r="F24" s="81">
        <v>27.988656174459649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28"/>
    </row>
    <row r="25" spans="1:17" x14ac:dyDescent="0.2">
      <c r="A25" s="39">
        <v>34943</v>
      </c>
      <c r="B25" s="81">
        <v>6.9764145993012381</v>
      </c>
      <c r="C25" s="81">
        <v>15.245010693944657</v>
      </c>
      <c r="D25" s="81">
        <v>6.7547918822037589</v>
      </c>
      <c r="E25" s="81">
        <v>0</v>
      </c>
      <c r="F25" s="81">
        <v>28.976217175449655</v>
      </c>
      <c r="H25" s="128"/>
      <c r="I25" s="128"/>
      <c r="J25" s="128"/>
      <c r="K25" s="128"/>
      <c r="L25" s="128"/>
      <c r="M25" s="128"/>
      <c r="N25" s="128"/>
      <c r="O25" s="128"/>
      <c r="P25" s="128"/>
      <c r="Q25" s="128"/>
    </row>
    <row r="26" spans="1:17" ht="16.5" customHeight="1" x14ac:dyDescent="0.2">
      <c r="A26" s="39">
        <v>35034</v>
      </c>
      <c r="B26" s="81">
        <v>7.2149938529339472</v>
      </c>
      <c r="C26" s="81">
        <v>15.843967415932905</v>
      </c>
      <c r="D26" s="81">
        <v>6.6859929748660534</v>
      </c>
      <c r="E26" s="81">
        <v>0</v>
      </c>
      <c r="F26" s="81">
        <v>29.744954243732906</v>
      </c>
      <c r="H26" s="128"/>
      <c r="I26" s="128"/>
      <c r="J26" s="128"/>
      <c r="K26" s="128"/>
      <c r="L26" s="128"/>
      <c r="M26" s="128"/>
      <c r="N26" s="128"/>
      <c r="O26" s="128"/>
      <c r="P26" s="128"/>
      <c r="Q26" s="128"/>
    </row>
    <row r="27" spans="1:17" x14ac:dyDescent="0.2">
      <c r="A27" s="39">
        <v>35125</v>
      </c>
      <c r="B27" s="81">
        <v>7.449785138613783</v>
      </c>
      <c r="C27" s="81">
        <v>15.989516955698829</v>
      </c>
      <c r="D27" s="81">
        <v>6.7587767205745513</v>
      </c>
      <c r="E27" s="81">
        <v>0</v>
      </c>
      <c r="F27" s="81">
        <v>30.198078814887165</v>
      </c>
      <c r="H27" s="130"/>
      <c r="I27" s="130"/>
      <c r="J27" s="130"/>
      <c r="K27" s="130"/>
      <c r="L27" s="130"/>
      <c r="M27" s="130"/>
      <c r="N27" s="130"/>
      <c r="O27" s="130"/>
      <c r="P27" s="128"/>
      <c r="Q27" s="128"/>
    </row>
    <row r="28" spans="1:17" x14ac:dyDescent="0.2">
      <c r="A28" s="39">
        <v>35217</v>
      </c>
      <c r="B28" s="81">
        <v>7.7342073164258913</v>
      </c>
      <c r="C28" s="81">
        <v>16.126509738065359</v>
      </c>
      <c r="D28" s="81">
        <v>6.5975550852864799</v>
      </c>
      <c r="E28" s="81">
        <v>0</v>
      </c>
      <c r="F28" s="81">
        <v>30.45827213977773</v>
      </c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17" x14ac:dyDescent="0.2">
      <c r="A29" s="39">
        <v>35309</v>
      </c>
      <c r="B29" s="81">
        <v>8.0561764974200081</v>
      </c>
      <c r="C29" s="81">
        <v>16.048793446568826</v>
      </c>
      <c r="D29" s="81">
        <v>6.560869288913314</v>
      </c>
      <c r="E29" s="81">
        <v>0</v>
      </c>
      <c r="F29" s="81">
        <v>30.665839232902147</v>
      </c>
      <c r="H29" s="152" t="s">
        <v>83</v>
      </c>
      <c r="I29" s="152"/>
      <c r="J29" s="152"/>
      <c r="K29" s="152"/>
      <c r="L29" s="152"/>
      <c r="M29" s="152"/>
      <c r="N29" s="152"/>
      <c r="O29" s="152"/>
      <c r="P29" s="152"/>
      <c r="Q29" s="152"/>
    </row>
    <row r="30" spans="1:17" x14ac:dyDescent="0.2">
      <c r="A30" s="39">
        <v>35400</v>
      </c>
      <c r="B30" s="81">
        <v>8.3076168943659958</v>
      </c>
      <c r="C30" s="81">
        <v>17.24302245671749</v>
      </c>
      <c r="D30" s="81">
        <v>5.6875166149704777</v>
      </c>
      <c r="E30" s="81">
        <v>0</v>
      </c>
      <c r="F30" s="81">
        <v>31.238155966053966</v>
      </c>
      <c r="H30" s="152"/>
      <c r="I30" s="152"/>
      <c r="J30" s="152"/>
      <c r="K30" s="152"/>
      <c r="L30" s="152"/>
      <c r="M30" s="152"/>
      <c r="N30" s="152"/>
      <c r="O30" s="152"/>
      <c r="P30" s="152"/>
      <c r="Q30" s="152"/>
    </row>
    <row r="31" spans="1:17" x14ac:dyDescent="0.2">
      <c r="A31" s="39">
        <v>35490</v>
      </c>
      <c r="B31" s="81">
        <v>8.5638623896487811</v>
      </c>
      <c r="C31" s="81">
        <v>17.148961219799531</v>
      </c>
      <c r="D31" s="81">
        <v>5.9133662476919762</v>
      </c>
      <c r="E31" s="81">
        <v>0</v>
      </c>
      <c r="F31" s="81">
        <v>31.62618985714029</v>
      </c>
      <c r="H31" s="128" t="s">
        <v>46</v>
      </c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17" ht="13.5" customHeight="1" x14ac:dyDescent="0.2">
      <c r="A32" s="39">
        <v>35582</v>
      </c>
      <c r="B32" s="81">
        <v>8.7666278801373956</v>
      </c>
      <c r="C32" s="81">
        <v>17.472560277791178</v>
      </c>
      <c r="D32" s="81">
        <v>5.8748517943506471</v>
      </c>
      <c r="E32" s="81">
        <v>0</v>
      </c>
      <c r="F32" s="81">
        <v>32.114039952279221</v>
      </c>
    </row>
    <row r="33" spans="1:11" x14ac:dyDescent="0.2">
      <c r="A33" s="39">
        <v>35674</v>
      </c>
      <c r="B33" s="81">
        <v>8.9039611712648572</v>
      </c>
      <c r="C33" s="81">
        <v>17.650724752221723</v>
      </c>
      <c r="D33" s="81">
        <v>5.9616248715909466</v>
      </c>
      <c r="E33" s="81">
        <v>0</v>
      </c>
      <c r="F33" s="81">
        <v>32.516310795077523</v>
      </c>
    </row>
    <row r="34" spans="1:11" x14ac:dyDescent="0.2">
      <c r="A34" s="39">
        <v>35765</v>
      </c>
      <c r="B34" s="81">
        <v>9.1109052912187352</v>
      </c>
      <c r="C34" s="81">
        <v>18.049271460701423</v>
      </c>
      <c r="D34" s="81">
        <v>5.9874761582091569</v>
      </c>
      <c r="E34" s="81">
        <v>0</v>
      </c>
      <c r="F34" s="81">
        <v>33.147652910129317</v>
      </c>
    </row>
    <row r="35" spans="1:11" x14ac:dyDescent="0.2">
      <c r="A35" s="39">
        <v>35855</v>
      </c>
      <c r="B35" s="81">
        <v>9.2311998702845184</v>
      </c>
      <c r="C35" s="81">
        <v>17.676305700632678</v>
      </c>
      <c r="D35" s="81">
        <v>6.1463764121402003</v>
      </c>
      <c r="E35" s="81">
        <v>0</v>
      </c>
      <c r="F35" s="81">
        <v>33.053881983057401</v>
      </c>
    </row>
    <row r="36" spans="1:11" x14ac:dyDescent="0.2">
      <c r="A36" s="39">
        <v>35947</v>
      </c>
      <c r="B36" s="81">
        <v>9.3402605650975055</v>
      </c>
      <c r="C36" s="81">
        <v>17.426909708405962</v>
      </c>
      <c r="D36" s="81">
        <v>6.1357291769845261</v>
      </c>
      <c r="E36" s="81">
        <v>0</v>
      </c>
      <c r="F36" s="81">
        <v>32.902899450487993</v>
      </c>
    </row>
    <row r="37" spans="1:11" x14ac:dyDescent="0.2">
      <c r="A37" s="39">
        <v>36039</v>
      </c>
      <c r="B37" s="81">
        <v>9.5599292230043549</v>
      </c>
      <c r="C37" s="81">
        <v>17.415495135830433</v>
      </c>
      <c r="D37" s="81">
        <v>6.0135057590162795</v>
      </c>
      <c r="E37" s="81">
        <v>0</v>
      </c>
      <c r="F37" s="81">
        <v>32.988930117851069</v>
      </c>
      <c r="H37" s="120"/>
      <c r="I37" s="120"/>
      <c r="J37" s="120"/>
      <c r="K37" s="120"/>
    </row>
    <row r="38" spans="1:11" x14ac:dyDescent="0.2">
      <c r="A38" s="39">
        <v>36130</v>
      </c>
      <c r="B38" s="81">
        <v>9.2414821314281053</v>
      </c>
      <c r="C38" s="81">
        <v>16.772794648905371</v>
      </c>
      <c r="D38" s="81">
        <v>5.7470094817773179</v>
      </c>
      <c r="E38" s="81">
        <v>0</v>
      </c>
      <c r="F38" s="81">
        <v>31.761286262110801</v>
      </c>
    </row>
    <row r="39" spans="1:11" x14ac:dyDescent="0.2">
      <c r="A39" s="39">
        <v>36220</v>
      </c>
      <c r="B39" s="81">
        <v>9.2541732814474607</v>
      </c>
      <c r="C39" s="81">
        <v>16.157893507339864</v>
      </c>
      <c r="D39" s="81">
        <v>5.6156605815990561</v>
      </c>
      <c r="E39" s="81">
        <v>0</v>
      </c>
      <c r="F39" s="81">
        <v>31.027727370386376</v>
      </c>
    </row>
    <row r="40" spans="1:11" x14ac:dyDescent="0.2">
      <c r="A40" s="39">
        <v>36312</v>
      </c>
      <c r="B40" s="81">
        <v>9.2644147464692175</v>
      </c>
      <c r="C40" s="81">
        <v>15.999331098181575</v>
      </c>
      <c r="D40" s="81">
        <v>5.0590049034050288</v>
      </c>
      <c r="E40" s="81">
        <v>0</v>
      </c>
      <c r="F40" s="81">
        <v>30.322750748055821</v>
      </c>
    </row>
    <row r="41" spans="1:11" x14ac:dyDescent="0.2">
      <c r="A41" s="39">
        <v>36404</v>
      </c>
      <c r="B41" s="81">
        <v>9.0875983344999334</v>
      </c>
      <c r="C41" s="81">
        <v>16.117807520736331</v>
      </c>
      <c r="D41" s="81">
        <v>4.428885507160361</v>
      </c>
      <c r="E41" s="81">
        <v>0</v>
      </c>
      <c r="F41" s="81">
        <v>29.634291362396624</v>
      </c>
    </row>
    <row r="42" spans="1:11" x14ac:dyDescent="0.2">
      <c r="A42" s="39">
        <v>36495</v>
      </c>
      <c r="B42" s="81">
        <v>8.8503143965257678</v>
      </c>
      <c r="C42" s="81">
        <v>15.482636915361731</v>
      </c>
      <c r="D42" s="81">
        <v>3.8879758605987615</v>
      </c>
      <c r="E42" s="81">
        <v>0</v>
      </c>
      <c r="F42" s="81">
        <v>28.22092717248626</v>
      </c>
    </row>
    <row r="43" spans="1:11" x14ac:dyDescent="0.2">
      <c r="A43" s="39">
        <v>36586</v>
      </c>
      <c r="B43" s="81">
        <v>7.5908629079016396</v>
      </c>
      <c r="C43" s="81">
        <v>14.17175192605105</v>
      </c>
      <c r="D43" s="81">
        <v>3.555663982617542</v>
      </c>
      <c r="E43" s="81">
        <v>0</v>
      </c>
      <c r="F43" s="81">
        <v>25.318278816570235</v>
      </c>
    </row>
    <row r="44" spans="1:11" x14ac:dyDescent="0.2">
      <c r="A44" s="39">
        <v>36678</v>
      </c>
      <c r="B44" s="81">
        <v>7.308079638431149</v>
      </c>
      <c r="C44" s="81">
        <v>13.696804050051695</v>
      </c>
      <c r="D44" s="81">
        <v>3.4815532671521461</v>
      </c>
      <c r="E44" s="81">
        <v>0</v>
      </c>
      <c r="F44" s="81">
        <v>24.486436955634989</v>
      </c>
    </row>
    <row r="45" spans="1:11" x14ac:dyDescent="0.2">
      <c r="A45" s="39">
        <v>36770</v>
      </c>
      <c r="B45" s="81">
        <v>6.6006222515273798</v>
      </c>
      <c r="C45" s="81">
        <v>13.478926614658409</v>
      </c>
      <c r="D45" s="81">
        <v>3.4244944614561192</v>
      </c>
      <c r="E45" s="81">
        <v>0</v>
      </c>
      <c r="F45" s="81">
        <v>23.504043327641909</v>
      </c>
    </row>
    <row r="46" spans="1:11" x14ac:dyDescent="0.2">
      <c r="A46" s="39">
        <v>36861</v>
      </c>
      <c r="B46" s="81">
        <v>6.1613056950765115</v>
      </c>
      <c r="C46" s="81">
        <v>13.16300246965679</v>
      </c>
      <c r="D46" s="81">
        <v>3.2361950534932453</v>
      </c>
      <c r="E46" s="81">
        <v>0</v>
      </c>
      <c r="F46" s="81">
        <v>22.560503218226547</v>
      </c>
    </row>
    <row r="47" spans="1:11" x14ac:dyDescent="0.2">
      <c r="A47" s="39">
        <v>36951</v>
      </c>
      <c r="B47" s="81">
        <v>6.0067758748008622</v>
      </c>
      <c r="C47" s="81">
        <v>12.805129621403804</v>
      </c>
      <c r="D47" s="81">
        <v>3.1750435910411392</v>
      </c>
      <c r="E47" s="81">
        <v>0</v>
      </c>
      <c r="F47" s="81">
        <v>21.986949087245804</v>
      </c>
    </row>
    <row r="48" spans="1:11" x14ac:dyDescent="0.2">
      <c r="A48" s="39">
        <v>37043</v>
      </c>
      <c r="B48" s="81">
        <v>5.8858844950082965</v>
      </c>
      <c r="C48" s="81">
        <v>12.622923315242801</v>
      </c>
      <c r="D48" s="81">
        <v>3.136606918253408</v>
      </c>
      <c r="E48" s="81">
        <v>0</v>
      </c>
      <c r="F48" s="81">
        <v>21.645414728504505</v>
      </c>
    </row>
    <row r="49" spans="1:6" x14ac:dyDescent="0.2">
      <c r="A49" s="39">
        <v>37135</v>
      </c>
      <c r="B49" s="81">
        <v>5.6966885221159993</v>
      </c>
      <c r="C49" s="81">
        <v>12.384822723299965</v>
      </c>
      <c r="D49" s="81">
        <v>3.177857293459359</v>
      </c>
      <c r="E49" s="81">
        <v>0</v>
      </c>
      <c r="F49" s="81">
        <v>21.259368538875322</v>
      </c>
    </row>
    <row r="50" spans="1:6" x14ac:dyDescent="0.2">
      <c r="A50" s="39">
        <v>37226</v>
      </c>
      <c r="B50" s="81">
        <v>5.4896115788727968</v>
      </c>
      <c r="C50" s="81">
        <v>12.176676440662208</v>
      </c>
      <c r="D50" s="81">
        <v>3.3301465452887076</v>
      </c>
      <c r="E50" s="81">
        <v>0</v>
      </c>
      <c r="F50" s="81">
        <v>20.996434564823709</v>
      </c>
    </row>
    <row r="51" spans="1:6" x14ac:dyDescent="0.2">
      <c r="A51" s="39">
        <v>37316</v>
      </c>
      <c r="B51" s="81">
        <v>5.2868525817657472</v>
      </c>
      <c r="C51" s="81">
        <v>12.308380534399511</v>
      </c>
      <c r="D51" s="81">
        <v>2.9021990539861484</v>
      </c>
      <c r="E51" s="81">
        <v>5.8640298442245088E-2</v>
      </c>
      <c r="F51" s="81">
        <v>20.556072468593651</v>
      </c>
    </row>
    <row r="52" spans="1:6" x14ac:dyDescent="0.2">
      <c r="A52" s="39">
        <v>37408</v>
      </c>
      <c r="B52" s="81">
        <v>5.2243860068610193</v>
      </c>
      <c r="C52" s="81">
        <v>12.201224423001975</v>
      </c>
      <c r="D52" s="81">
        <v>2.9968435773235171</v>
      </c>
      <c r="E52" s="81">
        <v>5.7870446223227248E-2</v>
      </c>
      <c r="F52" s="81">
        <v>20.480324453409736</v>
      </c>
    </row>
    <row r="53" spans="1:6" x14ac:dyDescent="0.2">
      <c r="A53" s="39">
        <v>37500</v>
      </c>
      <c r="B53" s="81">
        <v>4.9939295442773064</v>
      </c>
      <c r="C53" s="81">
        <v>12.415768316976587</v>
      </c>
      <c r="D53" s="81">
        <v>3.1408108506483465</v>
      </c>
      <c r="E53" s="81">
        <v>0.13754207872145582</v>
      </c>
      <c r="F53" s="81">
        <v>20.688050790623695</v>
      </c>
    </row>
    <row r="54" spans="1:6" x14ac:dyDescent="0.2">
      <c r="A54" s="39">
        <v>37591</v>
      </c>
      <c r="B54" s="81">
        <v>4.846340359807658</v>
      </c>
      <c r="C54" s="81">
        <v>12.562453512715887</v>
      </c>
      <c r="D54" s="81">
        <v>3.2372032100536843</v>
      </c>
      <c r="E54" s="81">
        <v>0.1590329414690021</v>
      </c>
      <c r="F54" s="81">
        <v>20.805030024046232</v>
      </c>
    </row>
    <row r="55" spans="1:6" x14ac:dyDescent="0.2">
      <c r="A55" s="39">
        <v>37681</v>
      </c>
      <c r="B55" s="81">
        <v>4.6794672261983017</v>
      </c>
      <c r="C55" s="81">
        <v>12.445514339190524</v>
      </c>
      <c r="D55" s="81">
        <v>3.2319086333662388</v>
      </c>
      <c r="E55" s="81">
        <v>0.16839372122408686</v>
      </c>
      <c r="F55" s="81">
        <v>20.525283919979152</v>
      </c>
    </row>
    <row r="56" spans="1:6" x14ac:dyDescent="0.2">
      <c r="A56" s="39">
        <v>37773</v>
      </c>
      <c r="B56" s="81">
        <v>4.527448201352966</v>
      </c>
      <c r="C56" s="81">
        <v>12.236183909122442</v>
      </c>
      <c r="D56" s="81">
        <v>3.340866027286391</v>
      </c>
      <c r="E56" s="81">
        <v>0.16556943577292171</v>
      </c>
      <c r="F56" s="81">
        <v>20.270067573534721</v>
      </c>
    </row>
    <row r="57" spans="1:6" x14ac:dyDescent="0.2">
      <c r="A57" s="39">
        <v>37865</v>
      </c>
      <c r="B57" s="81">
        <v>4.3452451993125223</v>
      </c>
      <c r="C57" s="81">
        <v>12.206344351637757</v>
      </c>
      <c r="D57" s="81">
        <v>3.4698073339459077</v>
      </c>
      <c r="E57" s="81">
        <v>0.19318431533519617</v>
      </c>
      <c r="F57" s="81">
        <v>20.214581200231386</v>
      </c>
    </row>
    <row r="58" spans="1:6" x14ac:dyDescent="0.2">
      <c r="A58" s="39">
        <v>37956</v>
      </c>
      <c r="B58" s="81">
        <v>4.1035657321814609</v>
      </c>
      <c r="C58" s="81">
        <v>12.178250834052397</v>
      </c>
      <c r="D58" s="81">
        <v>3.6155199063687604</v>
      </c>
      <c r="E58" s="81">
        <v>0.20927785272356753</v>
      </c>
      <c r="F58" s="81">
        <v>20.106614325326184</v>
      </c>
    </row>
    <row r="59" spans="1:6" x14ac:dyDescent="0.2">
      <c r="A59" s="39">
        <v>38047</v>
      </c>
      <c r="B59" s="81">
        <v>3.9531207920156382</v>
      </c>
      <c r="C59" s="81">
        <v>11.773812163097293</v>
      </c>
      <c r="D59" s="81">
        <v>3.7032587305777103</v>
      </c>
      <c r="E59" s="81">
        <v>0.21602786073023528</v>
      </c>
      <c r="F59" s="81">
        <v>19.646219546420877</v>
      </c>
    </row>
    <row r="60" spans="1:6" x14ac:dyDescent="0.2">
      <c r="A60" s="39">
        <v>38139</v>
      </c>
      <c r="B60" s="81">
        <v>3.8033114234660421</v>
      </c>
      <c r="C60" s="81">
        <v>12.103115614897664</v>
      </c>
      <c r="D60" s="81">
        <v>3.8340508587743281</v>
      </c>
      <c r="E60" s="81">
        <v>0.21445289994421521</v>
      </c>
      <c r="F60" s="81">
        <v>19.954930797082248</v>
      </c>
    </row>
    <row r="61" spans="1:6" x14ac:dyDescent="0.2">
      <c r="A61" s="39">
        <v>38231</v>
      </c>
      <c r="B61" s="81">
        <v>3.6532479618772742</v>
      </c>
      <c r="C61" s="81">
        <v>12.263617820507216</v>
      </c>
      <c r="D61" s="81">
        <v>3.9991207681212533</v>
      </c>
      <c r="E61" s="81">
        <v>0.23538758081815037</v>
      </c>
      <c r="F61" s="81">
        <v>20.151374131323895</v>
      </c>
    </row>
    <row r="62" spans="1:6" x14ac:dyDescent="0.2">
      <c r="A62" s="39">
        <v>38322</v>
      </c>
      <c r="B62" s="81">
        <v>3.3199903060428895</v>
      </c>
      <c r="C62" s="81">
        <v>12.372262565878826</v>
      </c>
      <c r="D62" s="81">
        <v>4.2025788960300483</v>
      </c>
      <c r="E62" s="81">
        <v>0.27426549898947883</v>
      </c>
      <c r="F62" s="81">
        <v>20.16909726694124</v>
      </c>
    </row>
    <row r="63" spans="1:6" x14ac:dyDescent="0.2">
      <c r="A63" s="39">
        <v>38412</v>
      </c>
      <c r="B63" s="81">
        <v>3.2092064368958448</v>
      </c>
      <c r="C63" s="81">
        <v>12.371310155281767</v>
      </c>
      <c r="D63" s="81">
        <v>4.3155802393729141</v>
      </c>
      <c r="E63" s="81">
        <v>0.30119813623843467</v>
      </c>
      <c r="F63" s="81">
        <v>20.197294967788963</v>
      </c>
    </row>
    <row r="64" spans="1:6" x14ac:dyDescent="0.2">
      <c r="A64" s="39">
        <v>38504</v>
      </c>
      <c r="B64" s="81">
        <v>3.094568543193664</v>
      </c>
      <c r="C64" s="81">
        <v>12.49374908095545</v>
      </c>
      <c r="D64" s="81">
        <v>4.5419124840866427</v>
      </c>
      <c r="E64" s="81">
        <v>0.32746074879859932</v>
      </c>
      <c r="F64" s="81">
        <v>20.457690857034354</v>
      </c>
    </row>
    <row r="65" spans="1:6" x14ac:dyDescent="0.2">
      <c r="A65" s="39">
        <v>38596</v>
      </c>
      <c r="B65" s="81">
        <v>2.9665040619883771</v>
      </c>
      <c r="C65" s="81">
        <v>12.256474281062019</v>
      </c>
      <c r="D65" s="81">
        <v>4.8568225496134678</v>
      </c>
      <c r="E65" s="81">
        <v>0.35110684572895368</v>
      </c>
      <c r="F65" s="81">
        <v>20.430907738392818</v>
      </c>
    </row>
    <row r="66" spans="1:6" x14ac:dyDescent="0.2">
      <c r="A66" s="39">
        <v>38687</v>
      </c>
      <c r="B66" s="81">
        <v>2.8714230606754527</v>
      </c>
      <c r="C66" s="81">
        <v>12.477427515316505</v>
      </c>
      <c r="D66" s="81">
        <v>5.2564341860793293</v>
      </c>
      <c r="E66" s="81">
        <v>0.36954216741730272</v>
      </c>
      <c r="F66" s="81">
        <v>20.974826929488589</v>
      </c>
    </row>
    <row r="67" spans="1:6" x14ac:dyDescent="0.2">
      <c r="A67" s="39">
        <v>38777</v>
      </c>
      <c r="B67" s="81">
        <v>2.7836743999765186</v>
      </c>
      <c r="C67" s="81">
        <v>12.470134658290664</v>
      </c>
      <c r="D67" s="81">
        <v>5.597022293074021</v>
      </c>
      <c r="E67" s="81">
        <v>0.38804351964201195</v>
      </c>
      <c r="F67" s="81">
        <v>21.238874870983217</v>
      </c>
    </row>
    <row r="68" spans="1:6" x14ac:dyDescent="0.2">
      <c r="A68" s="39">
        <v>38869</v>
      </c>
      <c r="B68" s="81">
        <v>2.718132872597038</v>
      </c>
      <c r="C68" s="81">
        <v>13.48226371441134</v>
      </c>
      <c r="D68" s="81">
        <v>6.0200441994512399</v>
      </c>
      <c r="E68" s="81">
        <v>0.4023366503105556</v>
      </c>
      <c r="F68" s="81">
        <v>22.622777436770171</v>
      </c>
    </row>
    <row r="69" spans="1:6" x14ac:dyDescent="0.2">
      <c r="A69" s="39">
        <v>38961</v>
      </c>
      <c r="B69" s="81">
        <v>2.7182248249271419</v>
      </c>
      <c r="C69" s="81">
        <v>13.735584285836675</v>
      </c>
      <c r="D69" s="81">
        <v>6.4949242860683665</v>
      </c>
      <c r="E69" s="81">
        <v>0.42853333053418252</v>
      </c>
      <c r="F69" s="81">
        <v>23.377266727366365</v>
      </c>
    </row>
    <row r="70" spans="1:6" x14ac:dyDescent="0.2">
      <c r="A70" s="39">
        <v>39052</v>
      </c>
      <c r="B70" s="81">
        <v>2.716274840720168</v>
      </c>
      <c r="C70" s="81">
        <v>14.193327596233893</v>
      </c>
      <c r="D70" s="81">
        <v>6.9326483632866003</v>
      </c>
      <c r="E70" s="81">
        <v>0.43880642256015917</v>
      </c>
      <c r="F70" s="81">
        <v>24.281057222800822</v>
      </c>
    </row>
    <row r="71" spans="1:6" x14ac:dyDescent="0.2">
      <c r="A71" s="39">
        <v>39142</v>
      </c>
      <c r="B71" s="81">
        <v>2.7380367893840298</v>
      </c>
      <c r="C71" s="81">
        <v>14.296215283174146</v>
      </c>
      <c r="D71" s="81">
        <v>7.2908943904737207</v>
      </c>
      <c r="E71" s="81">
        <v>0.44930545338258088</v>
      </c>
      <c r="F71" s="81">
        <v>24.774451916414481</v>
      </c>
    </row>
    <row r="72" spans="1:6" x14ac:dyDescent="0.2">
      <c r="A72" s="39">
        <v>39234</v>
      </c>
      <c r="B72" s="81">
        <v>2.7987420464268928</v>
      </c>
      <c r="C72" s="81">
        <v>14.781082975549339</v>
      </c>
      <c r="D72" s="81">
        <v>7.7031566269423175</v>
      </c>
      <c r="E72" s="81">
        <v>0.45100053037325871</v>
      </c>
      <c r="F72" s="81">
        <v>25.733982179291807</v>
      </c>
    </row>
    <row r="73" spans="1:6" x14ac:dyDescent="0.2">
      <c r="A73" s="39">
        <v>39326</v>
      </c>
      <c r="B73" s="81">
        <v>2.8083027421703743</v>
      </c>
      <c r="C73" s="81">
        <v>15.415590969871401</v>
      </c>
      <c r="D73" s="81">
        <v>8.031001615381669</v>
      </c>
      <c r="E73" s="81">
        <v>0.45543225327362502</v>
      </c>
      <c r="F73" s="81">
        <v>26.710327580697076</v>
      </c>
    </row>
    <row r="74" spans="1:6" x14ac:dyDescent="0.2">
      <c r="A74" s="39">
        <v>39417</v>
      </c>
      <c r="B74" s="81">
        <v>2.8843602129407824</v>
      </c>
      <c r="C74" s="81">
        <v>15.536293370754766</v>
      </c>
      <c r="D74" s="81">
        <v>8.3567919822906642</v>
      </c>
      <c r="E74" s="81">
        <v>0.45916653468794072</v>
      </c>
      <c r="F74" s="81">
        <v>27.236612100674158</v>
      </c>
    </row>
    <row r="75" spans="1:6" x14ac:dyDescent="0.2">
      <c r="A75" s="39">
        <v>39508</v>
      </c>
      <c r="B75" s="81">
        <v>2.9034751755710437</v>
      </c>
      <c r="C75" s="81">
        <v>15.519835219730751</v>
      </c>
      <c r="D75" s="81">
        <v>8.3535007841231081</v>
      </c>
      <c r="E75" s="81">
        <v>0.45381625167237488</v>
      </c>
      <c r="F75" s="81">
        <v>27.230627431097275</v>
      </c>
    </row>
    <row r="76" spans="1:6" x14ac:dyDescent="0.2">
      <c r="A76" s="39">
        <v>39600</v>
      </c>
      <c r="B76" s="81">
        <v>2.9404811013482761</v>
      </c>
      <c r="C76" s="81">
        <v>15.928880458007283</v>
      </c>
      <c r="D76" s="81">
        <v>8.3705434295396142</v>
      </c>
      <c r="E76" s="81">
        <v>0.48462514654736782</v>
      </c>
      <c r="F76" s="81">
        <v>27.724530135442542</v>
      </c>
    </row>
    <row r="77" spans="1:6" x14ac:dyDescent="0.2">
      <c r="A77" s="39">
        <v>39692</v>
      </c>
      <c r="B77" s="81">
        <v>2.9629330006604682</v>
      </c>
      <c r="C77" s="81">
        <v>16.456826571763937</v>
      </c>
      <c r="D77" s="81">
        <v>8.4015691766953822</v>
      </c>
      <c r="E77" s="81">
        <v>0.50934941779593101</v>
      </c>
      <c r="F77" s="81">
        <v>28.330678166915717</v>
      </c>
    </row>
    <row r="78" spans="1:6" x14ac:dyDescent="0.2">
      <c r="A78" s="39">
        <v>39783</v>
      </c>
      <c r="B78" s="81">
        <v>2.9762352206742575</v>
      </c>
      <c r="C78" s="81">
        <v>16.955204322089536</v>
      </c>
      <c r="D78" s="81">
        <v>8.4067887935499179</v>
      </c>
      <c r="E78" s="81">
        <v>0.64238560926873678</v>
      </c>
      <c r="F78" s="81">
        <v>28.980613945582441</v>
      </c>
    </row>
    <row r="79" spans="1:6" x14ac:dyDescent="0.2">
      <c r="A79" s="39">
        <v>39873</v>
      </c>
      <c r="B79" s="81">
        <v>2.9925155012025004</v>
      </c>
      <c r="C79" s="81">
        <v>16.763675113747357</v>
      </c>
      <c r="D79" s="81">
        <v>8.1682610831506999</v>
      </c>
      <c r="E79" s="81">
        <v>0.67462813273945821</v>
      </c>
      <c r="F79" s="81">
        <v>28.599079830840019</v>
      </c>
    </row>
    <row r="80" spans="1:6" x14ac:dyDescent="0.2">
      <c r="A80" s="39">
        <v>39965</v>
      </c>
      <c r="B80" s="81">
        <v>3.0108197593907389</v>
      </c>
      <c r="C80" s="81">
        <v>17.04164211623776</v>
      </c>
      <c r="D80" s="81">
        <v>8.0048252574003893</v>
      </c>
      <c r="E80" s="81">
        <v>0.71111009255499991</v>
      </c>
      <c r="F80" s="81">
        <v>28.768397225583886</v>
      </c>
    </row>
    <row r="81" spans="1:6" x14ac:dyDescent="0.2">
      <c r="A81" s="39">
        <v>40057</v>
      </c>
      <c r="B81" s="81">
        <v>3.0849528296613302</v>
      </c>
      <c r="C81" s="81">
        <v>16.35694291267286</v>
      </c>
      <c r="D81" s="81">
        <v>8.010965752807925</v>
      </c>
      <c r="E81" s="81">
        <v>0.74850443791606358</v>
      </c>
      <c r="F81" s="81">
        <v>28.201365933058177</v>
      </c>
    </row>
    <row r="82" spans="1:6" x14ac:dyDescent="0.2">
      <c r="A82" s="39">
        <v>40148</v>
      </c>
      <c r="B82" s="81">
        <v>3.1557354791805423</v>
      </c>
      <c r="C82" s="81">
        <v>16.183732360794775</v>
      </c>
      <c r="D82" s="81">
        <v>8.1257850193006167</v>
      </c>
      <c r="E82" s="81">
        <v>0.76030594512798044</v>
      </c>
      <c r="F82" s="81">
        <v>28.225558804403917</v>
      </c>
    </row>
    <row r="83" spans="1:6" x14ac:dyDescent="0.2">
      <c r="A83" s="39">
        <v>40238</v>
      </c>
      <c r="B83" s="81">
        <v>3.2114073879414153</v>
      </c>
      <c r="C83" s="81">
        <v>16.001594842777152</v>
      </c>
      <c r="D83" s="81">
        <v>8.0954539003976294</v>
      </c>
      <c r="E83" s="81">
        <v>0.74969278947552809</v>
      </c>
      <c r="F83" s="81">
        <v>28.058148920591723</v>
      </c>
    </row>
    <row r="84" spans="1:6" x14ac:dyDescent="0.2">
      <c r="A84" s="39">
        <v>40330</v>
      </c>
      <c r="B84" s="81">
        <v>3.2693231566790582</v>
      </c>
      <c r="C84" s="81">
        <v>16.401459188665029</v>
      </c>
      <c r="D84" s="81">
        <v>8.2160102416362495</v>
      </c>
      <c r="E84" s="81">
        <v>0.75042157701228096</v>
      </c>
      <c r="F84" s="81">
        <v>28.637214163992621</v>
      </c>
    </row>
    <row r="85" spans="1:6" x14ac:dyDescent="0.2">
      <c r="A85" s="39">
        <v>40422</v>
      </c>
      <c r="B85" s="81">
        <v>3.3483837311139659</v>
      </c>
      <c r="C85" s="81">
        <v>17.03355124382092</v>
      </c>
      <c r="D85" s="81">
        <v>8.4778817384839922</v>
      </c>
      <c r="E85" s="81">
        <v>0.76884740473749835</v>
      </c>
      <c r="F85" s="81">
        <v>29.628664118156379</v>
      </c>
    </row>
    <row r="86" spans="1:6" x14ac:dyDescent="0.2">
      <c r="A86" s="39">
        <v>40513</v>
      </c>
      <c r="B86" s="81">
        <v>3.3976182948247251</v>
      </c>
      <c r="C86" s="81">
        <v>18.095830268817299</v>
      </c>
      <c r="D86" s="81">
        <v>8.7503080520402872</v>
      </c>
      <c r="E86" s="81">
        <v>0.7891384923732484</v>
      </c>
      <c r="F86" s="81">
        <v>31.032895108055559</v>
      </c>
    </row>
    <row r="87" spans="1:6" x14ac:dyDescent="0.2">
      <c r="A87" s="39">
        <v>40603</v>
      </c>
      <c r="B87" s="81">
        <v>3.4264575896252669</v>
      </c>
      <c r="C87" s="81">
        <v>18.151798934595977</v>
      </c>
      <c r="D87" s="81">
        <v>8.8730221729013969</v>
      </c>
      <c r="E87" s="81">
        <v>0.89321162128110521</v>
      </c>
      <c r="F87" s="81">
        <v>31.344490318403746</v>
      </c>
    </row>
    <row r="88" spans="1:6" x14ac:dyDescent="0.2">
      <c r="A88" s="39">
        <v>40695</v>
      </c>
      <c r="B88" s="81">
        <v>3.4634992192523195</v>
      </c>
      <c r="C88" s="81">
        <v>18.3627457332259</v>
      </c>
      <c r="D88" s="81">
        <v>9.2522413462990194</v>
      </c>
      <c r="E88" s="81">
        <v>0.91338867358696441</v>
      </c>
      <c r="F88" s="81">
        <v>31.991874972364204</v>
      </c>
    </row>
    <row r="89" spans="1:6" x14ac:dyDescent="0.2">
      <c r="A89" s="39">
        <v>40787</v>
      </c>
      <c r="B89" s="81">
        <v>3.482994444684695</v>
      </c>
      <c r="C89" s="81">
        <v>18.612286683352941</v>
      </c>
      <c r="D89" s="81">
        <v>9.4285520412769124</v>
      </c>
      <c r="E89" s="81">
        <v>0.93797134414887828</v>
      </c>
      <c r="F89" s="81">
        <v>32.461804513463427</v>
      </c>
    </row>
    <row r="90" spans="1:6" x14ac:dyDescent="0.2">
      <c r="A90" s="39">
        <v>40878</v>
      </c>
      <c r="B90" s="81">
        <v>3.5111296116290687</v>
      </c>
      <c r="C90" s="81">
        <v>18.769697625021376</v>
      </c>
      <c r="D90" s="81">
        <v>9.6404151613985611</v>
      </c>
      <c r="E90" s="81">
        <v>0.95956251244244972</v>
      </c>
      <c r="F90" s="81">
        <v>32.880804910491456</v>
      </c>
    </row>
    <row r="91" spans="1:6" x14ac:dyDescent="0.2">
      <c r="A91" s="39">
        <v>40969</v>
      </c>
      <c r="B91" s="81">
        <v>3.5340751115380846</v>
      </c>
      <c r="C91" s="81">
        <v>18.328450359519238</v>
      </c>
      <c r="D91" s="81">
        <v>9.7612045543776027</v>
      </c>
      <c r="E91" s="81">
        <v>0.96574847233568772</v>
      </c>
      <c r="F91" s="81">
        <v>32.589478497770614</v>
      </c>
    </row>
    <row r="92" spans="1:6" x14ac:dyDescent="0.2">
      <c r="A92" s="39">
        <v>41061</v>
      </c>
      <c r="B92" s="81">
        <v>3.5767658797186437</v>
      </c>
      <c r="C92" s="81">
        <v>18.56629369154026</v>
      </c>
      <c r="D92" s="81">
        <v>9.9961220992832356</v>
      </c>
      <c r="E92" s="81">
        <v>0.9841417080895174</v>
      </c>
      <c r="F92" s="81">
        <v>33.123323378631653</v>
      </c>
    </row>
    <row r="93" spans="1:6" x14ac:dyDescent="0.2">
      <c r="A93" s="39">
        <v>41153</v>
      </c>
      <c r="B93" s="81">
        <v>3.6665502219239428</v>
      </c>
      <c r="C93" s="81">
        <v>18.795853040954167</v>
      </c>
      <c r="D93" s="81">
        <v>10.253765092445853</v>
      </c>
      <c r="E93" s="81">
        <v>1.0308078190331211</v>
      </c>
      <c r="F93" s="81">
        <v>33.746976174357087</v>
      </c>
    </row>
    <row r="94" spans="1:6" x14ac:dyDescent="0.2">
      <c r="A94" s="39">
        <v>41244</v>
      </c>
      <c r="B94" s="81">
        <v>3.7581246371187325</v>
      </c>
      <c r="C94" s="81">
        <v>19.59743106546486</v>
      </c>
      <c r="D94" s="81">
        <v>10.551216563803552</v>
      </c>
      <c r="E94" s="81">
        <v>1.0703878690823077</v>
      </c>
      <c r="F94" s="81">
        <v>34.977160135469447</v>
      </c>
    </row>
    <row r="95" spans="1:6" x14ac:dyDescent="0.2">
      <c r="A95" s="39">
        <v>41334</v>
      </c>
      <c r="B95" s="81">
        <v>3.8132114969172148</v>
      </c>
      <c r="C95" s="81">
        <v>19.702593785801366</v>
      </c>
      <c r="D95" s="81">
        <v>10.667302603629963</v>
      </c>
      <c r="E95" s="81">
        <v>1.0912976810615997</v>
      </c>
      <c r="F95" s="81">
        <v>35.274405567410142</v>
      </c>
    </row>
    <row r="96" spans="1:6" x14ac:dyDescent="0.2">
      <c r="A96" s="82">
        <v>41426</v>
      </c>
      <c r="B96" s="81">
        <v>3.8882591496729608</v>
      </c>
      <c r="C96" s="81">
        <v>20.571718086388298</v>
      </c>
      <c r="D96" s="81">
        <v>10.822822828585519</v>
      </c>
      <c r="E96" s="81">
        <v>1.1300405965938445</v>
      </c>
      <c r="F96" s="83">
        <v>36.412840661240622</v>
      </c>
    </row>
    <row r="97" spans="1:6" x14ac:dyDescent="0.2">
      <c r="A97" s="39">
        <v>41518</v>
      </c>
      <c r="B97" s="81">
        <v>3.967041179035101</v>
      </c>
      <c r="C97" s="81">
        <v>20.66156668792269</v>
      </c>
      <c r="D97" s="81">
        <v>10.966699720948036</v>
      </c>
      <c r="E97" s="81">
        <v>1.164536813081263</v>
      </c>
      <c r="F97" s="83">
        <v>36.759844400987099</v>
      </c>
    </row>
    <row r="98" spans="1:6" x14ac:dyDescent="0.2">
      <c r="A98" s="39">
        <v>41609</v>
      </c>
      <c r="B98" s="81">
        <v>4.0847362354117784</v>
      </c>
      <c r="C98" s="81">
        <v>20.638609106626784</v>
      </c>
      <c r="D98" s="81">
        <v>11.12941508149445</v>
      </c>
      <c r="E98" s="81">
        <v>1.1821666345370396</v>
      </c>
      <c r="F98" s="83">
        <v>37.034927058070053</v>
      </c>
    </row>
    <row r="99" spans="1:6" x14ac:dyDescent="0.2">
      <c r="A99" s="39">
        <v>41699</v>
      </c>
      <c r="B99" s="81">
        <v>4.1423430914586756</v>
      </c>
      <c r="C99" s="81">
        <v>20.885999560547834</v>
      </c>
      <c r="D99" s="81">
        <v>11.088556862111574</v>
      </c>
      <c r="E99" s="81">
        <v>1.1792186541347549</v>
      </c>
      <c r="F99" s="83">
        <v>37.296118168252839</v>
      </c>
    </row>
    <row r="100" spans="1:6" x14ac:dyDescent="0.2">
      <c r="A100" s="39">
        <v>41791</v>
      </c>
      <c r="B100" s="81">
        <v>4.2459205190222153</v>
      </c>
      <c r="C100" s="81">
        <v>21.495064306895046</v>
      </c>
      <c r="D100" s="81">
        <v>11.241287265976901</v>
      </c>
      <c r="E100" s="81">
        <v>1.1927951330896229</v>
      </c>
      <c r="F100" s="83">
        <v>38.175067224983792</v>
      </c>
    </row>
    <row r="101" spans="1:6" x14ac:dyDescent="0.2">
      <c r="A101" s="39"/>
    </row>
    <row r="102" spans="1:6" x14ac:dyDescent="0.2">
      <c r="A102" s="39"/>
      <c r="B102" s="84"/>
      <c r="C102" s="84"/>
      <c r="D102" s="84"/>
      <c r="E102" s="84"/>
      <c r="F102" s="84"/>
    </row>
    <row r="103" spans="1:6" x14ac:dyDescent="0.2">
      <c r="A103" s="39"/>
    </row>
    <row r="104" spans="1:6" x14ac:dyDescent="0.2">
      <c r="A104" s="39"/>
    </row>
    <row r="105" spans="1:6" x14ac:dyDescent="0.2">
      <c r="A105" s="39"/>
    </row>
    <row r="106" spans="1:6" x14ac:dyDescent="0.2">
      <c r="A106" s="39"/>
    </row>
    <row r="107" spans="1:6" x14ac:dyDescent="0.2">
      <c r="A107" s="39"/>
    </row>
    <row r="108" spans="1:6" x14ac:dyDescent="0.2">
      <c r="A108" s="39"/>
    </row>
    <row r="109" spans="1:6" x14ac:dyDescent="0.2">
      <c r="A109" s="39"/>
    </row>
    <row r="110" spans="1:6" x14ac:dyDescent="0.2">
      <c r="A110" s="39"/>
    </row>
    <row r="111" spans="1:6" x14ac:dyDescent="0.2">
      <c r="A111" s="39"/>
    </row>
    <row r="112" spans="1:6" x14ac:dyDescent="0.2">
      <c r="A112" s="39"/>
    </row>
    <row r="113" spans="1:1" x14ac:dyDescent="0.2">
      <c r="A113" s="39"/>
    </row>
    <row r="114" spans="1:1" x14ac:dyDescent="0.2">
      <c r="A114" s="39"/>
    </row>
    <row r="115" spans="1:1" x14ac:dyDescent="0.2">
      <c r="A115" s="39"/>
    </row>
    <row r="116" spans="1:1" x14ac:dyDescent="0.2">
      <c r="A116" s="39"/>
    </row>
    <row r="117" spans="1:1" x14ac:dyDescent="0.2">
      <c r="A117" s="39"/>
    </row>
    <row r="118" spans="1:1" x14ac:dyDescent="0.2">
      <c r="A118" s="39"/>
    </row>
    <row r="119" spans="1:1" x14ac:dyDescent="0.2">
      <c r="A119" s="39"/>
    </row>
    <row r="120" spans="1:1" x14ac:dyDescent="0.2">
      <c r="A120" s="39"/>
    </row>
    <row r="121" spans="1:1" x14ac:dyDescent="0.2">
      <c r="A121" s="39"/>
    </row>
    <row r="122" spans="1:1" x14ac:dyDescent="0.2">
      <c r="A122" s="39"/>
    </row>
    <row r="123" spans="1:1" x14ac:dyDescent="0.2">
      <c r="A123" s="39"/>
    </row>
    <row r="124" spans="1:1" x14ac:dyDescent="0.2">
      <c r="A124" s="39"/>
    </row>
    <row r="125" spans="1:1" x14ac:dyDescent="0.2">
      <c r="A125" s="39"/>
    </row>
    <row r="126" spans="1:1" x14ac:dyDescent="0.2">
      <c r="A126" s="39"/>
    </row>
    <row r="127" spans="1:1" x14ac:dyDescent="0.2">
      <c r="A127" s="39"/>
    </row>
    <row r="128" spans="1:1" x14ac:dyDescent="0.2">
      <c r="A128" s="39"/>
    </row>
    <row r="129" spans="1:1" x14ac:dyDescent="0.2">
      <c r="A129" s="39"/>
    </row>
    <row r="130" spans="1:1" x14ac:dyDescent="0.2">
      <c r="A130" s="39"/>
    </row>
    <row r="131" spans="1:1" x14ac:dyDescent="0.2">
      <c r="A131" s="39"/>
    </row>
    <row r="132" spans="1:1" x14ac:dyDescent="0.2">
      <c r="A132" s="39"/>
    </row>
    <row r="133" spans="1:1" x14ac:dyDescent="0.2">
      <c r="A133" s="39"/>
    </row>
    <row r="134" spans="1:1" x14ac:dyDescent="0.2">
      <c r="A134" s="39"/>
    </row>
    <row r="135" spans="1:1" x14ac:dyDescent="0.2">
      <c r="A135" s="39"/>
    </row>
    <row r="136" spans="1:1" x14ac:dyDescent="0.2">
      <c r="A136" s="39"/>
    </row>
    <row r="137" spans="1:1" x14ac:dyDescent="0.2">
      <c r="A137" s="39"/>
    </row>
    <row r="138" spans="1:1" x14ac:dyDescent="0.2">
      <c r="A138" s="39"/>
    </row>
    <row r="139" spans="1:1" x14ac:dyDescent="0.2">
      <c r="A139" s="39"/>
    </row>
    <row r="140" spans="1:1" x14ac:dyDescent="0.2">
      <c r="A140" s="39"/>
    </row>
    <row r="141" spans="1:1" x14ac:dyDescent="0.2">
      <c r="A141" s="39"/>
    </row>
    <row r="142" spans="1:1" x14ac:dyDescent="0.2">
      <c r="A142" s="39"/>
    </row>
    <row r="143" spans="1:1" x14ac:dyDescent="0.2">
      <c r="A143" s="39"/>
    </row>
    <row r="144" spans="1:1" x14ac:dyDescent="0.2">
      <c r="A144" s="39"/>
    </row>
    <row r="145" spans="1:1" x14ac:dyDescent="0.2">
      <c r="A145" s="39"/>
    </row>
    <row r="146" spans="1:1" x14ac:dyDescent="0.2">
      <c r="A146" s="39"/>
    </row>
    <row r="147" spans="1:1" x14ac:dyDescent="0.2">
      <c r="A147" s="39"/>
    </row>
    <row r="148" spans="1:1" x14ac:dyDescent="0.2">
      <c r="A148" s="39"/>
    </row>
    <row r="149" spans="1:1" x14ac:dyDescent="0.2">
      <c r="A149" s="39"/>
    </row>
    <row r="150" spans="1:1" x14ac:dyDescent="0.2">
      <c r="A150" s="39"/>
    </row>
    <row r="151" spans="1:1" x14ac:dyDescent="0.2">
      <c r="A151" s="39"/>
    </row>
    <row r="152" spans="1:1" x14ac:dyDescent="0.2">
      <c r="A152" s="39"/>
    </row>
    <row r="153" spans="1:1" x14ac:dyDescent="0.2">
      <c r="A153" s="39"/>
    </row>
    <row r="154" spans="1:1" x14ac:dyDescent="0.2">
      <c r="A154" s="39"/>
    </row>
    <row r="155" spans="1:1" x14ac:dyDescent="0.2">
      <c r="A155" s="39"/>
    </row>
    <row r="156" spans="1:1" x14ac:dyDescent="0.2">
      <c r="A156" s="39"/>
    </row>
    <row r="157" spans="1:1" x14ac:dyDescent="0.2">
      <c r="A157" s="39"/>
    </row>
    <row r="158" spans="1:1" x14ac:dyDescent="0.2">
      <c r="A158" s="39"/>
    </row>
    <row r="159" spans="1:1" x14ac:dyDescent="0.2">
      <c r="A159" s="39"/>
    </row>
    <row r="160" spans="1:1" x14ac:dyDescent="0.2">
      <c r="A160" s="39"/>
    </row>
    <row r="161" spans="1:1" x14ac:dyDescent="0.2">
      <c r="A161" s="39"/>
    </row>
    <row r="162" spans="1:1" x14ac:dyDescent="0.2">
      <c r="A162" s="39"/>
    </row>
    <row r="163" spans="1:1" x14ac:dyDescent="0.2">
      <c r="A163" s="39"/>
    </row>
    <row r="164" spans="1:1" x14ac:dyDescent="0.2">
      <c r="A164" s="39"/>
    </row>
    <row r="165" spans="1:1" x14ac:dyDescent="0.2">
      <c r="A165" s="39"/>
    </row>
    <row r="166" spans="1:1" x14ac:dyDescent="0.2">
      <c r="A166" s="39"/>
    </row>
    <row r="167" spans="1:1" x14ac:dyDescent="0.2">
      <c r="A167" s="39"/>
    </row>
    <row r="168" spans="1:1" x14ac:dyDescent="0.2">
      <c r="A168" s="39"/>
    </row>
    <row r="169" spans="1:1" x14ac:dyDescent="0.2">
      <c r="A169" s="39"/>
    </row>
    <row r="170" spans="1:1" x14ac:dyDescent="0.2">
      <c r="A170" s="39"/>
    </row>
    <row r="171" spans="1:1" x14ac:dyDescent="0.2">
      <c r="A171" s="39"/>
    </row>
    <row r="172" spans="1:1" x14ac:dyDescent="0.2">
      <c r="A172" s="39"/>
    </row>
    <row r="173" spans="1:1" x14ac:dyDescent="0.2">
      <c r="A173" s="39"/>
    </row>
    <row r="174" spans="1:1" x14ac:dyDescent="0.2">
      <c r="A174" s="39"/>
    </row>
    <row r="175" spans="1:1" x14ac:dyDescent="0.2">
      <c r="A175" s="39"/>
    </row>
    <row r="176" spans="1:1" x14ac:dyDescent="0.2">
      <c r="A176" s="39"/>
    </row>
    <row r="177" spans="1:1" x14ac:dyDescent="0.2">
      <c r="A177" s="39"/>
    </row>
    <row r="178" spans="1:1" x14ac:dyDescent="0.2">
      <c r="A178" s="39"/>
    </row>
    <row r="179" spans="1:1" x14ac:dyDescent="0.2">
      <c r="A179" s="39"/>
    </row>
    <row r="180" spans="1:1" x14ac:dyDescent="0.2">
      <c r="A180" s="39"/>
    </row>
    <row r="181" spans="1:1" x14ac:dyDescent="0.2">
      <c r="A181" s="39"/>
    </row>
    <row r="182" spans="1:1" x14ac:dyDescent="0.2">
      <c r="A182" s="39"/>
    </row>
    <row r="183" spans="1:1" x14ac:dyDescent="0.2">
      <c r="A183" s="39"/>
    </row>
    <row r="184" spans="1:1" x14ac:dyDescent="0.2">
      <c r="A184" s="39"/>
    </row>
    <row r="185" spans="1:1" x14ac:dyDescent="0.2">
      <c r="A185" s="39"/>
    </row>
    <row r="186" spans="1:1" x14ac:dyDescent="0.2">
      <c r="A186" s="39"/>
    </row>
    <row r="187" spans="1:1" x14ac:dyDescent="0.2">
      <c r="A187" s="39"/>
    </row>
    <row r="188" spans="1:1" x14ac:dyDescent="0.2">
      <c r="A188" s="39"/>
    </row>
    <row r="189" spans="1:1" x14ac:dyDescent="0.2">
      <c r="A189" s="39"/>
    </row>
    <row r="190" spans="1:1" x14ac:dyDescent="0.2">
      <c r="A190" s="39"/>
    </row>
    <row r="191" spans="1:1" x14ac:dyDescent="0.2">
      <c r="A191" s="39"/>
    </row>
    <row r="192" spans="1:1" x14ac:dyDescent="0.2">
      <c r="A192" s="39"/>
    </row>
    <row r="193" spans="1:1" x14ac:dyDescent="0.2">
      <c r="A193" s="39"/>
    </row>
    <row r="194" spans="1:1" x14ac:dyDescent="0.2">
      <c r="A194" s="39"/>
    </row>
    <row r="195" spans="1:1" x14ac:dyDescent="0.2">
      <c r="A195" s="39"/>
    </row>
    <row r="196" spans="1:1" x14ac:dyDescent="0.2">
      <c r="A196" s="39"/>
    </row>
    <row r="197" spans="1:1" x14ac:dyDescent="0.2">
      <c r="A197" s="39"/>
    </row>
    <row r="198" spans="1:1" x14ac:dyDescent="0.2">
      <c r="A198" s="39"/>
    </row>
    <row r="199" spans="1:1" x14ac:dyDescent="0.2">
      <c r="A199" s="39"/>
    </row>
    <row r="200" spans="1:1" x14ac:dyDescent="0.2">
      <c r="A200" s="39"/>
    </row>
    <row r="201" spans="1:1" x14ac:dyDescent="0.2">
      <c r="A201" s="39"/>
    </row>
    <row r="202" spans="1:1" x14ac:dyDescent="0.2">
      <c r="A202" s="39"/>
    </row>
    <row r="203" spans="1:1" x14ac:dyDescent="0.2">
      <c r="A203" s="39"/>
    </row>
    <row r="204" spans="1:1" x14ac:dyDescent="0.2">
      <c r="A204" s="39"/>
    </row>
    <row r="205" spans="1:1" x14ac:dyDescent="0.2">
      <c r="A205" s="39"/>
    </row>
    <row r="206" spans="1:1" x14ac:dyDescent="0.2">
      <c r="A206" s="39"/>
    </row>
    <row r="207" spans="1:1" x14ac:dyDescent="0.2">
      <c r="A207" s="39"/>
    </row>
    <row r="208" spans="1:1" x14ac:dyDescent="0.2">
      <c r="A208" s="39"/>
    </row>
    <row r="209" spans="1:1" x14ac:dyDescent="0.2">
      <c r="A209" s="39"/>
    </row>
    <row r="210" spans="1:1" x14ac:dyDescent="0.2">
      <c r="A210" s="39"/>
    </row>
    <row r="211" spans="1:1" x14ac:dyDescent="0.2">
      <c r="A211" s="39"/>
    </row>
    <row r="212" spans="1:1" x14ac:dyDescent="0.2">
      <c r="A212" s="39"/>
    </row>
    <row r="213" spans="1:1" x14ac:dyDescent="0.2">
      <c r="A213" s="39"/>
    </row>
    <row r="214" spans="1:1" x14ac:dyDescent="0.2">
      <c r="A214" s="39"/>
    </row>
    <row r="215" spans="1:1" x14ac:dyDescent="0.2">
      <c r="A215" s="39"/>
    </row>
    <row r="216" spans="1:1" x14ac:dyDescent="0.2">
      <c r="A216" s="39"/>
    </row>
    <row r="217" spans="1:1" x14ac:dyDescent="0.2">
      <c r="A217" s="39"/>
    </row>
    <row r="218" spans="1:1" x14ac:dyDescent="0.2">
      <c r="A218" s="39"/>
    </row>
    <row r="219" spans="1:1" x14ac:dyDescent="0.2">
      <c r="A219" s="39"/>
    </row>
    <row r="220" spans="1:1" x14ac:dyDescent="0.2">
      <c r="A220" s="39"/>
    </row>
    <row r="221" spans="1:1" x14ac:dyDescent="0.2">
      <c r="A221" s="39"/>
    </row>
    <row r="222" spans="1:1" x14ac:dyDescent="0.2">
      <c r="A222" s="39"/>
    </row>
    <row r="223" spans="1:1" x14ac:dyDescent="0.2">
      <c r="A223" s="39"/>
    </row>
    <row r="224" spans="1:1" x14ac:dyDescent="0.2">
      <c r="A224" s="39"/>
    </row>
    <row r="225" spans="1:1" x14ac:dyDescent="0.2">
      <c r="A225" s="39"/>
    </row>
    <row r="226" spans="1:1" x14ac:dyDescent="0.2">
      <c r="A226" s="39"/>
    </row>
    <row r="227" spans="1:1" x14ac:dyDescent="0.2">
      <c r="A227" s="39"/>
    </row>
    <row r="228" spans="1:1" x14ac:dyDescent="0.2">
      <c r="A228" s="39"/>
    </row>
    <row r="229" spans="1:1" x14ac:dyDescent="0.2">
      <c r="A229" s="39"/>
    </row>
    <row r="230" spans="1:1" x14ac:dyDescent="0.2">
      <c r="A230" s="39"/>
    </row>
    <row r="231" spans="1:1" x14ac:dyDescent="0.2">
      <c r="A231" s="39"/>
    </row>
    <row r="232" spans="1:1" x14ac:dyDescent="0.2">
      <c r="A232" s="39"/>
    </row>
    <row r="233" spans="1:1" x14ac:dyDescent="0.2">
      <c r="A233" s="39"/>
    </row>
    <row r="234" spans="1:1" x14ac:dyDescent="0.2">
      <c r="A234" s="39"/>
    </row>
    <row r="235" spans="1:1" x14ac:dyDescent="0.2">
      <c r="A235" s="39"/>
    </row>
    <row r="236" spans="1:1" x14ac:dyDescent="0.2">
      <c r="A236" s="39"/>
    </row>
    <row r="237" spans="1:1" x14ac:dyDescent="0.2">
      <c r="A237" s="39"/>
    </row>
    <row r="238" spans="1:1" x14ac:dyDescent="0.2">
      <c r="A238" s="39"/>
    </row>
    <row r="239" spans="1:1" x14ac:dyDescent="0.2">
      <c r="A239" s="39"/>
    </row>
    <row r="240" spans="1:1" x14ac:dyDescent="0.2">
      <c r="A240" s="39"/>
    </row>
    <row r="241" spans="1:1" x14ac:dyDescent="0.2">
      <c r="A241" s="39"/>
    </row>
  </sheetData>
  <mergeCells count="2">
    <mergeCell ref="B1:F1"/>
    <mergeCell ref="H29:Q30"/>
  </mergeCells>
  <pageMargins left="0.7" right="0.7" top="0.75" bottom="0.75" header="0.3" footer="0.3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92D050"/>
  </sheetPr>
  <dimension ref="A1:S237"/>
  <sheetViews>
    <sheetView view="pageBreakPreview" topLeftCell="A3" zoomScale="85" zoomScaleNormal="85" zoomScaleSheetLayoutView="85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J5" sqref="J5"/>
    </sheetView>
  </sheetViews>
  <sheetFormatPr baseColWidth="10" defaultRowHeight="13.5" x14ac:dyDescent="0.2"/>
  <cols>
    <col min="1" max="16384" width="11.42578125" style="1"/>
  </cols>
  <sheetData>
    <row r="1" spans="1:19" x14ac:dyDescent="0.2">
      <c r="A1" s="75" t="s">
        <v>18</v>
      </c>
    </row>
    <row r="2" spans="1:19" x14ac:dyDescent="0.2">
      <c r="A2" s="76"/>
      <c r="B2" s="153"/>
      <c r="C2" s="153"/>
      <c r="D2" s="153"/>
      <c r="E2" s="153"/>
      <c r="F2" s="153"/>
      <c r="G2" s="153"/>
      <c r="H2" s="153"/>
      <c r="I2" s="76"/>
    </row>
    <row r="3" spans="1:19" ht="40.5" x14ac:dyDescent="0.2">
      <c r="A3" s="77" t="s">
        <v>2</v>
      </c>
      <c r="B3" s="77" t="s">
        <v>19</v>
      </c>
      <c r="C3" s="77" t="s">
        <v>20</v>
      </c>
      <c r="D3" s="77" t="s">
        <v>68</v>
      </c>
      <c r="E3" s="77" t="s">
        <v>21</v>
      </c>
      <c r="F3" s="77" t="s">
        <v>67</v>
      </c>
      <c r="G3" s="77" t="s">
        <v>22</v>
      </c>
      <c r="H3" s="77" t="s">
        <v>23</v>
      </c>
      <c r="I3" s="78"/>
    </row>
    <row r="4" spans="1:19" x14ac:dyDescent="0.2">
      <c r="A4" s="39">
        <v>34730</v>
      </c>
      <c r="B4" s="80">
        <v>23.503358950078251</v>
      </c>
      <c r="C4" s="80">
        <v>13.127465979438837</v>
      </c>
      <c r="D4" s="80">
        <v>20.459065936515017</v>
      </c>
      <c r="E4" s="80">
        <v>6.0192401353017662</v>
      </c>
      <c r="F4" s="80">
        <v>15.851246091101206</v>
      </c>
      <c r="G4" s="80">
        <v>4.5482495920119579</v>
      </c>
      <c r="H4" s="80">
        <v>16.491373315552966</v>
      </c>
      <c r="I4" s="76"/>
      <c r="J4" s="128"/>
      <c r="K4" s="128"/>
      <c r="L4" s="128"/>
      <c r="M4" s="128"/>
      <c r="N4" s="128"/>
      <c r="O4" s="128"/>
      <c r="P4" s="128"/>
      <c r="Q4" s="128"/>
      <c r="R4" s="128"/>
      <c r="S4" s="128"/>
    </row>
    <row r="5" spans="1:19" x14ac:dyDescent="0.2">
      <c r="A5" s="39">
        <v>34758</v>
      </c>
      <c r="B5" s="80">
        <v>23.32061040791908</v>
      </c>
      <c r="C5" s="80">
        <v>12.441552416447418</v>
      </c>
      <c r="D5" s="80">
        <v>22.182467295632755</v>
      </c>
      <c r="E5" s="80">
        <v>5.9525648631022365</v>
      </c>
      <c r="F5" s="80">
        <v>15.529663988709139</v>
      </c>
      <c r="G5" s="80">
        <v>4.3806503671664743</v>
      </c>
      <c r="H5" s="80">
        <v>16.192490661022898</v>
      </c>
      <c r="I5" s="76"/>
      <c r="J5" s="133" t="s">
        <v>97</v>
      </c>
      <c r="K5" s="128"/>
      <c r="L5" s="128"/>
      <c r="M5" s="128"/>
      <c r="N5" s="128"/>
      <c r="O5" s="128"/>
      <c r="P5" s="128"/>
      <c r="Q5" s="128"/>
      <c r="R5" s="128"/>
      <c r="S5" s="128"/>
    </row>
    <row r="6" spans="1:19" x14ac:dyDescent="0.2">
      <c r="A6" s="39">
        <v>34789</v>
      </c>
      <c r="B6" s="80">
        <v>23.222176840909793</v>
      </c>
      <c r="C6" s="80">
        <v>11.75509223369018</v>
      </c>
      <c r="D6" s="80">
        <v>23.438726424865141</v>
      </c>
      <c r="E6" s="80">
        <v>5.693915837238043</v>
      </c>
      <c r="F6" s="80">
        <v>15.666498059408454</v>
      </c>
      <c r="G6" s="80">
        <v>4.0005570484833104</v>
      </c>
      <c r="H6" s="80">
        <v>16.223033555405078</v>
      </c>
      <c r="I6" s="76"/>
      <c r="J6" s="133" t="s">
        <v>47</v>
      </c>
      <c r="K6" s="128"/>
      <c r="L6" s="128"/>
      <c r="M6" s="128"/>
      <c r="N6" s="128"/>
      <c r="O6" s="128"/>
      <c r="P6" s="128"/>
      <c r="Q6" s="128"/>
      <c r="R6" s="128"/>
      <c r="S6" s="128"/>
    </row>
    <row r="7" spans="1:19" x14ac:dyDescent="0.2">
      <c r="A7" s="39">
        <v>34819</v>
      </c>
      <c r="B7" s="80">
        <v>23.461080503384171</v>
      </c>
      <c r="C7" s="80">
        <v>11.816637112340093</v>
      </c>
      <c r="D7" s="80">
        <v>23.864825837946348</v>
      </c>
      <c r="E7" s="80">
        <v>5.3613986261931963</v>
      </c>
      <c r="F7" s="80">
        <v>15.701712646799935</v>
      </c>
      <c r="G7" s="80">
        <v>3.8303207577650564</v>
      </c>
      <c r="H7" s="80">
        <v>15.9640245155712</v>
      </c>
      <c r="I7" s="76"/>
      <c r="J7" s="128"/>
      <c r="K7" s="128"/>
      <c r="L7" s="128"/>
      <c r="M7" s="128"/>
      <c r="N7" s="128"/>
      <c r="O7" s="128"/>
      <c r="P7" s="128"/>
      <c r="Q7" s="128"/>
      <c r="R7" s="128"/>
      <c r="S7" s="128"/>
    </row>
    <row r="8" spans="1:19" x14ac:dyDescent="0.2">
      <c r="A8" s="39">
        <v>34850</v>
      </c>
      <c r="B8" s="80">
        <v>23.630465299251288</v>
      </c>
      <c r="C8" s="80">
        <v>11.451631016851902</v>
      </c>
      <c r="D8" s="80">
        <v>23.589312193673624</v>
      </c>
      <c r="E8" s="80">
        <v>5.045207617673964</v>
      </c>
      <c r="F8" s="80">
        <v>15.650896663364872</v>
      </c>
      <c r="G8" s="80">
        <v>3.9254717350760426</v>
      </c>
      <c r="H8" s="80">
        <v>16.707015474108307</v>
      </c>
      <c r="I8" s="76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spans="1:19" x14ac:dyDescent="0.2">
      <c r="A9" s="39">
        <v>34880</v>
      </c>
      <c r="B9" s="80">
        <v>23.901392962876585</v>
      </c>
      <c r="C9" s="80">
        <v>11.647364905253504</v>
      </c>
      <c r="D9" s="80">
        <v>23.977908029750065</v>
      </c>
      <c r="E9" s="80">
        <v>4.9091419050796867</v>
      </c>
      <c r="F9" s="80">
        <v>15.793077071407756</v>
      </c>
      <c r="G9" s="80">
        <v>4.0832127035229728</v>
      </c>
      <c r="H9" s="80">
        <v>15.687902422109431</v>
      </c>
      <c r="I9" s="76"/>
      <c r="J9" s="128"/>
      <c r="K9" s="128"/>
      <c r="L9" s="128"/>
      <c r="M9" s="128"/>
      <c r="N9" s="128"/>
      <c r="O9" s="128"/>
      <c r="P9" s="128"/>
      <c r="Q9" s="128"/>
      <c r="R9" s="128"/>
      <c r="S9" s="128"/>
    </row>
    <row r="10" spans="1:19" x14ac:dyDescent="0.2">
      <c r="A10" s="39">
        <v>34911</v>
      </c>
      <c r="B10" s="80">
        <v>23.785267943804278</v>
      </c>
      <c r="C10" s="80">
        <v>11.894034425360971</v>
      </c>
      <c r="D10" s="80">
        <v>23.476362975110021</v>
      </c>
      <c r="E10" s="80">
        <v>4.5134719630853741</v>
      </c>
      <c r="F10" s="80">
        <v>15.958393420210939</v>
      </c>
      <c r="G10" s="80">
        <v>4.0993931919274615</v>
      </c>
      <c r="H10" s="80">
        <v>16.273076080500953</v>
      </c>
      <c r="I10" s="76"/>
      <c r="J10" s="128"/>
      <c r="K10" s="128"/>
      <c r="L10" s="128"/>
      <c r="M10" s="128"/>
      <c r="N10" s="128"/>
      <c r="O10" s="128"/>
      <c r="P10" s="128"/>
      <c r="Q10" s="128"/>
      <c r="R10" s="128"/>
      <c r="S10" s="128"/>
    </row>
    <row r="11" spans="1:19" x14ac:dyDescent="0.2">
      <c r="A11" s="39">
        <v>34942</v>
      </c>
      <c r="B11" s="80">
        <v>23.336034091475138</v>
      </c>
      <c r="C11" s="80">
        <v>10.873669322453887</v>
      </c>
      <c r="D11" s="80">
        <v>24.555517244409206</v>
      </c>
      <c r="E11" s="80">
        <v>4.297766568715085</v>
      </c>
      <c r="F11" s="80">
        <v>16.804362970033644</v>
      </c>
      <c r="G11" s="80">
        <v>4.3163424325964996</v>
      </c>
      <c r="H11" s="80">
        <v>15.81630737031654</v>
      </c>
      <c r="I11" s="76"/>
      <c r="J11" s="128"/>
      <c r="K11" s="128"/>
      <c r="L11" s="128"/>
      <c r="M11" s="128"/>
      <c r="N11" s="128"/>
      <c r="O11" s="128"/>
      <c r="P11" s="128"/>
      <c r="Q11" s="128"/>
      <c r="R11" s="128"/>
      <c r="S11" s="128"/>
    </row>
    <row r="12" spans="1:19" x14ac:dyDescent="0.2">
      <c r="A12" s="39">
        <v>34972</v>
      </c>
      <c r="B12" s="80">
        <v>23.083141279932132</v>
      </c>
      <c r="C12" s="80">
        <v>10.697512363445099</v>
      </c>
      <c r="D12" s="80">
        <v>24.730334276872352</v>
      </c>
      <c r="E12" s="80">
        <v>4.1149412688607692</v>
      </c>
      <c r="F12" s="80">
        <v>16.945277082362701</v>
      </c>
      <c r="G12" s="80">
        <v>4.545904089491585</v>
      </c>
      <c r="H12" s="80">
        <v>15.882889639035362</v>
      </c>
      <c r="I12" s="76"/>
      <c r="J12" s="128"/>
      <c r="K12" s="128"/>
      <c r="L12" s="128"/>
      <c r="M12" s="128"/>
      <c r="N12" s="128"/>
      <c r="O12" s="128"/>
      <c r="P12" s="128"/>
      <c r="Q12" s="128"/>
      <c r="R12" s="128"/>
      <c r="S12" s="128"/>
    </row>
    <row r="13" spans="1:19" x14ac:dyDescent="0.2">
      <c r="A13" s="39">
        <v>35003</v>
      </c>
      <c r="B13" s="80">
        <v>23.673809145657032</v>
      </c>
      <c r="C13" s="80">
        <v>10.612083250335823</v>
      </c>
      <c r="D13" s="80">
        <v>24.960952556400017</v>
      </c>
      <c r="E13" s="80">
        <v>3.8718157733711642</v>
      </c>
      <c r="F13" s="80">
        <v>17.154505788673116</v>
      </c>
      <c r="G13" s="80">
        <v>4.997175814352703</v>
      </c>
      <c r="H13" s="80">
        <v>14.729657671210145</v>
      </c>
      <c r="I13" s="76"/>
      <c r="J13" s="128"/>
      <c r="K13" s="128"/>
      <c r="L13" s="128"/>
      <c r="M13" s="128"/>
      <c r="N13" s="128"/>
      <c r="O13" s="128"/>
      <c r="P13" s="128"/>
      <c r="Q13" s="128"/>
      <c r="R13" s="128"/>
      <c r="S13" s="128"/>
    </row>
    <row r="14" spans="1:19" x14ac:dyDescent="0.2">
      <c r="A14" s="39">
        <v>35033</v>
      </c>
      <c r="B14" s="80">
        <v>23.661486192339023</v>
      </c>
      <c r="C14" s="80">
        <v>10.903354979760767</v>
      </c>
      <c r="D14" s="80">
        <v>23.292779764127484</v>
      </c>
      <c r="E14" s="80">
        <v>3.8156145719915915</v>
      </c>
      <c r="F14" s="80">
        <v>17.079719659984633</v>
      </c>
      <c r="G14" s="80">
        <v>5.2788186184533314</v>
      </c>
      <c r="H14" s="80">
        <v>15.968226213343172</v>
      </c>
      <c r="I14" s="76"/>
      <c r="J14" s="128"/>
      <c r="K14" s="128"/>
      <c r="L14" s="128"/>
      <c r="M14" s="128"/>
      <c r="N14" s="128"/>
      <c r="O14" s="128"/>
      <c r="P14" s="128"/>
      <c r="Q14" s="128"/>
      <c r="R14" s="128"/>
      <c r="S14" s="128"/>
    </row>
    <row r="15" spans="1:19" x14ac:dyDescent="0.2">
      <c r="A15" s="39">
        <v>35064</v>
      </c>
      <c r="B15" s="80">
        <v>23.658501771233226</v>
      </c>
      <c r="C15" s="80">
        <v>12.090181041576466</v>
      </c>
      <c r="D15" s="80">
        <v>22.974731114658717</v>
      </c>
      <c r="E15" s="80">
        <v>3.6022409833271438</v>
      </c>
      <c r="F15" s="80">
        <v>16.886191393378937</v>
      </c>
      <c r="G15" s="80">
        <v>5.4301526145263574</v>
      </c>
      <c r="H15" s="80">
        <v>15.358001081299154</v>
      </c>
      <c r="I15" s="76"/>
      <c r="J15" s="128"/>
      <c r="K15" s="128"/>
      <c r="L15" s="128"/>
      <c r="M15" s="128"/>
      <c r="N15" s="128"/>
      <c r="O15" s="128"/>
      <c r="P15" s="128"/>
      <c r="Q15" s="128"/>
      <c r="R15" s="128"/>
      <c r="S15" s="128"/>
    </row>
    <row r="16" spans="1:19" x14ac:dyDescent="0.2">
      <c r="A16" s="39">
        <v>35095</v>
      </c>
      <c r="B16" s="80">
        <v>23.266065732680911</v>
      </c>
      <c r="C16" s="80">
        <v>10.941176123076097</v>
      </c>
      <c r="D16" s="80">
        <v>24.261750564684281</v>
      </c>
      <c r="E16" s="80">
        <v>3.2784030258544958</v>
      </c>
      <c r="F16" s="80">
        <v>16.85392039579056</v>
      </c>
      <c r="G16" s="80">
        <v>5.9270062501360954</v>
      </c>
      <c r="H16" s="80">
        <v>15.471677907777561</v>
      </c>
      <c r="I16" s="76"/>
      <c r="J16" s="128"/>
      <c r="K16" s="128"/>
      <c r="L16" s="128"/>
      <c r="M16" s="128"/>
      <c r="N16" s="128"/>
      <c r="O16" s="128"/>
      <c r="P16" s="128"/>
      <c r="Q16" s="128"/>
      <c r="R16" s="128"/>
      <c r="S16" s="128"/>
    </row>
    <row r="17" spans="1:19" x14ac:dyDescent="0.2">
      <c r="A17" s="39">
        <v>35124</v>
      </c>
      <c r="B17" s="80">
        <v>22.635872455170382</v>
      </c>
      <c r="C17" s="80">
        <v>10.354662358897597</v>
      </c>
      <c r="D17" s="80">
        <v>25.111703803012702</v>
      </c>
      <c r="E17" s="80">
        <v>3.0575980509539726</v>
      </c>
      <c r="F17" s="80">
        <v>16.89864835804028</v>
      </c>
      <c r="G17" s="80">
        <v>6.6949066765667968</v>
      </c>
      <c r="H17" s="80">
        <v>15.24660829735827</v>
      </c>
      <c r="J17" s="128"/>
      <c r="K17" s="128"/>
      <c r="L17" s="128"/>
      <c r="M17" s="128"/>
      <c r="N17" s="128"/>
      <c r="O17" s="128"/>
      <c r="P17" s="128"/>
      <c r="Q17" s="128"/>
      <c r="R17" s="128"/>
      <c r="S17" s="128"/>
    </row>
    <row r="18" spans="1:19" x14ac:dyDescent="0.2">
      <c r="A18" s="39">
        <v>35155</v>
      </c>
      <c r="B18" s="80">
        <v>22.095407834051361</v>
      </c>
      <c r="C18" s="80">
        <v>10.539097861710822</v>
      </c>
      <c r="D18" s="80">
        <v>24.530978013346658</v>
      </c>
      <c r="E18" s="80">
        <v>2.8718737128940179</v>
      </c>
      <c r="F18" s="80">
        <v>16.598391805714321</v>
      </c>
      <c r="G18" s="80">
        <v>7.1263666800418228</v>
      </c>
      <c r="H18" s="80">
        <v>16.237884092241</v>
      </c>
      <c r="J18" s="128"/>
      <c r="K18" s="128"/>
      <c r="L18" s="128"/>
      <c r="M18" s="128"/>
      <c r="N18" s="128"/>
      <c r="O18" s="128"/>
      <c r="P18" s="128"/>
      <c r="Q18" s="128"/>
      <c r="R18" s="128"/>
      <c r="S18" s="128"/>
    </row>
    <row r="19" spans="1:19" x14ac:dyDescent="0.2">
      <c r="A19" s="39">
        <v>35185</v>
      </c>
      <c r="B19" s="80">
        <v>22.150431394864334</v>
      </c>
      <c r="C19" s="80">
        <v>10.498120969087934</v>
      </c>
      <c r="D19" s="80">
        <v>25.393705650223165</v>
      </c>
      <c r="E19" s="80">
        <v>2.7896225799036451</v>
      </c>
      <c r="F19" s="80">
        <v>16.548363039889388</v>
      </c>
      <c r="G19" s="80">
        <v>7.7371160532998209</v>
      </c>
      <c r="H19" s="80">
        <v>14.882640312731713</v>
      </c>
      <c r="J19" s="128"/>
      <c r="K19" s="128"/>
      <c r="L19" s="128"/>
      <c r="M19" s="128"/>
      <c r="N19" s="128"/>
      <c r="O19" s="128"/>
      <c r="P19" s="128"/>
      <c r="Q19" s="128"/>
      <c r="R19" s="128"/>
      <c r="S19" s="128"/>
    </row>
    <row r="20" spans="1:19" x14ac:dyDescent="0.2">
      <c r="A20" s="39">
        <v>35216</v>
      </c>
      <c r="B20" s="80">
        <v>21.976007253371286</v>
      </c>
      <c r="C20" s="80">
        <v>10.059057842192223</v>
      </c>
      <c r="D20" s="80">
        <v>25.24818517535428</v>
      </c>
      <c r="E20" s="80">
        <v>2.7026748032078616</v>
      </c>
      <c r="F20" s="80">
        <v>16.680138821996749</v>
      </c>
      <c r="G20" s="80">
        <v>8.4531642747855589</v>
      </c>
      <c r="H20" s="80">
        <v>14.880771829092042</v>
      </c>
      <c r="J20" s="128"/>
      <c r="K20" s="128"/>
      <c r="L20" s="128"/>
      <c r="M20" s="128"/>
      <c r="N20" s="128"/>
      <c r="O20" s="128"/>
      <c r="P20" s="128"/>
      <c r="Q20" s="128"/>
      <c r="R20" s="128"/>
      <c r="S20" s="128"/>
    </row>
    <row r="21" spans="1:19" x14ac:dyDescent="0.2">
      <c r="A21" s="39">
        <v>35246</v>
      </c>
      <c r="B21" s="80">
        <v>22.505953958665792</v>
      </c>
      <c r="C21" s="80">
        <v>10.499532231919147</v>
      </c>
      <c r="D21" s="80">
        <v>24.399756120162376</v>
      </c>
      <c r="E21" s="80">
        <v>2.6246352955965997</v>
      </c>
      <c r="F21" s="80">
        <v>16.512449850528483</v>
      </c>
      <c r="G21" s="80">
        <v>8.8616360944461459</v>
      </c>
      <c r="H21" s="80">
        <v>14.596036448681454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</row>
    <row r="22" spans="1:19" x14ac:dyDescent="0.2">
      <c r="A22" s="39">
        <v>35277</v>
      </c>
      <c r="B22" s="80">
        <v>21.932916231605212</v>
      </c>
      <c r="C22" s="80">
        <v>10.118372760689459</v>
      </c>
      <c r="D22" s="80">
        <v>24.967259556172522</v>
      </c>
      <c r="E22" s="80">
        <v>2.5846267788511299</v>
      </c>
      <c r="F22" s="80">
        <v>16.294858391348864</v>
      </c>
      <c r="G22" s="80">
        <v>9.6485373471666342</v>
      </c>
      <c r="H22" s="80">
        <v>14.453428934166181</v>
      </c>
      <c r="J22" s="128"/>
      <c r="K22" s="128"/>
      <c r="L22" s="128"/>
      <c r="M22" s="128"/>
      <c r="N22" s="128"/>
      <c r="O22" s="128"/>
      <c r="P22" s="128"/>
      <c r="Q22" s="128"/>
      <c r="R22" s="128"/>
      <c r="S22" s="128"/>
    </row>
    <row r="23" spans="1:19" x14ac:dyDescent="0.2">
      <c r="A23" s="39">
        <v>35308</v>
      </c>
      <c r="B23" s="80">
        <v>22.461527991982528</v>
      </c>
      <c r="C23" s="80">
        <v>9.5313053294732555</v>
      </c>
      <c r="D23" s="80">
        <v>24.681162357141947</v>
      </c>
      <c r="E23" s="80">
        <v>2.6619422672672011</v>
      </c>
      <c r="F23" s="80">
        <v>16.047870047901569</v>
      </c>
      <c r="G23" s="80">
        <v>10.425552255668412</v>
      </c>
      <c r="H23" s="80">
        <v>14.190639750565087</v>
      </c>
      <c r="J23" s="128"/>
      <c r="K23" s="128"/>
      <c r="L23" s="128"/>
      <c r="M23" s="128"/>
      <c r="N23" s="128"/>
      <c r="O23" s="128"/>
      <c r="P23" s="128"/>
      <c r="Q23" s="128"/>
      <c r="R23" s="128"/>
      <c r="S23" s="128"/>
    </row>
    <row r="24" spans="1:19" x14ac:dyDescent="0.2">
      <c r="A24" s="39">
        <v>35338</v>
      </c>
      <c r="B24" s="80">
        <v>22.331747477114611</v>
      </c>
      <c r="C24" s="80">
        <v>10.122535720183283</v>
      </c>
      <c r="D24" s="80">
        <v>23.828299419078725</v>
      </c>
      <c r="E24" s="80">
        <v>2.5500993090798438</v>
      </c>
      <c r="F24" s="80">
        <v>15.591436184408643</v>
      </c>
      <c r="G24" s="80">
        <v>10.790805317108298</v>
      </c>
      <c r="H24" s="80">
        <v>14.785076573026595</v>
      </c>
      <c r="J24" s="128"/>
      <c r="K24" s="128"/>
      <c r="L24" s="128"/>
      <c r="M24" s="128"/>
      <c r="N24" s="128"/>
      <c r="O24" s="128"/>
      <c r="P24" s="128"/>
      <c r="Q24" s="128"/>
      <c r="R24" s="128"/>
      <c r="S24" s="128"/>
    </row>
    <row r="25" spans="1:19" x14ac:dyDescent="0.2">
      <c r="A25" s="39">
        <v>35369</v>
      </c>
      <c r="B25" s="80">
        <v>22.989577765330186</v>
      </c>
      <c r="C25" s="80">
        <v>9.7934886646537205</v>
      </c>
      <c r="D25" s="80">
        <v>24.257312257614</v>
      </c>
      <c r="E25" s="80">
        <v>2.7019767301617272</v>
      </c>
      <c r="F25" s="80">
        <v>15.38766735208076</v>
      </c>
      <c r="G25" s="80">
        <v>10.935466094590248</v>
      </c>
      <c r="H25" s="80">
        <v>13.934511135569361</v>
      </c>
      <c r="J25" s="128"/>
      <c r="K25" s="128"/>
      <c r="L25" s="128"/>
      <c r="M25" s="128"/>
      <c r="N25" s="128"/>
      <c r="O25" s="128"/>
      <c r="P25" s="128"/>
      <c r="Q25" s="128"/>
      <c r="R25" s="128"/>
      <c r="S25" s="128"/>
    </row>
    <row r="26" spans="1:19" x14ac:dyDescent="0.2">
      <c r="A26" s="39">
        <v>35399</v>
      </c>
      <c r="B26" s="80">
        <v>22.886692487792118</v>
      </c>
      <c r="C26" s="80">
        <v>10.005733693178406</v>
      </c>
      <c r="D26" s="80">
        <v>22.647688129917725</v>
      </c>
      <c r="E26" s="80">
        <v>2.9439401794641036</v>
      </c>
      <c r="F26" s="80">
        <v>15.342737479377057</v>
      </c>
      <c r="G26" s="80">
        <v>11.349049587321803</v>
      </c>
      <c r="H26" s="80">
        <v>14.824158442948788</v>
      </c>
      <c r="J26" s="128"/>
      <c r="K26" s="128"/>
      <c r="L26" s="128"/>
      <c r="M26" s="128"/>
      <c r="N26" s="128"/>
      <c r="O26" s="128"/>
      <c r="P26" s="128"/>
      <c r="Q26" s="128"/>
      <c r="R26" s="128"/>
      <c r="S26" s="128"/>
    </row>
    <row r="27" spans="1:19" x14ac:dyDescent="0.2">
      <c r="A27" s="39">
        <v>35430</v>
      </c>
      <c r="B27" s="80">
        <v>22.760910287269315</v>
      </c>
      <c r="C27" s="80">
        <v>11.641859736207373</v>
      </c>
      <c r="D27" s="80">
        <v>22.266592590306676</v>
      </c>
      <c r="E27" s="80">
        <v>3.3764778243700673</v>
      </c>
      <c r="F27" s="80">
        <v>15.413934297885882</v>
      </c>
      <c r="G27" s="80">
        <v>11.521372712008489</v>
      </c>
      <c r="H27" s="80">
        <v>13.018852551952197</v>
      </c>
      <c r="J27" s="128"/>
      <c r="K27" s="128"/>
      <c r="L27" s="128"/>
      <c r="M27" s="128"/>
      <c r="N27" s="128"/>
      <c r="O27" s="128"/>
      <c r="P27" s="128"/>
      <c r="Q27" s="128"/>
      <c r="R27" s="128"/>
      <c r="S27" s="128"/>
    </row>
    <row r="28" spans="1:19" x14ac:dyDescent="0.2">
      <c r="A28" s="39">
        <v>35461</v>
      </c>
      <c r="B28" s="80">
        <v>23.548612822593601</v>
      </c>
      <c r="C28" s="80">
        <v>9.781419935291769</v>
      </c>
      <c r="D28" s="80">
        <v>21.775490041925529</v>
      </c>
      <c r="E28" s="80">
        <v>3.7634535675084528</v>
      </c>
      <c r="F28" s="80">
        <v>15.604279632378221</v>
      </c>
      <c r="G28" s="80">
        <v>11.374607959642344</v>
      </c>
      <c r="H28" s="80">
        <v>14.152136040660084</v>
      </c>
      <c r="J28" s="128"/>
      <c r="K28" s="128"/>
      <c r="L28" s="128"/>
      <c r="M28" s="128"/>
      <c r="N28" s="128"/>
      <c r="O28" s="128"/>
      <c r="P28" s="128"/>
      <c r="Q28" s="128"/>
      <c r="R28" s="128"/>
      <c r="S28" s="128"/>
    </row>
    <row r="29" spans="1:19" x14ac:dyDescent="0.2">
      <c r="A29" s="39">
        <v>35489</v>
      </c>
      <c r="B29" s="80">
        <v>22.703993639891785</v>
      </c>
      <c r="C29" s="80">
        <v>9.822131672761973</v>
      </c>
      <c r="D29" s="80">
        <v>21.757369566686041</v>
      </c>
      <c r="E29" s="80">
        <v>4.1299762235634949</v>
      </c>
      <c r="F29" s="80">
        <v>15.977606001949509</v>
      </c>
      <c r="G29" s="80">
        <v>11.231913514814938</v>
      </c>
      <c r="H29" s="80">
        <v>14.377009380332259</v>
      </c>
      <c r="J29" s="128"/>
      <c r="K29" s="128"/>
      <c r="L29" s="128"/>
      <c r="M29" s="128"/>
      <c r="N29" s="128"/>
      <c r="O29" s="128"/>
      <c r="P29" s="128"/>
      <c r="Q29" s="128"/>
      <c r="R29" s="128"/>
      <c r="S29" s="128"/>
    </row>
    <row r="30" spans="1:19" x14ac:dyDescent="0.2">
      <c r="A30" s="39">
        <v>35520</v>
      </c>
      <c r="B30" s="80">
        <v>23.013273048114293</v>
      </c>
      <c r="C30" s="80">
        <v>10.427508386693473</v>
      </c>
      <c r="D30" s="80">
        <v>21.115351654126616</v>
      </c>
      <c r="E30" s="80">
        <v>4.1875758643219294</v>
      </c>
      <c r="F30" s="80">
        <v>15.584934098302174</v>
      </c>
      <c r="G30" s="80">
        <v>11.230091434247768</v>
      </c>
      <c r="H30" s="80">
        <v>14.441265514193748</v>
      </c>
      <c r="J30" s="128"/>
      <c r="K30" s="128"/>
      <c r="L30" s="128"/>
      <c r="M30" s="128"/>
      <c r="N30" s="128"/>
      <c r="O30" s="128"/>
      <c r="P30" s="128"/>
      <c r="Q30" s="128"/>
      <c r="R30" s="128"/>
      <c r="S30" s="128"/>
    </row>
    <row r="31" spans="1:19" x14ac:dyDescent="0.2">
      <c r="A31" s="39">
        <v>35550</v>
      </c>
      <c r="B31" s="80">
        <v>23.209662108367006</v>
      </c>
      <c r="C31" s="80">
        <v>9.8975067134713441</v>
      </c>
      <c r="D31" s="80">
        <v>20.937697800507898</v>
      </c>
      <c r="E31" s="80">
        <v>4.868310120154729</v>
      </c>
      <c r="F31" s="80">
        <v>15.1972906591963</v>
      </c>
      <c r="G31" s="80">
        <v>11.788729798375458</v>
      </c>
      <c r="H31" s="80">
        <v>14.100802799927266</v>
      </c>
      <c r="J31" s="128"/>
      <c r="K31" s="128"/>
      <c r="L31" s="128"/>
      <c r="M31" s="128"/>
      <c r="N31" s="128"/>
      <c r="O31" s="128"/>
      <c r="P31" s="128"/>
      <c r="Q31" s="128"/>
      <c r="R31" s="128"/>
      <c r="S31" s="128"/>
    </row>
    <row r="32" spans="1:19" x14ac:dyDescent="0.2">
      <c r="A32" s="39">
        <v>35581</v>
      </c>
      <c r="B32" s="80">
        <v>23.166214607041052</v>
      </c>
      <c r="C32" s="80">
        <v>9.8563755918845164</v>
      </c>
      <c r="D32" s="80">
        <v>20.13095395416385</v>
      </c>
      <c r="E32" s="80">
        <v>5.1911020671853665</v>
      </c>
      <c r="F32" s="80">
        <v>15.546837867927106</v>
      </c>
      <c r="G32" s="80">
        <v>11.681241126595589</v>
      </c>
      <c r="H32" s="80">
        <v>14.427274785202522</v>
      </c>
      <c r="J32" s="128"/>
      <c r="K32" s="128"/>
      <c r="L32" s="128"/>
      <c r="M32" s="128"/>
      <c r="N32" s="128"/>
      <c r="O32" s="128"/>
      <c r="P32" s="128"/>
      <c r="Q32" s="128"/>
      <c r="R32" s="128"/>
      <c r="S32" s="128"/>
    </row>
    <row r="33" spans="1:19" x14ac:dyDescent="0.2">
      <c r="A33" s="39">
        <v>35611</v>
      </c>
      <c r="B33" s="80">
        <v>23.477453392925</v>
      </c>
      <c r="C33" s="80">
        <v>10.441886792357469</v>
      </c>
      <c r="D33" s="80">
        <v>19.672298048128649</v>
      </c>
      <c r="E33" s="80">
        <v>5.6041197697555036</v>
      </c>
      <c r="F33" s="80">
        <v>15.53412208799552</v>
      </c>
      <c r="G33" s="80">
        <v>11.373869358120004</v>
      </c>
      <c r="H33" s="80">
        <v>13.896250550717856</v>
      </c>
      <c r="J33" s="136" t="s">
        <v>24</v>
      </c>
      <c r="K33" s="128"/>
      <c r="L33" s="128"/>
      <c r="M33" s="128"/>
      <c r="N33" s="128"/>
      <c r="O33" s="128"/>
      <c r="P33" s="128"/>
      <c r="Q33" s="128"/>
      <c r="R33" s="128"/>
      <c r="S33" s="128"/>
    </row>
    <row r="34" spans="1:19" x14ac:dyDescent="0.2">
      <c r="A34" s="39">
        <v>35642</v>
      </c>
      <c r="B34" s="80">
        <v>23.687894098019651</v>
      </c>
      <c r="C34" s="80">
        <v>9.6872239052986764</v>
      </c>
      <c r="D34" s="80">
        <v>19.418085236154777</v>
      </c>
      <c r="E34" s="80">
        <v>6.1039592737935235</v>
      </c>
      <c r="F34" s="80">
        <v>15.680898188749669</v>
      </c>
      <c r="G34" s="80">
        <v>11.668781756930494</v>
      </c>
      <c r="H34" s="80">
        <v>13.753157541053209</v>
      </c>
      <c r="J34" s="128"/>
      <c r="K34" s="128"/>
      <c r="L34" s="128"/>
      <c r="M34" s="128"/>
      <c r="N34" s="128"/>
      <c r="O34" s="128"/>
      <c r="P34" s="128"/>
      <c r="Q34" s="128"/>
      <c r="R34" s="128"/>
      <c r="S34" s="128"/>
    </row>
    <row r="35" spans="1:19" x14ac:dyDescent="0.2">
      <c r="A35" s="39">
        <v>35673</v>
      </c>
      <c r="B35" s="80">
        <v>23.635848092555666</v>
      </c>
      <c r="C35" s="80">
        <v>9.3887608325997043</v>
      </c>
      <c r="D35" s="80">
        <v>19.149693837483245</v>
      </c>
      <c r="E35" s="80">
        <v>6.4354281128159148</v>
      </c>
      <c r="F35" s="80">
        <v>16.041267338971824</v>
      </c>
      <c r="G35" s="80">
        <v>11.785258828715007</v>
      </c>
      <c r="H35" s="80">
        <v>13.56374295685864</v>
      </c>
      <c r="J35" s="128"/>
      <c r="K35" s="128"/>
      <c r="L35" s="128"/>
      <c r="M35" s="128"/>
      <c r="N35" s="128"/>
      <c r="O35" s="128"/>
      <c r="P35" s="128"/>
      <c r="Q35" s="128"/>
      <c r="R35" s="128"/>
      <c r="S35" s="128"/>
    </row>
    <row r="36" spans="1:19" x14ac:dyDescent="0.2">
      <c r="A36" s="39">
        <v>35703</v>
      </c>
      <c r="B36" s="80">
        <v>23.282468721818496</v>
      </c>
      <c r="C36" s="80">
        <v>9.4500925962145068</v>
      </c>
      <c r="D36" s="80">
        <v>18.455013608110065</v>
      </c>
      <c r="E36" s="80">
        <v>6.6228480130693246</v>
      </c>
      <c r="F36" s="80">
        <v>16.45539435214414</v>
      </c>
      <c r="G36" s="80">
        <v>11.69056445132234</v>
      </c>
      <c r="H36" s="80">
        <v>14.043618257321127</v>
      </c>
      <c r="J36" s="128"/>
      <c r="K36" s="128"/>
      <c r="L36" s="128"/>
      <c r="M36" s="128"/>
      <c r="N36" s="128"/>
      <c r="O36" s="128"/>
      <c r="P36" s="128"/>
      <c r="Q36" s="128"/>
      <c r="R36" s="128"/>
      <c r="S36" s="128"/>
    </row>
    <row r="37" spans="1:19" x14ac:dyDescent="0.2">
      <c r="A37" s="39">
        <v>35734</v>
      </c>
      <c r="B37" s="80">
        <v>23.809268629686112</v>
      </c>
      <c r="C37" s="80">
        <v>9.1540467344376371</v>
      </c>
      <c r="D37" s="80">
        <v>17.993797398519167</v>
      </c>
      <c r="E37" s="80">
        <v>6.7912169189025891</v>
      </c>
      <c r="F37" s="80">
        <v>16.4849769929064</v>
      </c>
      <c r="G37" s="80">
        <v>11.734830777593011</v>
      </c>
      <c r="H37" s="80">
        <v>14.031862547955081</v>
      </c>
      <c r="J37" s="128"/>
      <c r="K37" s="128"/>
      <c r="L37" s="128"/>
      <c r="M37" s="128"/>
      <c r="N37" s="128"/>
      <c r="O37" s="128"/>
      <c r="P37" s="128"/>
      <c r="Q37" s="128"/>
      <c r="R37" s="128"/>
      <c r="S37" s="128"/>
    </row>
    <row r="38" spans="1:19" x14ac:dyDescent="0.2">
      <c r="A38" s="39">
        <v>35764</v>
      </c>
      <c r="B38" s="80">
        <v>23.372758514710409</v>
      </c>
      <c r="C38" s="80">
        <v>9.6725470081419829</v>
      </c>
      <c r="D38" s="80">
        <v>17.724139730348099</v>
      </c>
      <c r="E38" s="80">
        <v>6.9593944450382397</v>
      </c>
      <c r="F38" s="80">
        <v>16.399240201985492</v>
      </c>
      <c r="G38" s="80">
        <v>11.566360510518548</v>
      </c>
      <c r="H38" s="80">
        <v>14.305559589257236</v>
      </c>
    </row>
    <row r="39" spans="1:19" x14ac:dyDescent="0.2">
      <c r="A39" s="39">
        <v>35795</v>
      </c>
      <c r="B39" s="80">
        <v>23.57723490748856</v>
      </c>
      <c r="C39" s="80">
        <v>10.872152350977267</v>
      </c>
      <c r="D39" s="80">
        <v>17.233377983079034</v>
      </c>
      <c r="E39" s="80">
        <v>7.1518785052002478</v>
      </c>
      <c r="F39" s="80">
        <v>15.87238296150657</v>
      </c>
      <c r="G39" s="80">
        <v>11.153905395704674</v>
      </c>
      <c r="H39" s="80">
        <v>14.139067896043647</v>
      </c>
    </row>
    <row r="40" spans="1:19" x14ac:dyDescent="0.2">
      <c r="A40" s="39">
        <v>35826</v>
      </c>
      <c r="B40" s="80">
        <v>23.12382365866565</v>
      </c>
      <c r="C40" s="80">
        <v>9.35128412768948</v>
      </c>
      <c r="D40" s="80">
        <v>18.336055476531186</v>
      </c>
      <c r="E40" s="80">
        <v>7.8426188345446848</v>
      </c>
      <c r="F40" s="80">
        <v>16.059934633748366</v>
      </c>
      <c r="G40" s="80">
        <v>11.266647640608037</v>
      </c>
      <c r="H40" s="80">
        <v>14.019635628212594</v>
      </c>
    </row>
    <row r="41" spans="1:19" x14ac:dyDescent="0.2">
      <c r="A41" s="39">
        <v>35854</v>
      </c>
      <c r="B41" s="80">
        <v>22.903702006045961</v>
      </c>
      <c r="C41" s="80">
        <v>8.6588333549248766</v>
      </c>
      <c r="D41" s="80">
        <v>18.0834447311418</v>
      </c>
      <c r="E41" s="80">
        <v>8.2765109607248633</v>
      </c>
      <c r="F41" s="80">
        <v>15.751743998134039</v>
      </c>
      <c r="G41" s="80">
        <v>11.089748736646333</v>
      </c>
      <c r="H41" s="80">
        <v>15.236016212382131</v>
      </c>
    </row>
    <row r="42" spans="1:19" x14ac:dyDescent="0.2">
      <c r="A42" s="39">
        <v>35885</v>
      </c>
      <c r="B42" s="80">
        <v>22.444223690476438</v>
      </c>
      <c r="C42" s="80">
        <v>8.5367159917913931</v>
      </c>
      <c r="D42" s="80">
        <v>17.708772111198321</v>
      </c>
      <c r="E42" s="80">
        <v>8.2934626005462651</v>
      </c>
      <c r="F42" s="80">
        <v>15.573262527948035</v>
      </c>
      <c r="G42" s="80">
        <v>10.813473999263399</v>
      </c>
      <c r="H42" s="80">
        <v>16.630089078776152</v>
      </c>
    </row>
    <row r="43" spans="1:19" x14ac:dyDescent="0.2">
      <c r="A43" s="39">
        <v>35915</v>
      </c>
      <c r="B43" s="80">
        <v>23.217893650621644</v>
      </c>
      <c r="C43" s="80">
        <v>8.1500703531485463</v>
      </c>
      <c r="D43" s="80">
        <v>18.646459889091435</v>
      </c>
      <c r="E43" s="80">
        <v>8.6518932047354049</v>
      </c>
      <c r="F43" s="80">
        <v>15.621697862542938</v>
      </c>
      <c r="G43" s="80">
        <v>10.788416126828434</v>
      </c>
      <c r="H43" s="80">
        <v>14.923568913031598</v>
      </c>
    </row>
    <row r="44" spans="1:19" x14ac:dyDescent="0.2">
      <c r="A44" s="39">
        <v>35946</v>
      </c>
      <c r="B44" s="80">
        <v>22.523043428549578</v>
      </c>
      <c r="C44" s="80">
        <v>8.3605654395621265</v>
      </c>
      <c r="D44" s="80">
        <v>19.067835204896994</v>
      </c>
      <c r="E44" s="80">
        <v>8.880366563116258</v>
      </c>
      <c r="F44" s="80">
        <v>15.742666746739213</v>
      </c>
      <c r="G44" s="80">
        <v>10.615231597883477</v>
      </c>
      <c r="H44" s="80">
        <v>14.81029101925235</v>
      </c>
    </row>
    <row r="45" spans="1:19" x14ac:dyDescent="0.2">
      <c r="A45" s="39">
        <v>35976</v>
      </c>
      <c r="B45" s="80">
        <v>21.814395223804929</v>
      </c>
      <c r="C45" s="80">
        <v>8.3313126174729941</v>
      </c>
      <c r="D45" s="80">
        <v>18.927274112265057</v>
      </c>
      <c r="E45" s="80">
        <v>8.5589693388350909</v>
      </c>
      <c r="F45" s="80">
        <v>16.213654009799235</v>
      </c>
      <c r="G45" s="80">
        <v>10.313674999671882</v>
      </c>
      <c r="H45" s="80">
        <v>15.840719698150815</v>
      </c>
    </row>
    <row r="46" spans="1:19" x14ac:dyDescent="0.2">
      <c r="A46" s="39">
        <v>36007</v>
      </c>
      <c r="B46" s="80">
        <v>20.983855806136297</v>
      </c>
      <c r="C46" s="80">
        <v>7.688187103737592</v>
      </c>
      <c r="D46" s="80">
        <v>20.247978088440568</v>
      </c>
      <c r="E46" s="80">
        <v>8.5158413503864185</v>
      </c>
      <c r="F46" s="80">
        <v>16.361274694070385</v>
      </c>
      <c r="G46" s="80">
        <v>10.349652103307442</v>
      </c>
      <c r="H46" s="80">
        <v>15.853210853921297</v>
      </c>
    </row>
    <row r="47" spans="1:19" x14ac:dyDescent="0.2">
      <c r="A47" s="39">
        <v>36038</v>
      </c>
      <c r="B47" s="80">
        <v>20.65718981080645</v>
      </c>
      <c r="C47" s="80">
        <v>7.690102468104965</v>
      </c>
      <c r="D47" s="80">
        <v>20.220152062929817</v>
      </c>
      <c r="E47" s="80">
        <v>8.6470022769301149</v>
      </c>
      <c r="F47" s="80">
        <v>16.518821990258132</v>
      </c>
      <c r="G47" s="80">
        <v>10.089695104596574</v>
      </c>
      <c r="H47" s="80">
        <v>16.177036286373948</v>
      </c>
    </row>
    <row r="48" spans="1:19" x14ac:dyDescent="0.2">
      <c r="A48" s="39">
        <v>36068</v>
      </c>
      <c r="B48" s="80">
        <v>20.092108876099942</v>
      </c>
      <c r="C48" s="80">
        <v>7.2770552291484405</v>
      </c>
      <c r="D48" s="80">
        <v>19.827917876776244</v>
      </c>
      <c r="E48" s="80">
        <v>8.6572420366147345</v>
      </c>
      <c r="F48" s="80">
        <v>17.444404653988457</v>
      </c>
      <c r="G48" s="80">
        <v>9.815972743151649</v>
      </c>
      <c r="H48" s="80">
        <v>16.885298584220532</v>
      </c>
    </row>
    <row r="49" spans="1:8" x14ac:dyDescent="0.2">
      <c r="A49" s="39">
        <v>36099</v>
      </c>
      <c r="B49" s="80">
        <v>20.587100584879074</v>
      </c>
      <c r="C49" s="80">
        <v>7.1734131534296441</v>
      </c>
      <c r="D49" s="80">
        <v>21.105947930522497</v>
      </c>
      <c r="E49" s="80">
        <v>8.5227069416735119</v>
      </c>
      <c r="F49" s="80">
        <v>17.27801873667871</v>
      </c>
      <c r="G49" s="80">
        <v>9.6249792031681061</v>
      </c>
      <c r="H49" s="80">
        <v>15.707833449648458</v>
      </c>
    </row>
    <row r="50" spans="1:8" x14ac:dyDescent="0.2">
      <c r="A50" s="39">
        <v>36129</v>
      </c>
      <c r="B50" s="80">
        <v>21.118485234653956</v>
      </c>
      <c r="C50" s="80">
        <v>7.7250691359420287</v>
      </c>
      <c r="D50" s="80">
        <v>20.114313345738125</v>
      </c>
      <c r="E50" s="80">
        <v>8.6708728148028928</v>
      </c>
      <c r="F50" s="80">
        <v>16.521587748728766</v>
      </c>
      <c r="G50" s="80">
        <v>9.0797494342086118</v>
      </c>
      <c r="H50" s="80">
        <v>16.769922285925617</v>
      </c>
    </row>
    <row r="51" spans="1:8" x14ac:dyDescent="0.2">
      <c r="A51" s="39">
        <v>36160</v>
      </c>
      <c r="B51" s="80">
        <v>20.828528271821408</v>
      </c>
      <c r="C51" s="80">
        <v>8.5419604706746863</v>
      </c>
      <c r="D51" s="80">
        <v>20.543968359189329</v>
      </c>
      <c r="E51" s="80">
        <v>8.7168850562283708</v>
      </c>
      <c r="F51" s="80">
        <v>16.732449112624259</v>
      </c>
      <c r="G51" s="80">
        <v>8.9725348819406161</v>
      </c>
      <c r="H51" s="80">
        <v>15.663673847521327</v>
      </c>
    </row>
    <row r="52" spans="1:8" x14ac:dyDescent="0.2">
      <c r="A52" s="39">
        <v>36191</v>
      </c>
      <c r="B52" s="80">
        <v>20.828274012857285</v>
      </c>
      <c r="C52" s="80">
        <v>7.6107855203179078</v>
      </c>
      <c r="D52" s="80">
        <v>21.634930406259539</v>
      </c>
      <c r="E52" s="80">
        <v>8.6951779148559645</v>
      </c>
      <c r="F52" s="80">
        <v>16.830072213962033</v>
      </c>
      <c r="G52" s="80">
        <v>8.7083595873952966</v>
      </c>
      <c r="H52" s="80">
        <v>15.692400344351968</v>
      </c>
    </row>
    <row r="53" spans="1:8" x14ac:dyDescent="0.2">
      <c r="A53" s="39">
        <v>36219</v>
      </c>
      <c r="B53" s="80">
        <v>20.936026975593606</v>
      </c>
      <c r="C53" s="80">
        <v>7.1328946765577586</v>
      </c>
      <c r="D53" s="80">
        <v>22.692404222491103</v>
      </c>
      <c r="E53" s="80">
        <v>8.8654789510453931</v>
      </c>
      <c r="F53" s="80">
        <v>16.471921906815446</v>
      </c>
      <c r="G53" s="80">
        <v>8.3951173180174052</v>
      </c>
      <c r="H53" s="80">
        <v>15.506155949479291</v>
      </c>
    </row>
    <row r="54" spans="1:8" x14ac:dyDescent="0.2">
      <c r="A54" s="39">
        <v>36250</v>
      </c>
      <c r="B54" s="80">
        <v>21.529262881352068</v>
      </c>
      <c r="C54" s="80">
        <v>6.9481137711292043</v>
      </c>
      <c r="D54" s="80">
        <v>23.141316421126707</v>
      </c>
      <c r="E54" s="80">
        <v>8.9526115439799856</v>
      </c>
      <c r="F54" s="80">
        <v>15.815984487335088</v>
      </c>
      <c r="G54" s="80">
        <v>8.5452218058669018</v>
      </c>
      <c r="H54" s="80">
        <v>15.067489089210047</v>
      </c>
    </row>
    <row r="55" spans="1:8" x14ac:dyDescent="0.2">
      <c r="A55" s="39">
        <v>36280</v>
      </c>
      <c r="B55" s="80">
        <v>22.205637127469188</v>
      </c>
      <c r="C55" s="80">
        <v>7.1924555918413562</v>
      </c>
      <c r="D55" s="80">
        <v>22.911083845486012</v>
      </c>
      <c r="E55" s="80">
        <v>8.8770855247845919</v>
      </c>
      <c r="F55" s="80">
        <v>15.673489356340101</v>
      </c>
      <c r="G55" s="80">
        <v>8.250494238947109</v>
      </c>
      <c r="H55" s="80">
        <v>14.889754315131643</v>
      </c>
    </row>
    <row r="56" spans="1:8" x14ac:dyDescent="0.2">
      <c r="A56" s="39">
        <v>36311</v>
      </c>
      <c r="B56" s="80">
        <v>22.821826907355835</v>
      </c>
      <c r="C56" s="80">
        <v>7.5084258246080653</v>
      </c>
      <c r="D56" s="80">
        <v>22.401291046970737</v>
      </c>
      <c r="E56" s="80">
        <v>8.9778738035518799</v>
      </c>
      <c r="F56" s="80">
        <v>15.875510070267387</v>
      </c>
      <c r="G56" s="80">
        <v>8.0440863196927772</v>
      </c>
      <c r="H56" s="80">
        <v>14.37098602755332</v>
      </c>
    </row>
    <row r="57" spans="1:8" x14ac:dyDescent="0.2">
      <c r="A57" s="39">
        <v>36341</v>
      </c>
      <c r="B57" s="80">
        <v>23.168299073726363</v>
      </c>
      <c r="C57" s="80">
        <v>7.6036625196285978</v>
      </c>
      <c r="D57" s="80">
        <v>21.948551806343094</v>
      </c>
      <c r="E57" s="80">
        <v>9.0749251663906083</v>
      </c>
      <c r="F57" s="80">
        <v>15.835048708800212</v>
      </c>
      <c r="G57" s="80">
        <v>7.8309632557567515</v>
      </c>
      <c r="H57" s="80">
        <v>14.538549469354374</v>
      </c>
    </row>
    <row r="58" spans="1:8" x14ac:dyDescent="0.2">
      <c r="A58" s="39">
        <v>36372</v>
      </c>
      <c r="B58" s="80">
        <v>23.255602670329647</v>
      </c>
      <c r="C58" s="80">
        <v>7.6032006730982866</v>
      </c>
      <c r="D58" s="80">
        <v>22.075382139058814</v>
      </c>
      <c r="E58" s="80">
        <v>8.4217630930698455</v>
      </c>
      <c r="F58" s="80">
        <v>15.898052994518034</v>
      </c>
      <c r="G58" s="80">
        <v>7.5299644124032925</v>
      </c>
      <c r="H58" s="80">
        <v>15.21603401752208</v>
      </c>
    </row>
    <row r="59" spans="1:8" x14ac:dyDescent="0.2">
      <c r="A59" s="39">
        <v>36403</v>
      </c>
      <c r="B59" s="80">
        <v>23.671417137964891</v>
      </c>
      <c r="C59" s="80">
        <v>7.1086977704678294</v>
      </c>
      <c r="D59" s="80">
        <v>22.668491391388152</v>
      </c>
      <c r="E59" s="80">
        <v>8.0616903636844057</v>
      </c>
      <c r="F59" s="80">
        <v>16.435198279318204</v>
      </c>
      <c r="G59" s="80">
        <v>6.8096008301392699</v>
      </c>
      <c r="H59" s="80">
        <v>15.244904227037248</v>
      </c>
    </row>
    <row r="60" spans="1:8" x14ac:dyDescent="0.2">
      <c r="A60" s="39">
        <v>36433</v>
      </c>
      <c r="B60" s="80">
        <v>22.684385919293614</v>
      </c>
      <c r="C60" s="80">
        <v>7.0827067645361357</v>
      </c>
      <c r="D60" s="80">
        <v>22.264337997970429</v>
      </c>
      <c r="E60" s="80">
        <v>8.1228373168157706</v>
      </c>
      <c r="F60" s="80">
        <v>16.161246879505452</v>
      </c>
      <c r="G60" s="80">
        <v>6.4565969973657236</v>
      </c>
      <c r="H60" s="80">
        <v>17.227888124512873</v>
      </c>
    </row>
    <row r="61" spans="1:8" x14ac:dyDescent="0.2">
      <c r="A61" s="39">
        <v>36464</v>
      </c>
      <c r="B61" s="80">
        <v>23.423600531422714</v>
      </c>
      <c r="C61" s="80">
        <v>7.0248102850101519</v>
      </c>
      <c r="D61" s="80">
        <v>22.955742884009549</v>
      </c>
      <c r="E61" s="80">
        <v>8.2924281132594526</v>
      </c>
      <c r="F61" s="80">
        <v>15.376575650812482</v>
      </c>
      <c r="G61" s="80">
        <v>6.2392414445041204</v>
      </c>
      <c r="H61" s="80">
        <v>16.687601090981531</v>
      </c>
    </row>
    <row r="62" spans="1:8" x14ac:dyDescent="0.2">
      <c r="A62" s="39">
        <v>36494</v>
      </c>
      <c r="B62" s="80">
        <v>24.147563796569564</v>
      </c>
      <c r="C62" s="80">
        <v>7.3876486571269036</v>
      </c>
      <c r="D62" s="80">
        <v>22.489173064092192</v>
      </c>
      <c r="E62" s="80">
        <v>8.1273087283105099</v>
      </c>
      <c r="F62" s="80">
        <v>15.165960446790674</v>
      </c>
      <c r="G62" s="80">
        <v>5.9622609006008167</v>
      </c>
      <c r="H62" s="80">
        <v>16.720084406509343</v>
      </c>
    </row>
    <row r="63" spans="1:8" x14ac:dyDescent="0.2">
      <c r="A63" s="39">
        <v>36525</v>
      </c>
      <c r="B63" s="80">
        <v>24.03637772445191</v>
      </c>
      <c r="C63" s="80">
        <v>9.560290913187222</v>
      </c>
      <c r="D63" s="80">
        <v>22.145210383211186</v>
      </c>
      <c r="E63" s="80">
        <v>7.9897587763123985</v>
      </c>
      <c r="F63" s="80">
        <v>14.681539125692218</v>
      </c>
      <c r="G63" s="80">
        <v>5.7772421802788765</v>
      </c>
      <c r="H63" s="80">
        <v>15.809580896866189</v>
      </c>
    </row>
    <row r="64" spans="1:8" x14ac:dyDescent="0.2">
      <c r="A64" s="39">
        <v>36556</v>
      </c>
      <c r="B64" s="80">
        <v>24.357850398477201</v>
      </c>
      <c r="C64" s="80">
        <v>9.4351134200373039</v>
      </c>
      <c r="D64" s="80">
        <v>24.349060869143976</v>
      </c>
      <c r="E64" s="80">
        <v>8.0056783621811807</v>
      </c>
      <c r="F64" s="80">
        <v>14.428876733470561</v>
      </c>
      <c r="G64" s="80">
        <v>5.6842717045865898</v>
      </c>
      <c r="H64" s="80">
        <v>13.739148512103192</v>
      </c>
    </row>
    <row r="65" spans="1:8" x14ac:dyDescent="0.2">
      <c r="A65" s="39">
        <v>36585</v>
      </c>
      <c r="B65" s="80">
        <v>24.827779505877807</v>
      </c>
      <c r="C65" s="80">
        <v>10.359126212576109</v>
      </c>
      <c r="D65" s="80">
        <v>24.876688669586564</v>
      </c>
      <c r="E65" s="80">
        <v>8.2255199393907894</v>
      </c>
      <c r="F65" s="80">
        <v>14.333468283234403</v>
      </c>
      <c r="G65" s="80">
        <v>5.617390699318368</v>
      </c>
      <c r="H65" s="80">
        <v>11.760026690015957</v>
      </c>
    </row>
    <row r="66" spans="1:8" x14ac:dyDescent="0.2">
      <c r="A66" s="39">
        <v>36616</v>
      </c>
      <c r="B66" s="80">
        <v>24.563460129413095</v>
      </c>
      <c r="C66" s="80">
        <v>10.044311250573555</v>
      </c>
      <c r="D66" s="80">
        <v>25.214829855100465</v>
      </c>
      <c r="E66" s="80">
        <v>8.1623859778508212</v>
      </c>
      <c r="F66" s="80">
        <v>14.059279492748351</v>
      </c>
      <c r="G66" s="80">
        <v>5.4708010761294048</v>
      </c>
      <c r="H66" s="80">
        <v>12.484932218184307</v>
      </c>
    </row>
    <row r="67" spans="1:8" x14ac:dyDescent="0.2">
      <c r="A67" s="39">
        <v>36646</v>
      </c>
      <c r="B67" s="80">
        <v>24.146032952738306</v>
      </c>
      <c r="C67" s="80">
        <v>10.152984386086777</v>
      </c>
      <c r="D67" s="80">
        <v>25.203395571371033</v>
      </c>
      <c r="E67" s="80">
        <v>7.9834329204401424</v>
      </c>
      <c r="F67" s="80">
        <v>14.276501457873154</v>
      </c>
      <c r="G67" s="80">
        <v>5.0584614592301858</v>
      </c>
      <c r="H67" s="80">
        <v>13.179191252260404</v>
      </c>
    </row>
    <row r="68" spans="1:8" x14ac:dyDescent="0.2">
      <c r="A68" s="39">
        <v>36677</v>
      </c>
      <c r="B68" s="80">
        <v>24.237208280278814</v>
      </c>
      <c r="C68" s="80">
        <v>10.472106685657655</v>
      </c>
      <c r="D68" s="80">
        <v>25.93176987994568</v>
      </c>
      <c r="E68" s="80">
        <v>7.6251020291699776</v>
      </c>
      <c r="F68" s="80">
        <v>14.928168764558597</v>
      </c>
      <c r="G68" s="80">
        <v>4.9130887087034401</v>
      </c>
      <c r="H68" s="80">
        <v>11.892555651685834</v>
      </c>
    </row>
    <row r="69" spans="1:8" x14ac:dyDescent="0.2">
      <c r="A69" s="39">
        <v>36707</v>
      </c>
      <c r="B69" s="80">
        <v>24.639345452440221</v>
      </c>
      <c r="C69" s="80">
        <v>10.515300616673589</v>
      </c>
      <c r="D69" s="80">
        <v>26.508001727440739</v>
      </c>
      <c r="E69" s="80">
        <v>7.2234792867831716</v>
      </c>
      <c r="F69" s="80">
        <v>14.300263102661321</v>
      </c>
      <c r="G69" s="80">
        <v>4.6847713838760745</v>
      </c>
      <c r="H69" s="80">
        <v>12.128838430124887</v>
      </c>
    </row>
    <row r="70" spans="1:8" x14ac:dyDescent="0.2">
      <c r="A70" s="39">
        <v>36738</v>
      </c>
      <c r="B70" s="80">
        <v>24.667756250740066</v>
      </c>
      <c r="C70" s="80">
        <v>10.881523381511693</v>
      </c>
      <c r="D70" s="80">
        <v>26.161404891076103</v>
      </c>
      <c r="E70" s="80">
        <v>7.2302461848534545</v>
      </c>
      <c r="F70" s="80">
        <v>14.043933474050375</v>
      </c>
      <c r="G70" s="80">
        <v>4.4751141454861045</v>
      </c>
      <c r="H70" s="80">
        <v>12.540021672282203</v>
      </c>
    </row>
    <row r="71" spans="1:8" x14ac:dyDescent="0.2">
      <c r="A71" s="39">
        <v>36769</v>
      </c>
      <c r="B71" s="80">
        <v>24.542389547316297</v>
      </c>
      <c r="C71" s="80">
        <v>10.552194766698122</v>
      </c>
      <c r="D71" s="80">
        <v>26.298020836031068</v>
      </c>
      <c r="E71" s="80">
        <v>7.0715343965269675</v>
      </c>
      <c r="F71" s="80">
        <v>14.09610899223971</v>
      </c>
      <c r="G71" s="80">
        <v>4.3648050900062474</v>
      </c>
      <c r="H71" s="80">
        <v>13.074946371181591</v>
      </c>
    </row>
    <row r="72" spans="1:8" x14ac:dyDescent="0.2">
      <c r="A72" s="39">
        <v>36799</v>
      </c>
      <c r="B72" s="80">
        <v>24.110491893040383</v>
      </c>
      <c r="C72" s="80">
        <v>10.448627369782134</v>
      </c>
      <c r="D72" s="80">
        <v>26.184090466759123</v>
      </c>
      <c r="E72" s="80">
        <v>7.0268704385633685</v>
      </c>
      <c r="F72" s="80">
        <v>14.285805056369396</v>
      </c>
      <c r="G72" s="80">
        <v>4.2967436687817999</v>
      </c>
      <c r="H72" s="80">
        <v>13.647371106703797</v>
      </c>
    </row>
    <row r="73" spans="1:8" x14ac:dyDescent="0.2">
      <c r="A73" s="39">
        <v>36830</v>
      </c>
      <c r="B73" s="80">
        <v>23.82745900932726</v>
      </c>
      <c r="C73" s="80">
        <v>10.41697403353623</v>
      </c>
      <c r="D73" s="80">
        <v>26.466884134950085</v>
      </c>
      <c r="E73" s="80">
        <v>6.8877643796960246</v>
      </c>
      <c r="F73" s="80">
        <v>14.021703052816516</v>
      </c>
      <c r="G73" s="80">
        <v>4.1411035946527814</v>
      </c>
      <c r="H73" s="80">
        <v>14.238111795021101</v>
      </c>
    </row>
    <row r="74" spans="1:8" x14ac:dyDescent="0.2">
      <c r="A74" s="39">
        <v>36860</v>
      </c>
      <c r="B74" s="80">
        <v>24.130727590089766</v>
      </c>
      <c r="C74" s="80">
        <v>11.176613687579716</v>
      </c>
      <c r="D74" s="80">
        <v>25.886161275595509</v>
      </c>
      <c r="E74" s="80">
        <v>7.1180832975737269</v>
      </c>
      <c r="F74" s="80">
        <v>13.444025626864514</v>
      </c>
      <c r="G74" s="80">
        <v>4.0367175614955393</v>
      </c>
      <c r="H74" s="80">
        <v>14.207670960801227</v>
      </c>
    </row>
    <row r="75" spans="1:8" x14ac:dyDescent="0.2">
      <c r="A75" s="39">
        <v>36891</v>
      </c>
      <c r="B75" s="80">
        <v>23.950654311497253</v>
      </c>
      <c r="C75" s="80">
        <v>13.360035875153169</v>
      </c>
      <c r="D75" s="80">
        <v>25.08062601800933</v>
      </c>
      <c r="E75" s="80">
        <v>6.7219388160218294</v>
      </c>
      <c r="F75" s="80">
        <v>13.627615936850068</v>
      </c>
      <c r="G75" s="80">
        <v>3.915181295250592</v>
      </c>
      <c r="H75" s="80">
        <v>13.343947747217758</v>
      </c>
    </row>
    <row r="76" spans="1:8" x14ac:dyDescent="0.2">
      <c r="A76" s="39">
        <v>36922</v>
      </c>
      <c r="B76" s="80">
        <v>25.4907754511839</v>
      </c>
      <c r="C76" s="80">
        <v>11.127335211131992</v>
      </c>
      <c r="D76" s="80">
        <v>26.604174227599874</v>
      </c>
      <c r="E76" s="80">
        <v>7.215182942294577</v>
      </c>
      <c r="F76" s="80">
        <v>13.22338226106972</v>
      </c>
      <c r="G76" s="80">
        <v>3.9884802266910317</v>
      </c>
      <c r="H76" s="80">
        <v>12.350669680028904</v>
      </c>
    </row>
    <row r="77" spans="1:8" x14ac:dyDescent="0.2">
      <c r="A77" s="39">
        <v>36950</v>
      </c>
      <c r="B77" s="80">
        <v>24.880685237510662</v>
      </c>
      <c r="C77" s="80">
        <v>10.774715777049531</v>
      </c>
      <c r="D77" s="80">
        <v>27.577751061841834</v>
      </c>
      <c r="E77" s="80">
        <v>7.4888884600923271</v>
      </c>
      <c r="F77" s="80">
        <v>13.668500294740429</v>
      </c>
      <c r="G77" s="80">
        <v>4.0475619126433937</v>
      </c>
      <c r="H77" s="80">
        <v>11.561897256121823</v>
      </c>
    </row>
    <row r="78" spans="1:8" x14ac:dyDescent="0.2">
      <c r="A78" s="39">
        <v>36981</v>
      </c>
      <c r="B78" s="80">
        <v>24.678091996217052</v>
      </c>
      <c r="C78" s="80">
        <v>10.895521588435757</v>
      </c>
      <c r="D78" s="80">
        <v>27.535901103274792</v>
      </c>
      <c r="E78" s="80">
        <v>7.659806921409797</v>
      </c>
      <c r="F78" s="80">
        <v>13.646338804899738</v>
      </c>
      <c r="G78" s="80">
        <v>4.0155769990766306</v>
      </c>
      <c r="H78" s="80">
        <v>11.568762586686233</v>
      </c>
    </row>
    <row r="79" spans="1:8" x14ac:dyDescent="0.2">
      <c r="A79" s="39">
        <v>37011</v>
      </c>
      <c r="B79" s="80">
        <v>24.96274473498627</v>
      </c>
      <c r="C79" s="80">
        <v>10.682016541352676</v>
      </c>
      <c r="D79" s="80">
        <v>27.022473636318573</v>
      </c>
      <c r="E79" s="80">
        <v>7.6923214830665634</v>
      </c>
      <c r="F79" s="80">
        <v>13.138302506917634</v>
      </c>
      <c r="G79" s="80">
        <v>3.8223190957512934</v>
      </c>
      <c r="H79" s="80">
        <v>12.679822001606988</v>
      </c>
    </row>
    <row r="80" spans="1:8" x14ac:dyDescent="0.2">
      <c r="A80" s="39">
        <v>37042</v>
      </c>
      <c r="B80" s="80">
        <v>25.194522336339993</v>
      </c>
      <c r="C80" s="80">
        <v>10.5952718352387</v>
      </c>
      <c r="D80" s="80">
        <v>26.783794727616868</v>
      </c>
      <c r="E80" s="80">
        <v>7.5649243760482472</v>
      </c>
      <c r="F80" s="80">
        <v>13.429044110081678</v>
      </c>
      <c r="G80" s="80">
        <v>3.7363171784394247</v>
      </c>
      <c r="H80" s="80">
        <v>12.696125436235087</v>
      </c>
    </row>
    <row r="81" spans="1:8" x14ac:dyDescent="0.2">
      <c r="A81" s="39">
        <v>37072</v>
      </c>
      <c r="B81" s="80">
        <v>25.357317886354064</v>
      </c>
      <c r="C81" s="80">
        <v>10.668815053063652</v>
      </c>
      <c r="D81" s="80">
        <v>26.650647073775978</v>
      </c>
      <c r="E81" s="80">
        <v>7.8197285447619942</v>
      </c>
      <c r="F81" s="80">
        <v>12.627690507264679</v>
      </c>
      <c r="G81" s="80">
        <v>3.5318141967513816</v>
      </c>
      <c r="H81" s="80">
        <v>13.343986738028248</v>
      </c>
    </row>
    <row r="82" spans="1:8" x14ac:dyDescent="0.2">
      <c r="A82" s="39">
        <v>37103</v>
      </c>
      <c r="B82" s="80">
        <v>25.421194199315348</v>
      </c>
      <c r="C82" s="80">
        <v>10.48178514995069</v>
      </c>
      <c r="D82" s="80">
        <v>27.12414886911932</v>
      </c>
      <c r="E82" s="80">
        <v>7.8207945875867084</v>
      </c>
      <c r="F82" s="80">
        <v>13.006060852700349</v>
      </c>
      <c r="G82" s="80">
        <v>3.2306110682707549</v>
      </c>
      <c r="H82" s="80">
        <v>12.915405273056825</v>
      </c>
    </row>
    <row r="83" spans="1:8" x14ac:dyDescent="0.2">
      <c r="A83" s="39">
        <v>37134</v>
      </c>
      <c r="B83" s="80">
        <v>25.375966010956532</v>
      </c>
      <c r="C83" s="80">
        <v>10.037206753140653</v>
      </c>
      <c r="D83" s="80">
        <v>27.15262502602171</v>
      </c>
      <c r="E83" s="80">
        <v>7.8374035444981534</v>
      </c>
      <c r="F83" s="80">
        <v>13.003487639874963</v>
      </c>
      <c r="G83" s="80">
        <v>3.2777721835600584</v>
      </c>
      <c r="H83" s="80">
        <v>13.31553884194793</v>
      </c>
    </row>
    <row r="84" spans="1:8" x14ac:dyDescent="0.2">
      <c r="A84" s="39">
        <v>37164</v>
      </c>
      <c r="B84" s="80">
        <v>24.999217126704771</v>
      </c>
      <c r="C84" s="80">
        <v>10.22971307729599</v>
      </c>
      <c r="D84" s="80">
        <v>26.467038469939041</v>
      </c>
      <c r="E84" s="80">
        <v>7.7911562671339141</v>
      </c>
      <c r="F84" s="80">
        <v>12.892384222184926</v>
      </c>
      <c r="G84" s="80">
        <v>3.4157628367633466</v>
      </c>
      <c r="H84" s="80">
        <v>14.204727999978008</v>
      </c>
    </row>
    <row r="85" spans="1:8" x14ac:dyDescent="0.2">
      <c r="A85" s="39">
        <v>37195</v>
      </c>
      <c r="B85" s="80">
        <v>24.307671008607734</v>
      </c>
      <c r="C85" s="80">
        <v>10.158907288644732</v>
      </c>
      <c r="D85" s="80">
        <v>26.020360157811798</v>
      </c>
      <c r="E85" s="80">
        <v>7.7680483131869158</v>
      </c>
      <c r="F85" s="80">
        <v>12.693057774469835</v>
      </c>
      <c r="G85" s="80">
        <v>3.4233683142789011</v>
      </c>
      <c r="H85" s="80">
        <v>15.628587143000082</v>
      </c>
    </row>
    <row r="86" spans="1:8" x14ac:dyDescent="0.2">
      <c r="A86" s="39">
        <v>37225</v>
      </c>
      <c r="B86" s="80">
        <v>24.845860019545988</v>
      </c>
      <c r="C86" s="80">
        <v>10.870489986033391</v>
      </c>
      <c r="D86" s="80">
        <v>25.030899223676844</v>
      </c>
      <c r="E86" s="80">
        <v>7.6476401604216129</v>
      </c>
      <c r="F86" s="80">
        <v>12.318901889629601</v>
      </c>
      <c r="G86" s="80">
        <v>3.3204523382171587</v>
      </c>
      <c r="H86" s="80">
        <v>15.965756382475403</v>
      </c>
    </row>
    <row r="87" spans="1:8" x14ac:dyDescent="0.2">
      <c r="A87" s="39">
        <v>37256</v>
      </c>
      <c r="B87" s="80">
        <v>25.648885832393486</v>
      </c>
      <c r="C87" s="80">
        <v>14.165558918040633</v>
      </c>
      <c r="D87" s="80">
        <v>24.146332774860443</v>
      </c>
      <c r="E87" s="80">
        <v>7.7109765223907969</v>
      </c>
      <c r="F87" s="80">
        <v>12.23506904852567</v>
      </c>
      <c r="G87" s="80">
        <v>3.2765653129067509</v>
      </c>
      <c r="H87" s="80">
        <v>12.81661159088222</v>
      </c>
    </row>
    <row r="88" spans="1:8" x14ac:dyDescent="0.2">
      <c r="A88" s="39">
        <v>37287</v>
      </c>
      <c r="B88" s="80">
        <v>25.941020845523546</v>
      </c>
      <c r="C88" s="80">
        <v>11.147446299413915</v>
      </c>
      <c r="D88" s="80">
        <v>25.14306843956151</v>
      </c>
      <c r="E88" s="80">
        <v>7.5578454320162276</v>
      </c>
      <c r="F88" s="80">
        <v>12.487465855609123</v>
      </c>
      <c r="G88" s="80">
        <v>3.3303416500612273</v>
      </c>
      <c r="H88" s="80">
        <v>14.392811477814453</v>
      </c>
    </row>
    <row r="89" spans="1:8" x14ac:dyDescent="0.2">
      <c r="A89" s="39">
        <v>37315</v>
      </c>
      <c r="B89" s="80">
        <v>25.502928360176885</v>
      </c>
      <c r="C89" s="80">
        <v>11.343569644685296</v>
      </c>
      <c r="D89" s="80">
        <v>24.584259862566306</v>
      </c>
      <c r="E89" s="80">
        <v>7.5179319546861434</v>
      </c>
      <c r="F89" s="80">
        <v>12.029026108803409</v>
      </c>
      <c r="G89" s="80">
        <v>3.3293294183669953</v>
      </c>
      <c r="H89" s="80">
        <v>15.692954650714968</v>
      </c>
    </row>
    <row r="90" spans="1:8" x14ac:dyDescent="0.2">
      <c r="A90" s="39">
        <v>37346</v>
      </c>
      <c r="B90" s="80">
        <v>26.030745418463528</v>
      </c>
      <c r="C90" s="80">
        <v>11.19516558049312</v>
      </c>
      <c r="D90" s="80">
        <v>24.068976688392208</v>
      </c>
      <c r="E90" s="80">
        <v>7.5750786297532411</v>
      </c>
      <c r="F90" s="80">
        <v>12.114418121061165</v>
      </c>
      <c r="G90" s="80">
        <v>3.3462610995085456</v>
      </c>
      <c r="H90" s="80">
        <v>15.669354462328194</v>
      </c>
    </row>
    <row r="91" spans="1:8" x14ac:dyDescent="0.2">
      <c r="A91" s="39">
        <v>37376</v>
      </c>
      <c r="B91" s="80">
        <v>26.529950298638539</v>
      </c>
      <c r="C91" s="80">
        <v>11.71670384747916</v>
      </c>
      <c r="D91" s="80">
        <v>23.694849783632094</v>
      </c>
      <c r="E91" s="80">
        <v>7.3520314672659124</v>
      </c>
      <c r="F91" s="80">
        <v>11.654797943649184</v>
      </c>
      <c r="G91" s="80">
        <v>3.3529538852772531</v>
      </c>
      <c r="H91" s="80">
        <v>15.698712774057856</v>
      </c>
    </row>
    <row r="92" spans="1:8" x14ac:dyDescent="0.2">
      <c r="A92" s="39">
        <v>37407</v>
      </c>
      <c r="B92" s="80">
        <v>27.18662516551786</v>
      </c>
      <c r="C92" s="80">
        <v>11.836308907484474</v>
      </c>
      <c r="D92" s="80">
        <v>23.761583408791608</v>
      </c>
      <c r="E92" s="80">
        <v>7.2317220749640549</v>
      </c>
      <c r="F92" s="80">
        <v>11.819041344339286</v>
      </c>
      <c r="G92" s="80">
        <v>3.3961760924744868</v>
      </c>
      <c r="H92" s="80">
        <v>14.768543006428228</v>
      </c>
    </row>
    <row r="93" spans="1:8" x14ac:dyDescent="0.2">
      <c r="A93" s="39">
        <v>37437</v>
      </c>
      <c r="B93" s="80">
        <v>27.653502810853922</v>
      </c>
      <c r="C93" s="80">
        <v>12.625116245813796</v>
      </c>
      <c r="D93" s="80">
        <v>23.072377250288952</v>
      </c>
      <c r="E93" s="80">
        <v>6.893386210471526</v>
      </c>
      <c r="F93" s="80">
        <v>12.303681980915808</v>
      </c>
      <c r="G93" s="80">
        <v>3.3807633690189638</v>
      </c>
      <c r="H93" s="80">
        <v>14.071172132637031</v>
      </c>
    </row>
    <row r="94" spans="1:8" x14ac:dyDescent="0.2">
      <c r="A94" s="39">
        <v>37468</v>
      </c>
      <c r="B94" s="80">
        <v>27.863770241467503</v>
      </c>
      <c r="C94" s="80">
        <v>11.988237048697417</v>
      </c>
      <c r="D94" s="80">
        <v>22.322128032093293</v>
      </c>
      <c r="E94" s="80">
        <v>6.8097788119142511</v>
      </c>
      <c r="F94" s="80">
        <v>12.479168843790779</v>
      </c>
      <c r="G94" s="80">
        <v>3.2797180065535554</v>
      </c>
      <c r="H94" s="80">
        <v>15.2571990154832</v>
      </c>
    </row>
    <row r="95" spans="1:8" x14ac:dyDescent="0.2">
      <c r="A95" s="39">
        <v>37499</v>
      </c>
      <c r="B95" s="80">
        <v>28.595168375791591</v>
      </c>
      <c r="C95" s="80">
        <v>12.150276207976455</v>
      </c>
      <c r="D95" s="80">
        <v>22.129149599484723</v>
      </c>
      <c r="E95" s="80">
        <v>6.6057857898065624</v>
      </c>
      <c r="F95" s="80">
        <v>12.904205119913643</v>
      </c>
      <c r="G95" s="80">
        <v>3.1632777926475963</v>
      </c>
      <c r="H95" s="80">
        <v>14.452137114379431</v>
      </c>
    </row>
    <row r="96" spans="1:8" x14ac:dyDescent="0.2">
      <c r="A96" s="39">
        <v>37529</v>
      </c>
      <c r="B96" s="80">
        <v>28.836157239931644</v>
      </c>
      <c r="C96" s="80">
        <v>11.949116217052236</v>
      </c>
      <c r="D96" s="80">
        <v>21.988159913188781</v>
      </c>
      <c r="E96" s="80">
        <v>6.2454587075735892</v>
      </c>
      <c r="F96" s="80">
        <v>12.685683650758259</v>
      </c>
      <c r="G96" s="80">
        <v>3.0585142658482773</v>
      </c>
      <c r="H96" s="80">
        <v>15.236910005647212</v>
      </c>
    </row>
    <row r="97" spans="1:8" x14ac:dyDescent="0.2">
      <c r="A97" s="39">
        <v>37560</v>
      </c>
      <c r="B97" s="80">
        <v>29.710200291825618</v>
      </c>
      <c r="C97" s="80">
        <v>11.871430228145414</v>
      </c>
      <c r="D97" s="80">
        <v>22.52448395098487</v>
      </c>
      <c r="E97" s="80">
        <v>6.0858266891125865</v>
      </c>
      <c r="F97" s="80">
        <v>12.399155197021191</v>
      </c>
      <c r="G97" s="80">
        <v>3.0036543346777731</v>
      </c>
      <c r="H97" s="80">
        <v>14.405249308232548</v>
      </c>
    </row>
    <row r="98" spans="1:8" x14ac:dyDescent="0.2">
      <c r="A98" s="39">
        <v>37590</v>
      </c>
      <c r="B98" s="80">
        <v>29.77812149526299</v>
      </c>
      <c r="C98" s="80">
        <v>12.193603123022809</v>
      </c>
      <c r="D98" s="80">
        <v>21.841263613465959</v>
      </c>
      <c r="E98" s="80">
        <v>5.7796384007928561</v>
      </c>
      <c r="F98" s="80">
        <v>12.442963546281739</v>
      </c>
      <c r="G98" s="80">
        <v>2.8960089524957087</v>
      </c>
      <c r="H98" s="80">
        <v>15.068400868677937</v>
      </c>
    </row>
    <row r="99" spans="1:8" x14ac:dyDescent="0.2">
      <c r="A99" s="39">
        <v>37621</v>
      </c>
      <c r="B99" s="80">
        <v>28.873836349544721</v>
      </c>
      <c r="C99" s="80">
        <v>14.889962135149664</v>
      </c>
      <c r="D99" s="80">
        <v>21.26134895524465</v>
      </c>
      <c r="E99" s="80">
        <v>5.6413952677239481</v>
      </c>
      <c r="F99" s="80">
        <v>12.572801116495386</v>
      </c>
      <c r="G99" s="80">
        <v>3.0385126470107924</v>
      </c>
      <c r="H99" s="80">
        <v>13.72214352883084</v>
      </c>
    </row>
    <row r="100" spans="1:8" x14ac:dyDescent="0.2">
      <c r="A100" s="39">
        <v>37652</v>
      </c>
      <c r="B100" s="80">
        <v>30.112899212713234</v>
      </c>
      <c r="C100" s="80">
        <v>12.958673329693346</v>
      </c>
      <c r="D100" s="80">
        <v>21.907687910536708</v>
      </c>
      <c r="E100" s="80">
        <v>5.661120026096536</v>
      </c>
      <c r="F100" s="80">
        <v>12.219411898691213</v>
      </c>
      <c r="G100" s="80">
        <v>3.0860912757293262</v>
      </c>
      <c r="H100" s="80">
        <v>14.054116346539637</v>
      </c>
    </row>
    <row r="101" spans="1:8" x14ac:dyDescent="0.2">
      <c r="A101" s="39">
        <v>37680</v>
      </c>
      <c r="B101" s="80">
        <v>29.92084204312015</v>
      </c>
      <c r="C101" s="80">
        <v>12.654810397730898</v>
      </c>
      <c r="D101" s="80">
        <v>22.095115049662706</v>
      </c>
      <c r="E101" s="80">
        <v>5.5818072334807782</v>
      </c>
      <c r="F101" s="80">
        <v>11.96138675417146</v>
      </c>
      <c r="G101" s="80">
        <v>2.9894091969043282</v>
      </c>
      <c r="H101" s="80">
        <v>14.796629324929683</v>
      </c>
    </row>
    <row r="102" spans="1:8" x14ac:dyDescent="0.2">
      <c r="A102" s="39">
        <v>37711</v>
      </c>
      <c r="B102" s="80">
        <v>29.44228539889032</v>
      </c>
      <c r="C102" s="80">
        <v>12.669942265336298</v>
      </c>
      <c r="D102" s="80">
        <v>22.895928380044374</v>
      </c>
      <c r="E102" s="80">
        <v>5.4208675959399271</v>
      </c>
      <c r="F102" s="80">
        <v>11.904909079993557</v>
      </c>
      <c r="G102" s="80">
        <v>2.9684083903129013</v>
      </c>
      <c r="H102" s="80">
        <v>14.697658889482623</v>
      </c>
    </row>
    <row r="103" spans="1:8" x14ac:dyDescent="0.2">
      <c r="A103" s="39">
        <v>37741</v>
      </c>
      <c r="B103" s="80">
        <v>29.881205484271028</v>
      </c>
      <c r="C103" s="80">
        <v>12.334848148295434</v>
      </c>
      <c r="D103" s="80">
        <v>23.003733785822327</v>
      </c>
      <c r="E103" s="80">
        <v>5.3610659977151327</v>
      </c>
      <c r="F103" s="80">
        <v>11.642619111338108</v>
      </c>
      <c r="G103" s="80">
        <v>2.9152078186198502</v>
      </c>
      <c r="H103" s="80">
        <v>14.86131965393812</v>
      </c>
    </row>
    <row r="104" spans="1:8" x14ac:dyDescent="0.2">
      <c r="A104" s="39">
        <v>37772</v>
      </c>
      <c r="B104" s="80">
        <v>29.525291338449062</v>
      </c>
      <c r="C104" s="80">
        <v>11.814411025100638</v>
      </c>
      <c r="D104" s="80">
        <v>23.046232856878991</v>
      </c>
      <c r="E104" s="80">
        <v>5.4698795486602529</v>
      </c>
      <c r="F104" s="80">
        <v>11.235872198710469</v>
      </c>
      <c r="G104" s="80">
        <v>2.9622823041406638</v>
      </c>
      <c r="H104" s="80">
        <v>15.946030728059922</v>
      </c>
    </row>
    <row r="105" spans="1:8" x14ac:dyDescent="0.2">
      <c r="A105" s="39">
        <v>37802</v>
      </c>
      <c r="B105" s="80">
        <v>29.78342450740783</v>
      </c>
      <c r="C105" s="80">
        <v>13.026392413874605</v>
      </c>
      <c r="D105" s="80">
        <v>22.378396422633912</v>
      </c>
      <c r="E105" s="80">
        <v>4.7374817451349571</v>
      </c>
      <c r="F105" s="80">
        <v>10.685696161854173</v>
      </c>
      <c r="G105" s="80">
        <v>2.7896585365665425</v>
      </c>
      <c r="H105" s="80">
        <v>16.598950212527981</v>
      </c>
    </row>
    <row r="106" spans="1:8" x14ac:dyDescent="0.2">
      <c r="A106" s="39">
        <v>37833</v>
      </c>
      <c r="B106" s="80">
        <v>30.354901783042145</v>
      </c>
      <c r="C106" s="80">
        <v>12.600787522878127</v>
      </c>
      <c r="D106" s="80">
        <v>22.987265421470514</v>
      </c>
      <c r="E106" s="80">
        <v>4.8789990981719011</v>
      </c>
      <c r="F106" s="80">
        <v>10.74826719792862</v>
      </c>
      <c r="G106" s="80">
        <v>2.8253676655991273</v>
      </c>
      <c r="H106" s="80">
        <v>15.604411310909569</v>
      </c>
    </row>
    <row r="107" spans="1:8" x14ac:dyDescent="0.2">
      <c r="A107" s="39">
        <v>37864</v>
      </c>
      <c r="B107" s="80">
        <v>30.538101697560943</v>
      </c>
      <c r="C107" s="80">
        <v>12.857797532189572</v>
      </c>
      <c r="D107" s="80">
        <v>22.840565225690241</v>
      </c>
      <c r="E107" s="80">
        <v>4.8683242068505397</v>
      </c>
      <c r="F107" s="80">
        <v>10.767687670297713</v>
      </c>
      <c r="G107" s="80">
        <v>2.6844773994484377</v>
      </c>
      <c r="H107" s="80">
        <v>15.443046267962556</v>
      </c>
    </row>
    <row r="108" spans="1:8" x14ac:dyDescent="0.2">
      <c r="A108" s="39">
        <v>37894</v>
      </c>
      <c r="B108" s="80">
        <v>30.147909653536054</v>
      </c>
      <c r="C108" s="80">
        <v>12.815952422689541</v>
      </c>
      <c r="D108" s="80">
        <v>22.313273329229268</v>
      </c>
      <c r="E108" s="80">
        <v>4.944899568022092</v>
      </c>
      <c r="F108" s="80">
        <v>10.5182464700453</v>
      </c>
      <c r="G108" s="80">
        <v>2.5589438789750649</v>
      </c>
      <c r="H108" s="80">
        <v>16.700774677502682</v>
      </c>
    </row>
    <row r="109" spans="1:8" x14ac:dyDescent="0.2">
      <c r="A109" s="39">
        <v>37925</v>
      </c>
      <c r="B109" s="80">
        <v>30.945184400806301</v>
      </c>
      <c r="C109" s="80">
        <v>12.801030204217726</v>
      </c>
      <c r="D109" s="80">
        <v>22.018716896450677</v>
      </c>
      <c r="E109" s="80">
        <v>5.0824155896548682</v>
      </c>
      <c r="F109" s="80">
        <v>10.936096111976196</v>
      </c>
      <c r="G109" s="80">
        <v>2.5368117776226788</v>
      </c>
      <c r="H109" s="80">
        <v>15.679745019271552</v>
      </c>
    </row>
    <row r="110" spans="1:8" x14ac:dyDescent="0.2">
      <c r="A110" s="39">
        <v>37955</v>
      </c>
      <c r="B110" s="80">
        <v>30.174794870807805</v>
      </c>
      <c r="C110" s="80">
        <v>13.286401066188976</v>
      </c>
      <c r="D110" s="80">
        <v>20.847288270936705</v>
      </c>
      <c r="E110" s="80">
        <v>5.2612175266893288</v>
      </c>
      <c r="F110" s="80">
        <v>10.634064209062844</v>
      </c>
      <c r="G110" s="80">
        <v>2.4740116764177009</v>
      </c>
      <c r="H110" s="80">
        <v>17.32222237989664</v>
      </c>
    </row>
    <row r="111" spans="1:8" x14ac:dyDescent="0.2">
      <c r="A111" s="39">
        <v>37986</v>
      </c>
      <c r="B111" s="80">
        <v>29.678897380660825</v>
      </c>
      <c r="C111" s="80">
        <v>15.487509307614813</v>
      </c>
      <c r="D111" s="80">
        <v>19.622994756075474</v>
      </c>
      <c r="E111" s="80">
        <v>5.3150144082149708</v>
      </c>
      <c r="F111" s="80">
        <v>10.882434462965561</v>
      </c>
      <c r="G111" s="80">
        <v>2.509056078607081</v>
      </c>
      <c r="H111" s="80">
        <v>16.504093605861275</v>
      </c>
    </row>
    <row r="112" spans="1:8" x14ac:dyDescent="0.2">
      <c r="A112" s="39">
        <v>38017</v>
      </c>
      <c r="B112" s="80">
        <v>31.054151010005189</v>
      </c>
      <c r="C112" s="80">
        <v>13.610398137823823</v>
      </c>
      <c r="D112" s="80">
        <v>20.353004646857606</v>
      </c>
      <c r="E112" s="80">
        <v>5.3869283792320717</v>
      </c>
      <c r="F112" s="80">
        <v>10.558025284907812</v>
      </c>
      <c r="G112" s="80">
        <v>2.4702109301092876</v>
      </c>
      <c r="H112" s="80">
        <v>16.567281611064214</v>
      </c>
    </row>
    <row r="113" spans="1:8" x14ac:dyDescent="0.2">
      <c r="A113" s="39">
        <v>38046</v>
      </c>
      <c r="B113" s="80">
        <v>30.972812066156806</v>
      </c>
      <c r="C113" s="80">
        <v>13.409071299445605</v>
      </c>
      <c r="D113" s="80">
        <v>20.26216788326288</v>
      </c>
      <c r="E113" s="80">
        <v>5.462874427468198</v>
      </c>
      <c r="F113" s="80">
        <v>10.462257955962327</v>
      </c>
      <c r="G113" s="80">
        <v>3.3314989704728779</v>
      </c>
      <c r="H113" s="80">
        <v>16.099317397231307</v>
      </c>
    </row>
    <row r="114" spans="1:8" x14ac:dyDescent="0.2">
      <c r="A114" s="39">
        <v>38077</v>
      </c>
      <c r="B114" s="80">
        <v>30.666941191248714</v>
      </c>
      <c r="C114" s="80">
        <v>13.390965880616317</v>
      </c>
      <c r="D114" s="80">
        <v>19.940736591200608</v>
      </c>
      <c r="E114" s="80">
        <v>5.4545674848731043</v>
      </c>
      <c r="F114" s="80">
        <v>10.258157872106045</v>
      </c>
      <c r="G114" s="80">
        <v>3.3236496349737723</v>
      </c>
      <c r="H114" s="80">
        <v>16.964981344981435</v>
      </c>
    </row>
    <row r="115" spans="1:8" x14ac:dyDescent="0.2">
      <c r="A115" s="39">
        <v>38107</v>
      </c>
      <c r="B115" s="80">
        <v>31.28429158904348</v>
      </c>
      <c r="C115" s="80">
        <v>12.715504745899555</v>
      </c>
      <c r="D115" s="80">
        <v>20.055263761019042</v>
      </c>
      <c r="E115" s="80">
        <v>5.4637153856230816</v>
      </c>
      <c r="F115" s="80">
        <v>10.383954187545985</v>
      </c>
      <c r="G115" s="80">
        <v>3.292981105991585</v>
      </c>
      <c r="H115" s="80">
        <v>16.80428922487727</v>
      </c>
    </row>
    <row r="116" spans="1:8" x14ac:dyDescent="0.2">
      <c r="A116" s="39">
        <v>38138</v>
      </c>
      <c r="B116" s="80">
        <v>32.415279696172902</v>
      </c>
      <c r="C116" s="80">
        <v>12.639962627181745</v>
      </c>
      <c r="D116" s="80">
        <v>20.329840655843164</v>
      </c>
      <c r="E116" s="80">
        <v>5.5140316063641999</v>
      </c>
      <c r="F116" s="80">
        <v>10.728949059061668</v>
      </c>
      <c r="G116" s="80">
        <v>3.3211121113715167</v>
      </c>
      <c r="H116" s="80">
        <v>15.050824244004804</v>
      </c>
    </row>
    <row r="117" spans="1:8" x14ac:dyDescent="0.2">
      <c r="A117" s="39">
        <v>38168</v>
      </c>
      <c r="B117" s="80">
        <v>31.86985403054311</v>
      </c>
      <c r="C117" s="80">
        <v>13.248298292390018</v>
      </c>
      <c r="D117" s="80">
        <v>20.338466908521401</v>
      </c>
      <c r="E117" s="80">
        <v>5.4988289020753705</v>
      </c>
      <c r="F117" s="80">
        <v>10.482512818232788</v>
      </c>
      <c r="G117" s="80">
        <v>3.4471774889795608</v>
      </c>
      <c r="H117" s="80">
        <v>15.114861559257751</v>
      </c>
    </row>
    <row r="118" spans="1:8" x14ac:dyDescent="0.2">
      <c r="A118" s="39">
        <v>38199</v>
      </c>
      <c r="B118" s="80">
        <v>32.265898088885791</v>
      </c>
      <c r="C118" s="80">
        <v>12.698112075141148</v>
      </c>
      <c r="D118" s="80">
        <v>20.815149004524876</v>
      </c>
      <c r="E118" s="80">
        <v>5.4322670041603232</v>
      </c>
      <c r="F118" s="80">
        <v>10.605386656788307</v>
      </c>
      <c r="G118" s="80">
        <v>3.4399282257797039</v>
      </c>
      <c r="H118" s="80">
        <v>14.743258944719853</v>
      </c>
    </row>
    <row r="119" spans="1:8" x14ac:dyDescent="0.2">
      <c r="A119" s="39">
        <v>38230</v>
      </c>
      <c r="B119" s="80">
        <v>31.863087807166835</v>
      </c>
      <c r="C119" s="80">
        <v>12.562277800300928</v>
      </c>
      <c r="D119" s="80">
        <v>21.139960170165271</v>
      </c>
      <c r="E119" s="80">
        <v>5.4675151974086056</v>
      </c>
      <c r="F119" s="80">
        <v>10.403355853212934</v>
      </c>
      <c r="G119" s="80">
        <v>3.478353657412276</v>
      </c>
      <c r="H119" s="80">
        <v>15.085449514333151</v>
      </c>
    </row>
    <row r="120" spans="1:8" x14ac:dyDescent="0.2">
      <c r="A120" s="39">
        <v>38260</v>
      </c>
      <c r="B120" s="80">
        <v>31.23328976455786</v>
      </c>
      <c r="C120" s="80">
        <v>12.310309051007307</v>
      </c>
      <c r="D120" s="80">
        <v>21.226786282837757</v>
      </c>
      <c r="E120" s="80">
        <v>5.5635792220807021</v>
      </c>
      <c r="F120" s="80">
        <v>10.862371537208519</v>
      </c>
      <c r="G120" s="80">
        <v>3.5727648532450162</v>
      </c>
      <c r="H120" s="80">
        <v>15.230899289062839</v>
      </c>
    </row>
    <row r="121" spans="1:8" x14ac:dyDescent="0.2">
      <c r="A121" s="39">
        <v>38291</v>
      </c>
      <c r="B121" s="80">
        <v>31.029249369952371</v>
      </c>
      <c r="C121" s="80">
        <v>12.418931167024468</v>
      </c>
      <c r="D121" s="80">
        <v>20.229352766528901</v>
      </c>
      <c r="E121" s="80">
        <v>5.5579816201482117</v>
      </c>
      <c r="F121" s="80">
        <v>10.60508383206315</v>
      </c>
      <c r="G121" s="80">
        <v>3.5064202378307274</v>
      </c>
      <c r="H121" s="80">
        <v>16.652981006452173</v>
      </c>
    </row>
    <row r="122" spans="1:8" x14ac:dyDescent="0.2">
      <c r="A122" s="39">
        <v>38321</v>
      </c>
      <c r="B122" s="80">
        <v>32.761561178875205</v>
      </c>
      <c r="C122" s="80">
        <v>13.008934162827027</v>
      </c>
      <c r="D122" s="80">
        <v>19.513229248585439</v>
      </c>
      <c r="E122" s="80">
        <v>5.5883660246439995</v>
      </c>
      <c r="F122" s="80">
        <v>10.797286562290163</v>
      </c>
      <c r="G122" s="80">
        <v>3.3062231494376242</v>
      </c>
      <c r="H122" s="80">
        <v>15.024399673340543</v>
      </c>
    </row>
    <row r="123" spans="1:8" x14ac:dyDescent="0.2">
      <c r="A123" s="39">
        <v>38352</v>
      </c>
      <c r="B123" s="80">
        <v>32.272499184023005</v>
      </c>
      <c r="C123" s="80">
        <v>15.442014343343168</v>
      </c>
      <c r="D123" s="80">
        <v>19.332328827618095</v>
      </c>
      <c r="E123" s="80">
        <v>5.5612238900117665</v>
      </c>
      <c r="F123" s="80">
        <v>10.955517018869047</v>
      </c>
      <c r="G123" s="80">
        <v>3.251071863882629</v>
      </c>
      <c r="H123" s="80">
        <v>13.185344872252292</v>
      </c>
    </row>
    <row r="124" spans="1:8" x14ac:dyDescent="0.2">
      <c r="A124" s="39">
        <v>38383</v>
      </c>
      <c r="B124" s="80">
        <v>33.050383760659145</v>
      </c>
      <c r="C124" s="80">
        <v>13.334325851807044</v>
      </c>
      <c r="D124" s="80">
        <v>19.914967740358325</v>
      </c>
      <c r="E124" s="80">
        <v>5.5998199409516527</v>
      </c>
      <c r="F124" s="80">
        <v>10.677763501346513</v>
      </c>
      <c r="G124" s="80">
        <v>3.3438878146052273</v>
      </c>
      <c r="H124" s="80">
        <v>14.078851390272092</v>
      </c>
    </row>
    <row r="125" spans="1:8" x14ac:dyDescent="0.2">
      <c r="A125" s="39">
        <v>38411</v>
      </c>
      <c r="B125" s="80">
        <v>33.313350124529563</v>
      </c>
      <c r="C125" s="80">
        <v>13.424404920716977</v>
      </c>
      <c r="D125" s="80">
        <v>20.031000456678942</v>
      </c>
      <c r="E125" s="80">
        <v>5.8070317404831924</v>
      </c>
      <c r="F125" s="80">
        <v>10.882061324370543</v>
      </c>
      <c r="G125" s="80">
        <v>3.4266560602813456</v>
      </c>
      <c r="H125" s="80">
        <v>13.115495372939435</v>
      </c>
    </row>
    <row r="126" spans="1:8" x14ac:dyDescent="0.2">
      <c r="A126" s="39">
        <v>38442</v>
      </c>
      <c r="B126" s="80">
        <v>35.344975001293108</v>
      </c>
      <c r="C126" s="80">
        <v>13.141187709220508</v>
      </c>
      <c r="D126" s="80">
        <v>19.34698804212772</v>
      </c>
      <c r="E126" s="80">
        <v>5.921636839589663</v>
      </c>
      <c r="F126" s="80">
        <v>10.731916150220933</v>
      </c>
      <c r="G126" s="80">
        <v>3.415310649757096</v>
      </c>
      <c r="H126" s="80">
        <v>12.097985607790976</v>
      </c>
    </row>
    <row r="127" spans="1:8" x14ac:dyDescent="0.2">
      <c r="A127" s="39">
        <v>38472</v>
      </c>
      <c r="B127" s="80">
        <v>34.518439677101746</v>
      </c>
      <c r="C127" s="80">
        <v>13.241161661125144</v>
      </c>
      <c r="D127" s="80">
        <v>18.779272306555928</v>
      </c>
      <c r="E127" s="80">
        <v>6.3163012369657627</v>
      </c>
      <c r="F127" s="80">
        <v>10.362412491138789</v>
      </c>
      <c r="G127" s="80">
        <v>3.3282050425335719</v>
      </c>
      <c r="H127" s="80">
        <v>13.454207584579059</v>
      </c>
    </row>
    <row r="128" spans="1:8" x14ac:dyDescent="0.2">
      <c r="A128" s="39">
        <v>38503</v>
      </c>
      <c r="B128" s="80">
        <v>34.940618500656967</v>
      </c>
      <c r="C128" s="80">
        <v>12.745249926968755</v>
      </c>
      <c r="D128" s="80">
        <v>18.391525340173331</v>
      </c>
      <c r="E128" s="80">
        <v>6.4842402975689888</v>
      </c>
      <c r="F128" s="80">
        <v>10.218484616442929</v>
      </c>
      <c r="G128" s="80">
        <v>3.5925901702821625</v>
      </c>
      <c r="H128" s="80">
        <v>13.627291147906867</v>
      </c>
    </row>
    <row r="129" spans="1:8" x14ac:dyDescent="0.2">
      <c r="A129" s="39">
        <v>38533</v>
      </c>
      <c r="B129" s="80">
        <v>34.857625991827064</v>
      </c>
      <c r="C129" s="80">
        <v>13.433404600734461</v>
      </c>
      <c r="D129" s="80">
        <v>18.063797092131718</v>
      </c>
      <c r="E129" s="80">
        <v>6.6295573990273002</v>
      </c>
      <c r="F129" s="80">
        <v>10.231777570036938</v>
      </c>
      <c r="G129" s="80">
        <v>3.661646328317393</v>
      </c>
      <c r="H129" s="80">
        <v>13.122191017925129</v>
      </c>
    </row>
    <row r="130" spans="1:8" x14ac:dyDescent="0.2">
      <c r="A130" s="39">
        <v>38564</v>
      </c>
      <c r="B130" s="80">
        <v>35.885396516127969</v>
      </c>
      <c r="C130" s="80">
        <v>12.623297108315969</v>
      </c>
      <c r="D130" s="80">
        <v>17.664013342015096</v>
      </c>
      <c r="E130" s="80">
        <v>6.9002711609740075</v>
      </c>
      <c r="F130" s="80">
        <v>10.497465324506901</v>
      </c>
      <c r="G130" s="80">
        <v>3.6528218695497285</v>
      </c>
      <c r="H130" s="80">
        <v>12.77673467851033</v>
      </c>
    </row>
    <row r="131" spans="1:8" x14ac:dyDescent="0.2">
      <c r="A131" s="39">
        <v>38595</v>
      </c>
      <c r="B131" s="80">
        <v>35.4826346720779</v>
      </c>
      <c r="C131" s="80">
        <v>12.909627854227001</v>
      </c>
      <c r="D131" s="80">
        <v>17.440257365862575</v>
      </c>
      <c r="E131" s="80">
        <v>7.1734796484424592</v>
      </c>
      <c r="F131" s="80">
        <v>10.441137191950453</v>
      </c>
      <c r="G131" s="80">
        <v>3.4973067901381909</v>
      </c>
      <c r="H131" s="80">
        <v>13.055556477301424</v>
      </c>
    </row>
    <row r="132" spans="1:8" x14ac:dyDescent="0.2">
      <c r="A132" s="39">
        <v>38625</v>
      </c>
      <c r="B132" s="80">
        <v>36.752899567958657</v>
      </c>
      <c r="C132" s="80">
        <v>12.561604161091314</v>
      </c>
      <c r="D132" s="80">
        <v>17.014614944841483</v>
      </c>
      <c r="E132" s="80">
        <v>7.8369347282862503</v>
      </c>
      <c r="F132" s="80">
        <v>10.682779714768538</v>
      </c>
      <c r="G132" s="80">
        <v>3.4307670261900269</v>
      </c>
      <c r="H132" s="80">
        <v>11.720399856863732</v>
      </c>
    </row>
    <row r="133" spans="1:8" x14ac:dyDescent="0.2">
      <c r="A133" s="39">
        <v>38656</v>
      </c>
      <c r="B133" s="80">
        <v>37.226218937188335</v>
      </c>
      <c r="C133" s="80">
        <v>12.394296249875969</v>
      </c>
      <c r="D133" s="80">
        <v>16.358986118475812</v>
      </c>
      <c r="E133" s="80">
        <v>7.8884387015280666</v>
      </c>
      <c r="F133" s="80">
        <v>10.625305001850025</v>
      </c>
      <c r="G133" s="80">
        <v>3.36556450169559</v>
      </c>
      <c r="H133" s="80">
        <v>12.141190489386206</v>
      </c>
    </row>
    <row r="134" spans="1:8" x14ac:dyDescent="0.2">
      <c r="A134" s="39">
        <v>38686</v>
      </c>
      <c r="B134" s="80">
        <v>37.887515254977721</v>
      </c>
      <c r="C134" s="80">
        <v>12.673966324809937</v>
      </c>
      <c r="D134" s="80">
        <v>15.74567297913404</v>
      </c>
      <c r="E134" s="80">
        <v>7.8943315179278768</v>
      </c>
      <c r="F134" s="80">
        <v>10.96927932619408</v>
      </c>
      <c r="G134" s="80">
        <v>3.271234438443821</v>
      </c>
      <c r="H134" s="80">
        <v>11.558000158512522</v>
      </c>
    </row>
    <row r="135" spans="1:8" x14ac:dyDescent="0.2">
      <c r="A135" s="39">
        <v>38717</v>
      </c>
      <c r="B135" s="80">
        <v>34.449893432917605</v>
      </c>
      <c r="C135" s="80">
        <v>15.534670484999673</v>
      </c>
      <c r="D135" s="80">
        <v>15.088033868145397</v>
      </c>
      <c r="E135" s="80">
        <v>7.7741713310152605</v>
      </c>
      <c r="F135" s="80">
        <v>11.328829041465438</v>
      </c>
      <c r="G135" s="80">
        <v>3.1480651702659217</v>
      </c>
      <c r="H135" s="80">
        <v>12.676336671190704</v>
      </c>
    </row>
    <row r="136" spans="1:8" x14ac:dyDescent="0.2">
      <c r="A136" s="39">
        <v>38748</v>
      </c>
      <c r="B136" s="80">
        <v>35.750527152876494</v>
      </c>
      <c r="C136" s="80">
        <v>13.314000009451689</v>
      </c>
      <c r="D136" s="80">
        <v>15.39892452608923</v>
      </c>
      <c r="E136" s="80">
        <v>7.8587775721202577</v>
      </c>
      <c r="F136" s="80">
        <v>11.670633731949341</v>
      </c>
      <c r="G136" s="80">
        <v>3.1829330845120292</v>
      </c>
      <c r="H136" s="80">
        <v>12.82420392300096</v>
      </c>
    </row>
    <row r="137" spans="1:8" x14ac:dyDescent="0.2">
      <c r="A137" s="39">
        <v>38776</v>
      </c>
      <c r="B137" s="80">
        <v>36.283693821759357</v>
      </c>
      <c r="C137" s="80">
        <v>12.896669804543414</v>
      </c>
      <c r="D137" s="80">
        <v>14.843324282992455</v>
      </c>
      <c r="E137" s="80">
        <v>8.6074878332105111</v>
      </c>
      <c r="F137" s="80">
        <v>11.640863912106395</v>
      </c>
      <c r="G137" s="80">
        <v>3.148593734123279</v>
      </c>
      <c r="H137" s="80">
        <v>12.579366611264588</v>
      </c>
    </row>
    <row r="138" spans="1:8" x14ac:dyDescent="0.2">
      <c r="A138" s="39">
        <v>38807</v>
      </c>
      <c r="B138" s="80">
        <v>35.332013963197156</v>
      </c>
      <c r="C138" s="80">
        <v>12.767640283886417</v>
      </c>
      <c r="D138" s="80">
        <v>14.844209799495642</v>
      </c>
      <c r="E138" s="80">
        <v>8.483643506635655</v>
      </c>
      <c r="F138" s="80">
        <v>11.330138913804586</v>
      </c>
      <c r="G138" s="80">
        <v>3.0514160873016158</v>
      </c>
      <c r="H138" s="80">
        <v>14.190937445678928</v>
      </c>
    </row>
    <row r="139" spans="1:8" x14ac:dyDescent="0.2">
      <c r="A139" s="39">
        <v>38837</v>
      </c>
      <c r="B139" s="80">
        <v>36.024729397198627</v>
      </c>
      <c r="C139" s="80">
        <v>12.605667508382641</v>
      </c>
      <c r="D139" s="80">
        <v>14.644964606873675</v>
      </c>
      <c r="E139" s="80">
        <v>8.4322023275735614</v>
      </c>
      <c r="F139" s="80">
        <v>11.087752695725687</v>
      </c>
      <c r="G139" s="80">
        <v>3.0133319435897681</v>
      </c>
      <c r="H139" s="80">
        <v>14.191351520656038</v>
      </c>
    </row>
    <row r="140" spans="1:8" x14ac:dyDescent="0.2">
      <c r="A140" s="39">
        <v>38868</v>
      </c>
      <c r="B140" s="80">
        <v>36.775945827216006</v>
      </c>
      <c r="C140" s="80">
        <v>12.581391056354493</v>
      </c>
      <c r="D140" s="80">
        <v>14.67892888264379</v>
      </c>
      <c r="E140" s="80">
        <v>8.341595784760127</v>
      </c>
      <c r="F140" s="80">
        <v>11.267258662976772</v>
      </c>
      <c r="G140" s="80">
        <v>2.9272429353803662</v>
      </c>
      <c r="H140" s="80">
        <v>13.427636850668444</v>
      </c>
    </row>
    <row r="141" spans="1:8" x14ac:dyDescent="0.2">
      <c r="A141" s="39">
        <v>38898</v>
      </c>
      <c r="B141" s="80">
        <v>36.525587128641575</v>
      </c>
      <c r="C141" s="80">
        <v>13.281698047672588</v>
      </c>
      <c r="D141" s="80">
        <v>14.654111924044749</v>
      </c>
      <c r="E141" s="80">
        <v>7.9246220559958838</v>
      </c>
      <c r="F141" s="80">
        <v>11.025050034219145</v>
      </c>
      <c r="G141" s="80">
        <v>2.7538024498721496</v>
      </c>
      <c r="H141" s="80">
        <v>13.835128359553917</v>
      </c>
    </row>
    <row r="142" spans="1:8" x14ac:dyDescent="0.2">
      <c r="A142" s="39">
        <v>38929</v>
      </c>
      <c r="B142" s="80">
        <v>37.985777160660433</v>
      </c>
      <c r="C142" s="80">
        <v>12.754030617590693</v>
      </c>
      <c r="D142" s="80">
        <v>15.4860401794518</v>
      </c>
      <c r="E142" s="80">
        <v>7.6852776275934769</v>
      </c>
      <c r="F142" s="80">
        <v>10.383245824129036</v>
      </c>
      <c r="G142" s="80">
        <v>2.7034996397262296</v>
      </c>
      <c r="H142" s="80">
        <v>13.002128950848347</v>
      </c>
    </row>
    <row r="143" spans="1:8" x14ac:dyDescent="0.2">
      <c r="A143" s="39">
        <v>38960</v>
      </c>
      <c r="B143" s="80">
        <v>36.77582546894903</v>
      </c>
      <c r="C143" s="80">
        <v>13.046336723046753</v>
      </c>
      <c r="D143" s="80">
        <v>15.75077218442703</v>
      </c>
      <c r="E143" s="80">
        <v>7.6172552302097669</v>
      </c>
      <c r="F143" s="80">
        <v>9.8068532654626068</v>
      </c>
      <c r="G143" s="80">
        <v>2.7564924236187189</v>
      </c>
      <c r="H143" s="80">
        <v>14.246464704286094</v>
      </c>
    </row>
    <row r="144" spans="1:8" x14ac:dyDescent="0.2">
      <c r="A144" s="39">
        <v>38990</v>
      </c>
      <c r="B144" s="80">
        <v>36.338498015899425</v>
      </c>
      <c r="C144" s="80">
        <v>12.542970314942171</v>
      </c>
      <c r="D144" s="80">
        <v>16.450886256461992</v>
      </c>
      <c r="E144" s="80">
        <v>7.5871980345033929</v>
      </c>
      <c r="F144" s="80">
        <v>9.9120343565114641</v>
      </c>
      <c r="G144" s="80">
        <v>2.8814385853607378</v>
      </c>
      <c r="H144" s="80">
        <v>14.286974436320811</v>
      </c>
    </row>
    <row r="145" spans="1:8" x14ac:dyDescent="0.2">
      <c r="A145" s="39">
        <v>39021</v>
      </c>
      <c r="B145" s="80">
        <v>36.913035226431319</v>
      </c>
      <c r="C145" s="80">
        <v>12.634675181638015</v>
      </c>
      <c r="D145" s="80">
        <v>16.076447043018831</v>
      </c>
      <c r="E145" s="80">
        <v>8.0355944893131923</v>
      </c>
      <c r="F145" s="80">
        <v>9.5827573141296227</v>
      </c>
      <c r="G145" s="80">
        <v>3.036579209011824</v>
      </c>
      <c r="H145" s="80">
        <v>13.720911536457196</v>
      </c>
    </row>
    <row r="146" spans="1:8" x14ac:dyDescent="0.2">
      <c r="A146" s="39">
        <v>39051</v>
      </c>
      <c r="B146" s="80">
        <v>37.445731501859449</v>
      </c>
      <c r="C146" s="80">
        <v>12.884773348628418</v>
      </c>
      <c r="D146" s="80">
        <v>15.688070084099696</v>
      </c>
      <c r="E146" s="80">
        <v>7.9245992783043038</v>
      </c>
      <c r="F146" s="80">
        <v>9.6403398707084111</v>
      </c>
      <c r="G146" s="80">
        <v>2.9658390237090804</v>
      </c>
      <c r="H146" s="80">
        <v>13.450646892690649</v>
      </c>
    </row>
    <row r="147" spans="1:8" x14ac:dyDescent="0.2">
      <c r="A147" s="39">
        <v>39082</v>
      </c>
      <c r="B147" s="80">
        <v>35.598529559534065</v>
      </c>
      <c r="C147" s="80">
        <v>15.494433647603968</v>
      </c>
      <c r="D147" s="80">
        <v>15.150738054966324</v>
      </c>
      <c r="E147" s="80">
        <v>7.7656775419762774</v>
      </c>
      <c r="F147" s="80">
        <v>9.6682534371221305</v>
      </c>
      <c r="G147" s="80">
        <v>2.7985696665945725</v>
      </c>
      <c r="H147" s="80">
        <v>13.523798092202664</v>
      </c>
    </row>
    <row r="148" spans="1:8" x14ac:dyDescent="0.2">
      <c r="A148" s="39">
        <v>39113</v>
      </c>
      <c r="B148" s="80">
        <v>37.315315875848903</v>
      </c>
      <c r="C148" s="80">
        <v>13.341714384230729</v>
      </c>
      <c r="D148" s="80">
        <v>15.395844479667353</v>
      </c>
      <c r="E148" s="80">
        <v>8.2405171311212495</v>
      </c>
      <c r="F148" s="80">
        <v>9.6214989210879587</v>
      </c>
      <c r="G148" s="80">
        <v>2.7865464800523538</v>
      </c>
      <c r="H148" s="80">
        <v>13.298562727991463</v>
      </c>
    </row>
    <row r="149" spans="1:8" x14ac:dyDescent="0.2">
      <c r="A149" s="39">
        <v>39141</v>
      </c>
      <c r="B149" s="80">
        <v>37.730091335802037</v>
      </c>
      <c r="C149" s="80">
        <v>12.827304129737346</v>
      </c>
      <c r="D149" s="80">
        <v>14.682230924040816</v>
      </c>
      <c r="E149" s="80">
        <v>8.0412859877999878</v>
      </c>
      <c r="F149" s="80">
        <v>9.8514274681812228</v>
      </c>
      <c r="G149" s="80">
        <v>2.9146377887065644</v>
      </c>
      <c r="H149" s="80">
        <v>13.953022365732023</v>
      </c>
    </row>
    <row r="150" spans="1:8" x14ac:dyDescent="0.2">
      <c r="A150" s="39">
        <v>39172</v>
      </c>
      <c r="B150" s="80">
        <v>38.778526960494872</v>
      </c>
      <c r="C150" s="80">
        <v>13.011860828730184</v>
      </c>
      <c r="D150" s="80">
        <v>15.535718948350532</v>
      </c>
      <c r="E150" s="80">
        <v>8.1211371561716739</v>
      </c>
      <c r="F150" s="80">
        <v>10.654270103910729</v>
      </c>
      <c r="G150" s="80">
        <v>2.9581311671709969</v>
      </c>
      <c r="H150" s="80">
        <v>10.940354835171004</v>
      </c>
    </row>
    <row r="151" spans="1:8" x14ac:dyDescent="0.2">
      <c r="A151" s="39">
        <v>39202</v>
      </c>
      <c r="B151" s="80">
        <v>38.651575415562434</v>
      </c>
      <c r="C151" s="80">
        <v>13.101541024856671</v>
      </c>
      <c r="D151" s="80">
        <v>15.226333239779496</v>
      </c>
      <c r="E151" s="80">
        <v>8.0766331433133125</v>
      </c>
      <c r="F151" s="80">
        <v>11.195785126487827</v>
      </c>
      <c r="G151" s="80">
        <v>2.8759987368147124</v>
      </c>
      <c r="H151" s="80">
        <v>10.872133313185536</v>
      </c>
    </row>
    <row r="152" spans="1:8" x14ac:dyDescent="0.2">
      <c r="A152" s="39">
        <v>39233</v>
      </c>
      <c r="B152" s="80">
        <v>37.658069097053328</v>
      </c>
      <c r="C152" s="80">
        <v>12.27141227774465</v>
      </c>
      <c r="D152" s="80">
        <v>15.522768483461808</v>
      </c>
      <c r="E152" s="80">
        <v>8.1677569243102042</v>
      </c>
      <c r="F152" s="80">
        <v>10.352503065495835</v>
      </c>
      <c r="G152" s="80">
        <v>3.3594819128729498</v>
      </c>
      <c r="H152" s="80">
        <v>12.668008239061232</v>
      </c>
    </row>
    <row r="153" spans="1:8" x14ac:dyDescent="0.2">
      <c r="A153" s="39">
        <v>39263</v>
      </c>
      <c r="B153" s="80">
        <v>36.652398274632965</v>
      </c>
      <c r="C153" s="80">
        <v>12.36133413169024</v>
      </c>
      <c r="D153" s="80">
        <v>15.738281325278381</v>
      </c>
      <c r="E153" s="80">
        <v>8.1953594756972876</v>
      </c>
      <c r="F153" s="80">
        <v>10.367997248726923</v>
      </c>
      <c r="G153" s="80">
        <v>3.3659656881423898</v>
      </c>
      <c r="H153" s="80">
        <v>13.318663855831806</v>
      </c>
    </row>
    <row r="154" spans="1:8" x14ac:dyDescent="0.2">
      <c r="A154" s="39">
        <v>39294</v>
      </c>
      <c r="B154" s="80">
        <v>37.51994334687781</v>
      </c>
      <c r="C154" s="80">
        <v>12.191727048369644</v>
      </c>
      <c r="D154" s="80">
        <v>16.268257555952744</v>
      </c>
      <c r="E154" s="80">
        <v>8.4469157718509376</v>
      </c>
      <c r="F154" s="80">
        <v>10.592830461034822</v>
      </c>
      <c r="G154" s="80">
        <v>3.3254678273509577</v>
      </c>
      <c r="H154" s="80">
        <v>11.654857988563089</v>
      </c>
    </row>
    <row r="155" spans="1:8" x14ac:dyDescent="0.2">
      <c r="A155" s="39">
        <v>39325</v>
      </c>
      <c r="B155" s="80">
        <v>35.592758637308108</v>
      </c>
      <c r="C155" s="80">
        <v>11.986672103659048</v>
      </c>
      <c r="D155" s="80">
        <v>17.017225648007614</v>
      </c>
      <c r="E155" s="80">
        <v>8.7670372690581271</v>
      </c>
      <c r="F155" s="80">
        <v>11.119408312353993</v>
      </c>
      <c r="G155" s="80">
        <v>3.3925819660075427</v>
      </c>
      <c r="H155" s="80">
        <v>12.124316063605578</v>
      </c>
    </row>
    <row r="156" spans="1:8" x14ac:dyDescent="0.2">
      <c r="A156" s="39">
        <v>39355</v>
      </c>
      <c r="B156" s="80">
        <v>35.2854093953787</v>
      </c>
      <c r="C156" s="80">
        <v>12.377196819808564</v>
      </c>
      <c r="D156" s="80">
        <v>17.035565768723878</v>
      </c>
      <c r="E156" s="80">
        <v>8.5638385772818939</v>
      </c>
      <c r="F156" s="80">
        <v>10.708614046621998</v>
      </c>
      <c r="G156" s="80">
        <v>3.5575032733253815</v>
      </c>
      <c r="H156" s="80">
        <v>12.471872118859588</v>
      </c>
    </row>
    <row r="157" spans="1:8" x14ac:dyDescent="0.2">
      <c r="A157" s="39">
        <v>39386</v>
      </c>
      <c r="B157" s="80">
        <v>35.71379869562918</v>
      </c>
      <c r="C157" s="80">
        <v>12.263618737475296</v>
      </c>
      <c r="D157" s="80">
        <v>17.119426060276975</v>
      </c>
      <c r="E157" s="80">
        <v>8.8072999798230498</v>
      </c>
      <c r="F157" s="80">
        <v>10.895411178903819</v>
      </c>
      <c r="G157" s="80">
        <v>3.4765054580031092</v>
      </c>
      <c r="H157" s="80">
        <v>11.723939889888571</v>
      </c>
    </row>
    <row r="158" spans="1:8" x14ac:dyDescent="0.2">
      <c r="A158" s="39">
        <v>39416</v>
      </c>
      <c r="B158" s="80">
        <v>36.342827241661588</v>
      </c>
      <c r="C158" s="80">
        <v>11.915706215309939</v>
      </c>
      <c r="D158" s="80">
        <v>16.963211890121972</v>
      </c>
      <c r="E158" s="80">
        <v>8.8725742683555442</v>
      </c>
      <c r="F158" s="80">
        <v>11.014785747877159</v>
      </c>
      <c r="G158" s="80">
        <v>3.6190766836908836</v>
      </c>
      <c r="H158" s="80">
        <v>11.271817952982918</v>
      </c>
    </row>
    <row r="159" spans="1:8" x14ac:dyDescent="0.2">
      <c r="A159" s="39">
        <v>39447</v>
      </c>
      <c r="B159" s="80">
        <v>33.382516145370303</v>
      </c>
      <c r="C159" s="80">
        <v>14.468119295241854</v>
      </c>
      <c r="D159" s="80">
        <v>16.726764806003558</v>
      </c>
      <c r="E159" s="80">
        <v>8.9397641944553552</v>
      </c>
      <c r="F159" s="80">
        <v>10.938067471640256</v>
      </c>
      <c r="G159" s="80">
        <v>3.7418473878090523</v>
      </c>
      <c r="H159" s="80">
        <v>11.802920699479612</v>
      </c>
    </row>
    <row r="160" spans="1:8" x14ac:dyDescent="0.2">
      <c r="A160" s="39">
        <v>39478</v>
      </c>
      <c r="B160" s="80">
        <v>34.174988316468166</v>
      </c>
      <c r="C160" s="80">
        <v>12.084617477011282</v>
      </c>
      <c r="D160" s="80">
        <v>16.951656279586071</v>
      </c>
      <c r="E160" s="80">
        <v>9.1120891180933583</v>
      </c>
      <c r="F160" s="80">
        <v>10.387824817561079</v>
      </c>
      <c r="G160" s="80">
        <v>3.6036792945205867</v>
      </c>
      <c r="H160" s="80">
        <v>13.685144696759457</v>
      </c>
    </row>
    <row r="161" spans="1:8" x14ac:dyDescent="0.2">
      <c r="A161" s="39">
        <v>39507</v>
      </c>
      <c r="B161" s="80">
        <v>35.546061172891072</v>
      </c>
      <c r="C161" s="80">
        <v>11.915567453346888</v>
      </c>
      <c r="D161" s="80">
        <v>17.405596271636739</v>
      </c>
      <c r="E161" s="80">
        <v>9.5008250734578219</v>
      </c>
      <c r="F161" s="80">
        <v>10.236083662315329</v>
      </c>
      <c r="G161" s="80">
        <v>3.723430513876536</v>
      </c>
      <c r="H161" s="80">
        <v>11.672435852475608</v>
      </c>
    </row>
    <row r="162" spans="1:8" x14ac:dyDescent="0.2">
      <c r="A162" s="39">
        <v>39538</v>
      </c>
      <c r="B162" s="80">
        <v>35.082119704193062</v>
      </c>
      <c r="C162" s="80">
        <v>11.849890233578103</v>
      </c>
      <c r="D162" s="80">
        <v>17.236035962529474</v>
      </c>
      <c r="E162" s="80">
        <v>9.5088620365540333</v>
      </c>
      <c r="F162" s="80">
        <v>10.221483619093995</v>
      </c>
      <c r="G162" s="80">
        <v>3.6265430868066502</v>
      </c>
      <c r="H162" s="80">
        <v>12.475065357244679</v>
      </c>
    </row>
    <row r="163" spans="1:8" x14ac:dyDescent="0.2">
      <c r="A163" s="39">
        <v>39568</v>
      </c>
      <c r="B163" s="80">
        <v>33.175143909706222</v>
      </c>
      <c r="C163" s="80">
        <v>11.769086210713322</v>
      </c>
      <c r="D163" s="80">
        <v>18.048947928677006</v>
      </c>
      <c r="E163" s="80">
        <v>10.085606209553855</v>
      </c>
      <c r="F163" s="80">
        <v>10.103781745602078</v>
      </c>
      <c r="G163" s="80">
        <v>3.6701340200888333</v>
      </c>
      <c r="H163" s="80">
        <v>13.147299975658697</v>
      </c>
    </row>
    <row r="164" spans="1:8" x14ac:dyDescent="0.2">
      <c r="A164" s="39">
        <v>39599</v>
      </c>
      <c r="B164" s="80">
        <v>32.856639797204515</v>
      </c>
      <c r="C164" s="80">
        <v>11.292665430665</v>
      </c>
      <c r="D164" s="80">
        <v>18.072627396663233</v>
      </c>
      <c r="E164" s="80">
        <v>10.506285041074516</v>
      </c>
      <c r="F164" s="80">
        <v>10.207932577910853</v>
      </c>
      <c r="G164" s="80">
        <v>3.7521637718353276</v>
      </c>
      <c r="H164" s="80">
        <v>13.311685984646546</v>
      </c>
    </row>
    <row r="165" spans="1:8" x14ac:dyDescent="0.2">
      <c r="A165" s="39">
        <v>39629</v>
      </c>
      <c r="B165" s="80">
        <v>31.467273028823072</v>
      </c>
      <c r="C165" s="80">
        <v>11.734637317360532</v>
      </c>
      <c r="D165" s="80">
        <v>18.181624792583339</v>
      </c>
      <c r="E165" s="80">
        <v>10.459781386513432</v>
      </c>
      <c r="F165" s="80">
        <v>10.33127099857972</v>
      </c>
      <c r="G165" s="80">
        <v>3.6720007760781703</v>
      </c>
      <c r="H165" s="80">
        <v>14.153411700061737</v>
      </c>
    </row>
    <row r="166" spans="1:8" x14ac:dyDescent="0.2">
      <c r="A166" s="39">
        <v>39660</v>
      </c>
      <c r="B166" s="80">
        <v>32.04145765738172</v>
      </c>
      <c r="C166" s="80">
        <v>11.780743313457736</v>
      </c>
      <c r="D166" s="80">
        <v>18.663084070440263</v>
      </c>
      <c r="E166" s="80">
        <v>10.609937140064256</v>
      </c>
      <c r="F166" s="80">
        <v>10.426670335914533</v>
      </c>
      <c r="G166" s="80">
        <v>3.8218911872245824</v>
      </c>
      <c r="H166" s="80">
        <v>12.656216295516899</v>
      </c>
    </row>
    <row r="167" spans="1:8" x14ac:dyDescent="0.2">
      <c r="A167" s="39">
        <v>39691</v>
      </c>
      <c r="B167" s="80">
        <v>31.917642879401534</v>
      </c>
      <c r="C167" s="80">
        <v>11.502851323057717</v>
      </c>
      <c r="D167" s="80">
        <v>19.00975580707448</v>
      </c>
      <c r="E167" s="80">
        <v>11.122670531999219</v>
      </c>
      <c r="F167" s="80">
        <v>10.687611333504213</v>
      </c>
      <c r="G167" s="80">
        <v>4.6421531659909583</v>
      </c>
      <c r="H167" s="80">
        <v>11.117314958971882</v>
      </c>
    </row>
    <row r="168" spans="1:8" x14ac:dyDescent="0.2">
      <c r="A168" s="39">
        <v>39721</v>
      </c>
      <c r="B168" s="80">
        <v>31.103467481248117</v>
      </c>
      <c r="C168" s="80">
        <v>11.083707283726945</v>
      </c>
      <c r="D168" s="80">
        <v>19.044648514356883</v>
      </c>
      <c r="E168" s="80">
        <v>11.340028565097338</v>
      </c>
      <c r="F168" s="80">
        <v>10.845752051297803</v>
      </c>
      <c r="G168" s="80">
        <v>4.6012757914424736</v>
      </c>
      <c r="H168" s="80">
        <v>11.981120312830454</v>
      </c>
    </row>
    <row r="169" spans="1:8" x14ac:dyDescent="0.2">
      <c r="A169" s="39">
        <v>39752</v>
      </c>
      <c r="B169" s="80">
        <v>32.164015224132889</v>
      </c>
      <c r="C169" s="80">
        <v>11.077320552866313</v>
      </c>
      <c r="D169" s="80">
        <v>18.728647765144988</v>
      </c>
      <c r="E169" s="80">
        <v>11.172389812622448</v>
      </c>
      <c r="F169" s="80">
        <v>11.386882834769986</v>
      </c>
      <c r="G169" s="80">
        <v>4.6101755379266196</v>
      </c>
      <c r="H169" s="80">
        <v>10.86056827253676</v>
      </c>
    </row>
    <row r="170" spans="1:8" x14ac:dyDescent="0.2">
      <c r="A170" s="39">
        <v>39782</v>
      </c>
      <c r="B170" s="80">
        <v>32.27301994436489</v>
      </c>
      <c r="C170" s="80">
        <v>11.310471467352697</v>
      </c>
      <c r="D170" s="80">
        <v>17.981425316290093</v>
      </c>
      <c r="E170" s="80">
        <v>11.040560400266926</v>
      </c>
      <c r="F170" s="80">
        <v>11.243102554106889</v>
      </c>
      <c r="G170" s="80">
        <v>4.4844163843153133</v>
      </c>
      <c r="H170" s="80">
        <v>11.667003933303192</v>
      </c>
    </row>
    <row r="171" spans="1:8" x14ac:dyDescent="0.2">
      <c r="A171" s="39">
        <v>39813</v>
      </c>
      <c r="B171" s="80">
        <v>31.000835382646876</v>
      </c>
      <c r="C171" s="80">
        <v>13.449854373534489</v>
      </c>
      <c r="D171" s="80">
        <v>18.252322035092732</v>
      </c>
      <c r="E171" s="80">
        <v>11.813339246096264</v>
      </c>
      <c r="F171" s="80">
        <v>10.88970766155297</v>
      </c>
      <c r="G171" s="80">
        <v>4.3210338754173678</v>
      </c>
      <c r="H171" s="80">
        <v>10.272907425659289</v>
      </c>
    </row>
    <row r="172" spans="1:8" x14ac:dyDescent="0.2">
      <c r="A172" s="39">
        <v>39844</v>
      </c>
      <c r="B172" s="80">
        <v>30.626756451834762</v>
      </c>
      <c r="C172" s="80">
        <v>11.214260028971857</v>
      </c>
      <c r="D172" s="80">
        <v>19.01113967527311</v>
      </c>
      <c r="E172" s="80">
        <v>12.607135716111573</v>
      </c>
      <c r="F172" s="80">
        <v>10.719380285405014</v>
      </c>
      <c r="G172" s="80">
        <v>4.3824602361224052</v>
      </c>
      <c r="H172" s="80">
        <v>11.438867606281292</v>
      </c>
    </row>
    <row r="173" spans="1:8" x14ac:dyDescent="0.2">
      <c r="A173" s="39">
        <v>39872</v>
      </c>
      <c r="B173" s="80">
        <v>30.979437803221273</v>
      </c>
      <c r="C173" s="80">
        <v>11.445798713775101</v>
      </c>
      <c r="D173" s="80">
        <v>19.582142984353212</v>
      </c>
      <c r="E173" s="80">
        <v>12.683787940592598</v>
      </c>
      <c r="F173" s="80">
        <v>10.404226384558928</v>
      </c>
      <c r="G173" s="80">
        <v>4.5985790831244255</v>
      </c>
      <c r="H173" s="80">
        <v>10.306027090374464</v>
      </c>
    </row>
    <row r="174" spans="1:8" x14ac:dyDescent="0.2">
      <c r="A174" s="39">
        <v>39903</v>
      </c>
      <c r="B174" s="80">
        <v>30.147683350330084</v>
      </c>
      <c r="C174" s="80">
        <v>11.19816741758966</v>
      </c>
      <c r="D174" s="80">
        <v>19.537987180714758</v>
      </c>
      <c r="E174" s="80">
        <v>12.859010345147023</v>
      </c>
      <c r="F174" s="80">
        <v>10.041898863564969</v>
      </c>
      <c r="G174" s="80">
        <v>4.8223457809500649</v>
      </c>
      <c r="H174" s="80">
        <v>11.39290706170344</v>
      </c>
    </row>
    <row r="175" spans="1:8" x14ac:dyDescent="0.2">
      <c r="A175" s="39">
        <v>39933</v>
      </c>
      <c r="B175" s="80">
        <v>29.32212971629508</v>
      </c>
      <c r="C175" s="80">
        <v>11.024944337882287</v>
      </c>
      <c r="D175" s="80">
        <v>19.267209065326924</v>
      </c>
      <c r="E175" s="80">
        <v>12.693801771692319</v>
      </c>
      <c r="F175" s="80">
        <v>9.1399107831281885</v>
      </c>
      <c r="G175" s="80">
        <v>4.9085337835235787</v>
      </c>
      <c r="H175" s="80">
        <v>13.643470542151624</v>
      </c>
    </row>
    <row r="176" spans="1:8" x14ac:dyDescent="0.2">
      <c r="A176" s="39">
        <v>39964</v>
      </c>
      <c r="B176" s="80">
        <v>30.421958167749306</v>
      </c>
      <c r="C176" s="80">
        <v>11.089330181517319</v>
      </c>
      <c r="D176" s="80">
        <v>19.520910164889784</v>
      </c>
      <c r="E176" s="80">
        <v>12.726784069298693</v>
      </c>
      <c r="F176" s="80">
        <v>9.0138961685865482</v>
      </c>
      <c r="G176" s="80">
        <v>4.928059187480951</v>
      </c>
      <c r="H176" s="80">
        <v>12.299062060477397</v>
      </c>
    </row>
    <row r="177" spans="1:8" x14ac:dyDescent="0.2">
      <c r="A177" s="39">
        <v>39994</v>
      </c>
      <c r="B177" s="80">
        <v>30.778976077986719</v>
      </c>
      <c r="C177" s="80">
        <v>11.887181865929421</v>
      </c>
      <c r="D177" s="80">
        <v>18.602753725141682</v>
      </c>
      <c r="E177" s="80">
        <v>12.480596958755514</v>
      </c>
      <c r="F177" s="80">
        <v>8.4819961130688863</v>
      </c>
      <c r="G177" s="80">
        <v>4.891306785283672</v>
      </c>
      <c r="H177" s="80">
        <v>12.877188473834114</v>
      </c>
    </row>
    <row r="178" spans="1:8" x14ac:dyDescent="0.2">
      <c r="A178" s="39">
        <v>40025</v>
      </c>
      <c r="B178" s="80">
        <v>32.874701685129388</v>
      </c>
      <c r="C178" s="80">
        <v>11.192487522758256</v>
      </c>
      <c r="D178" s="80">
        <v>18.445630337294894</v>
      </c>
      <c r="E178" s="80">
        <v>12.471365758603328</v>
      </c>
      <c r="F178" s="80">
        <v>8.4498580543502246</v>
      </c>
      <c r="G178" s="80">
        <v>5.3629314679015119</v>
      </c>
      <c r="H178" s="80">
        <v>11.203025173962402</v>
      </c>
    </row>
    <row r="179" spans="1:8" x14ac:dyDescent="0.2">
      <c r="A179" s="39">
        <v>40056</v>
      </c>
      <c r="B179" s="80">
        <v>32.24542767854102</v>
      </c>
      <c r="C179" s="80">
        <v>11.77798832773415</v>
      </c>
      <c r="D179" s="80">
        <v>18.102196434589366</v>
      </c>
      <c r="E179" s="80">
        <v>11.956522662311208</v>
      </c>
      <c r="F179" s="80">
        <v>8.6902170605379592</v>
      </c>
      <c r="G179" s="80">
        <v>5.4753029329307754</v>
      </c>
      <c r="H179" s="80">
        <v>11.752344903355528</v>
      </c>
    </row>
    <row r="180" spans="1:8" x14ac:dyDescent="0.2">
      <c r="A180" s="39">
        <v>40086</v>
      </c>
      <c r="B180" s="80">
        <v>32.855252944815327</v>
      </c>
      <c r="C180" s="80">
        <v>11.227299365697014</v>
      </c>
      <c r="D180" s="80">
        <v>17.3291937605984</v>
      </c>
      <c r="E180" s="80">
        <v>12.193666868350098</v>
      </c>
      <c r="F180" s="80">
        <v>8.5229521793540339</v>
      </c>
      <c r="G180" s="80">
        <v>5.5272647565652964</v>
      </c>
      <c r="H180" s="80">
        <v>12.344370124619847</v>
      </c>
    </row>
    <row r="181" spans="1:8" x14ac:dyDescent="0.2">
      <c r="A181" s="39">
        <v>40117</v>
      </c>
      <c r="B181" s="80">
        <v>33.884400324710697</v>
      </c>
      <c r="C181" s="80">
        <v>11.58428884296457</v>
      </c>
      <c r="D181" s="80">
        <v>16.723202427672927</v>
      </c>
      <c r="E181" s="80">
        <v>12.001367803201166</v>
      </c>
      <c r="F181" s="80">
        <v>8.5904159681142254</v>
      </c>
      <c r="G181" s="80">
        <v>5.505328165759571</v>
      </c>
      <c r="H181" s="80">
        <v>11.710996467576837</v>
      </c>
    </row>
    <row r="182" spans="1:8" x14ac:dyDescent="0.2">
      <c r="A182" s="39">
        <v>40147</v>
      </c>
      <c r="B182" s="80">
        <v>33.714653670147101</v>
      </c>
      <c r="C182" s="80">
        <v>12.516746683441246</v>
      </c>
      <c r="D182" s="80">
        <v>16.022270598847644</v>
      </c>
      <c r="E182" s="80">
        <v>12.034242017086637</v>
      </c>
      <c r="F182" s="80">
        <v>8.3719244191899254</v>
      </c>
      <c r="G182" s="80">
        <v>5.3284655553144669</v>
      </c>
      <c r="H182" s="80">
        <v>12.011697055972995</v>
      </c>
    </row>
    <row r="183" spans="1:8" x14ac:dyDescent="0.2">
      <c r="A183" s="39">
        <v>40178</v>
      </c>
      <c r="B183" s="80">
        <v>32.632604365320461</v>
      </c>
      <c r="C183" s="80">
        <v>13.660804598736711</v>
      </c>
      <c r="D183" s="80">
        <v>16.186729868683575</v>
      </c>
      <c r="E183" s="80">
        <v>11.725702737879546</v>
      </c>
      <c r="F183" s="80">
        <v>9.0854439962641198</v>
      </c>
      <c r="G183" s="80">
        <v>5.432992684871679</v>
      </c>
      <c r="H183" s="80">
        <v>11.27572174824391</v>
      </c>
    </row>
    <row r="184" spans="1:8" x14ac:dyDescent="0.2">
      <c r="A184" s="39">
        <v>40209</v>
      </c>
      <c r="B184" s="80">
        <v>33.51849502279736</v>
      </c>
      <c r="C184" s="80">
        <v>12.352758434532651</v>
      </c>
      <c r="D184" s="80">
        <v>16.197844694967404</v>
      </c>
      <c r="E184" s="80">
        <v>10.991882083703308</v>
      </c>
      <c r="F184" s="80">
        <v>8.5508952170522612</v>
      </c>
      <c r="G184" s="80">
        <v>5.2315836243051042</v>
      </c>
      <c r="H184" s="80">
        <v>13.156540922641913</v>
      </c>
    </row>
    <row r="185" spans="1:8" x14ac:dyDescent="0.2">
      <c r="A185" s="39">
        <v>40237</v>
      </c>
      <c r="B185" s="80">
        <v>34.409257829326386</v>
      </c>
      <c r="C185" s="80">
        <v>12.31877921096701</v>
      </c>
      <c r="D185" s="80">
        <v>16.835729273548701</v>
      </c>
      <c r="E185" s="80">
        <v>10.584910044387827</v>
      </c>
      <c r="F185" s="80">
        <v>8.4988620444583329</v>
      </c>
      <c r="G185" s="80">
        <v>5.6881444453037382</v>
      </c>
      <c r="H185" s="80">
        <v>11.664317152008021</v>
      </c>
    </row>
    <row r="186" spans="1:8" x14ac:dyDescent="0.2">
      <c r="A186" s="39">
        <v>40268</v>
      </c>
      <c r="B186" s="80">
        <v>34.663469634054124</v>
      </c>
      <c r="C186" s="80">
        <v>12.126725132381168</v>
      </c>
      <c r="D186" s="80">
        <v>16.299494409186476</v>
      </c>
      <c r="E186" s="80">
        <v>10.221187084757513</v>
      </c>
      <c r="F186" s="80">
        <v>8.4710079815329813</v>
      </c>
      <c r="G186" s="80">
        <v>5.8849148666843556</v>
      </c>
      <c r="H186" s="80">
        <v>12.33320089140339</v>
      </c>
    </row>
    <row r="187" spans="1:8" x14ac:dyDescent="0.2">
      <c r="A187" s="39">
        <v>40298</v>
      </c>
      <c r="B187" s="80">
        <v>33.944088869194601</v>
      </c>
      <c r="C187" s="80">
        <v>12.412663624843272</v>
      </c>
      <c r="D187" s="80">
        <v>15.965098332412897</v>
      </c>
      <c r="E187" s="80">
        <v>10.206641085121609</v>
      </c>
      <c r="F187" s="80">
        <v>8.5674638781550634</v>
      </c>
      <c r="G187" s="80">
        <v>5.7847930433820398</v>
      </c>
      <c r="H187" s="80">
        <v>13.119251166890527</v>
      </c>
    </row>
    <row r="188" spans="1:8" x14ac:dyDescent="0.2">
      <c r="A188" s="39">
        <v>40329</v>
      </c>
      <c r="B188" s="80">
        <v>34.295477511209896</v>
      </c>
      <c r="C188" s="80">
        <v>12.252673409505904</v>
      </c>
      <c r="D188" s="80">
        <v>16.356750829410899</v>
      </c>
      <c r="E188" s="80">
        <v>10.434784435244739</v>
      </c>
      <c r="F188" s="80">
        <v>8.7090127011629903</v>
      </c>
      <c r="G188" s="80">
        <v>5.9182969321313612</v>
      </c>
      <c r="H188" s="80">
        <v>12.033004181334206</v>
      </c>
    </row>
    <row r="189" spans="1:8" x14ac:dyDescent="0.2">
      <c r="A189" s="39">
        <v>40359</v>
      </c>
      <c r="B189" s="80">
        <v>33.69099405125629</v>
      </c>
      <c r="C189" s="80">
        <v>12.410445453766394</v>
      </c>
      <c r="D189" s="80">
        <v>16.05473964817736</v>
      </c>
      <c r="E189" s="80">
        <v>10.035938129651402</v>
      </c>
      <c r="F189" s="80">
        <v>8.6414120871561231</v>
      </c>
      <c r="G189" s="80">
        <v>5.8269038727109308</v>
      </c>
      <c r="H189" s="80">
        <v>13.339566757281494</v>
      </c>
    </row>
    <row r="190" spans="1:8" x14ac:dyDescent="0.2">
      <c r="A190" s="39">
        <v>40390</v>
      </c>
      <c r="B190" s="80">
        <v>33.418634953982746</v>
      </c>
      <c r="C190" s="80">
        <v>12.093537455285967</v>
      </c>
      <c r="D190" s="80">
        <v>16.123955237584362</v>
      </c>
      <c r="E190" s="80">
        <v>9.830374380127175</v>
      </c>
      <c r="F190" s="80">
        <v>8.6130306366598415</v>
      </c>
      <c r="G190" s="80">
        <v>6.2770189805290233</v>
      </c>
      <c r="H190" s="80">
        <v>13.643448355830882</v>
      </c>
    </row>
    <row r="191" spans="1:8" x14ac:dyDescent="0.2">
      <c r="A191" s="39">
        <v>40421</v>
      </c>
      <c r="B191" s="80">
        <v>32.894856039293323</v>
      </c>
      <c r="C191" s="80">
        <v>12.316302016766537</v>
      </c>
      <c r="D191" s="80">
        <v>15.885685020608561</v>
      </c>
      <c r="E191" s="80">
        <v>9.9981312101327724</v>
      </c>
      <c r="F191" s="80">
        <v>8.6019575723432951</v>
      </c>
      <c r="G191" s="80">
        <v>6.1454689420073851</v>
      </c>
      <c r="H191" s="80">
        <v>14.157599198848109</v>
      </c>
    </row>
    <row r="192" spans="1:8" x14ac:dyDescent="0.2">
      <c r="A192" s="39">
        <v>40451</v>
      </c>
      <c r="B192" s="80">
        <v>32.722690100467481</v>
      </c>
      <c r="C192" s="80">
        <v>12.058385396448617</v>
      </c>
      <c r="D192" s="80">
        <v>15.664676066582704</v>
      </c>
      <c r="E192" s="80">
        <v>10.060200549439234</v>
      </c>
      <c r="F192" s="80">
        <v>8.6113084648668732</v>
      </c>
      <c r="G192" s="80">
        <v>6.318310964424386</v>
      </c>
      <c r="H192" s="80">
        <v>14.564428457770706</v>
      </c>
    </row>
    <row r="193" spans="1:9" x14ac:dyDescent="0.2">
      <c r="A193" s="39">
        <v>40482</v>
      </c>
      <c r="B193" s="80">
        <v>32.985235640365119</v>
      </c>
      <c r="C193" s="80">
        <v>12.244445074707604</v>
      </c>
      <c r="D193" s="80">
        <v>14.633346973592204</v>
      </c>
      <c r="E193" s="80">
        <v>10.070052397282852</v>
      </c>
      <c r="F193" s="80">
        <v>9.076584112700159</v>
      </c>
      <c r="G193" s="80">
        <v>6.8504825892404204</v>
      </c>
      <c r="H193" s="80">
        <v>14.139853212111648</v>
      </c>
    </row>
    <row r="194" spans="1:9" x14ac:dyDescent="0.2">
      <c r="A194" s="39">
        <v>40512</v>
      </c>
      <c r="B194" s="80">
        <v>34.105378197856261</v>
      </c>
      <c r="C194" s="80">
        <v>12.827939705858038</v>
      </c>
      <c r="D194" s="80">
        <v>14.044239379958345</v>
      </c>
      <c r="E194" s="80">
        <v>9.8047565095824289</v>
      </c>
      <c r="F194" s="80">
        <v>9.7121845412617844</v>
      </c>
      <c r="G194" s="80">
        <v>6.9310161693137431</v>
      </c>
      <c r="H194" s="80">
        <v>12.574485496169407</v>
      </c>
    </row>
    <row r="195" spans="1:9" x14ac:dyDescent="0.2">
      <c r="A195" s="39">
        <v>40543</v>
      </c>
      <c r="B195" s="80">
        <v>33.770393308921314</v>
      </c>
      <c r="C195" s="80">
        <v>14.155442112355026</v>
      </c>
      <c r="D195" s="80">
        <v>12.878231292268625</v>
      </c>
      <c r="E195" s="80">
        <v>9.5200553720786605</v>
      </c>
      <c r="F195" s="80">
        <v>10.854192046997181</v>
      </c>
      <c r="G195" s="80">
        <v>8.025150670086326</v>
      </c>
      <c r="H195" s="80">
        <v>10.79653519729287</v>
      </c>
    </row>
    <row r="196" spans="1:9" x14ac:dyDescent="0.2">
      <c r="A196" s="39">
        <v>40574</v>
      </c>
      <c r="B196" s="80">
        <v>33.638154030792258</v>
      </c>
      <c r="C196" s="80">
        <v>12.665461487381089</v>
      </c>
      <c r="D196" s="80">
        <v>12.971874657832132</v>
      </c>
      <c r="E196" s="80">
        <v>9.5186824888689543</v>
      </c>
      <c r="F196" s="80">
        <v>10.282734433612372</v>
      </c>
      <c r="G196" s="80">
        <v>8.1419210164430602</v>
      </c>
      <c r="H196" s="80">
        <v>12.781171885070126</v>
      </c>
    </row>
    <row r="197" spans="1:9" x14ac:dyDescent="0.2">
      <c r="A197" s="39">
        <v>40602</v>
      </c>
      <c r="B197" s="80">
        <v>34.393656238136785</v>
      </c>
      <c r="C197" s="80">
        <v>12.571797541620093</v>
      </c>
      <c r="D197" s="80">
        <v>12.671125730511475</v>
      </c>
      <c r="E197" s="80">
        <v>9.8596176592673821</v>
      </c>
      <c r="F197" s="80">
        <v>10.414601713067562</v>
      </c>
      <c r="G197" s="80">
        <v>7.8492980483762373</v>
      </c>
      <c r="H197" s="80">
        <v>12.239903069020473</v>
      </c>
    </row>
    <row r="198" spans="1:9" x14ac:dyDescent="0.2">
      <c r="A198" s="39">
        <v>40633</v>
      </c>
      <c r="B198" s="80">
        <v>34.712095645700309</v>
      </c>
      <c r="C198" s="80">
        <v>12.311539557733216</v>
      </c>
      <c r="D198" s="80">
        <v>12.372767132162448</v>
      </c>
      <c r="E198" s="80">
        <v>9.9705759417719939</v>
      </c>
      <c r="F198" s="80">
        <v>10.773034314858009</v>
      </c>
      <c r="G198" s="80">
        <v>7.1101815946875364</v>
      </c>
      <c r="H198" s="80">
        <v>12.749805813086496</v>
      </c>
    </row>
    <row r="199" spans="1:9" x14ac:dyDescent="0.2">
      <c r="A199" s="39">
        <v>40663</v>
      </c>
      <c r="B199" s="80">
        <v>33.261624275582491</v>
      </c>
      <c r="C199" s="80">
        <v>12.218359408841293</v>
      </c>
      <c r="D199" s="80">
        <v>12.422425184215982</v>
      </c>
      <c r="E199" s="80">
        <v>10.214907604181885</v>
      </c>
      <c r="F199" s="80">
        <v>10.6356161663408</v>
      </c>
      <c r="G199" s="80">
        <v>6.9773335018393432</v>
      </c>
      <c r="H199" s="80">
        <v>14.269733858998206</v>
      </c>
    </row>
    <row r="200" spans="1:9" x14ac:dyDescent="0.2">
      <c r="A200" s="39">
        <v>40694</v>
      </c>
      <c r="B200" s="80">
        <v>35.278569507637236</v>
      </c>
      <c r="C200" s="80">
        <v>11.818089032512335</v>
      </c>
      <c r="D200" s="80">
        <v>12.217306404871961</v>
      </c>
      <c r="E200" s="80">
        <v>10.288520116961267</v>
      </c>
      <c r="F200" s="80">
        <v>10.928472635270214</v>
      </c>
      <c r="G200" s="80">
        <v>7.2546801963387715</v>
      </c>
      <c r="H200" s="80">
        <v>12.214362106408213</v>
      </c>
    </row>
    <row r="201" spans="1:9" x14ac:dyDescent="0.2">
      <c r="A201" s="39">
        <v>40724</v>
      </c>
      <c r="B201" s="80">
        <v>34.56986314521486</v>
      </c>
      <c r="C201" s="80">
        <v>12.372216599674509</v>
      </c>
      <c r="D201" s="80">
        <v>11.722228092861927</v>
      </c>
      <c r="E201" s="80">
        <v>10.585277796794191</v>
      </c>
      <c r="F201" s="80">
        <v>10.58023566893023</v>
      </c>
      <c r="G201" s="80">
        <v>7.7056727782210723</v>
      </c>
      <c r="H201" s="80">
        <v>12.464505918303201</v>
      </c>
    </row>
    <row r="202" spans="1:9" x14ac:dyDescent="0.2">
      <c r="A202" s="39">
        <v>40755</v>
      </c>
      <c r="B202" s="80">
        <v>34.282853104573597</v>
      </c>
      <c r="C202" s="80">
        <v>12.200746050467204</v>
      </c>
      <c r="D202" s="80">
        <v>11.49491098980949</v>
      </c>
      <c r="E202" s="80">
        <v>10.930125823441562</v>
      </c>
      <c r="F202" s="80">
        <v>10.73229746192634</v>
      </c>
      <c r="G202" s="80">
        <v>7.9329695833681644</v>
      </c>
      <c r="H202" s="80">
        <v>12.426096986413649</v>
      </c>
    </row>
    <row r="203" spans="1:9" x14ac:dyDescent="0.2">
      <c r="A203" s="39">
        <v>40786</v>
      </c>
      <c r="B203" s="80">
        <v>34.996927091905761</v>
      </c>
      <c r="C203" s="80">
        <v>12.083062710733168</v>
      </c>
      <c r="D203" s="80">
        <v>11.208889990721154</v>
      </c>
      <c r="E203" s="80">
        <v>11.470906199587809</v>
      </c>
      <c r="F203" s="80">
        <v>10.495016144832169</v>
      </c>
      <c r="G203" s="80">
        <v>7.9710839983212951</v>
      </c>
      <c r="H203" s="80">
        <v>11.774113863898648</v>
      </c>
    </row>
    <row r="204" spans="1:9" x14ac:dyDescent="0.2">
      <c r="A204" s="39">
        <v>40816</v>
      </c>
      <c r="B204" s="80">
        <v>33.215157578131894</v>
      </c>
      <c r="C204" s="80">
        <v>11.709781050698505</v>
      </c>
      <c r="D204" s="80">
        <v>11.251056049191636</v>
      </c>
      <c r="E204" s="80">
        <v>11.460781180135525</v>
      </c>
      <c r="F204" s="80">
        <v>10.991034240601179</v>
      </c>
      <c r="G204" s="80">
        <v>8.3361815339330345</v>
      </c>
      <c r="H204" s="80">
        <v>13.036008367308227</v>
      </c>
    </row>
    <row r="205" spans="1:9" x14ac:dyDescent="0.2">
      <c r="A205" s="39">
        <v>40847</v>
      </c>
      <c r="B205" s="80">
        <v>33.98559186928167</v>
      </c>
      <c r="C205" s="80">
        <v>11.913183944244198</v>
      </c>
      <c r="D205" s="80">
        <v>11.336960121635252</v>
      </c>
      <c r="E205" s="80">
        <v>11.261522947403243</v>
      </c>
      <c r="F205" s="80">
        <v>11.034618625440862</v>
      </c>
      <c r="G205" s="80">
        <v>8.2506052643392636</v>
      </c>
      <c r="H205" s="80">
        <v>12.21751722765551</v>
      </c>
    </row>
    <row r="206" spans="1:9" x14ac:dyDescent="0.2">
      <c r="A206" s="39">
        <v>40877</v>
      </c>
      <c r="B206" s="80">
        <v>33.812982167082914</v>
      </c>
      <c r="C206" s="80">
        <v>12.217194123082191</v>
      </c>
      <c r="D206" s="80">
        <v>10.986963103335784</v>
      </c>
      <c r="E206" s="80">
        <v>11.155970484365994</v>
      </c>
      <c r="F206" s="80">
        <v>11.222370096966015</v>
      </c>
      <c r="G206" s="80">
        <v>8.2424068084520385</v>
      </c>
      <c r="H206" s="80">
        <v>12.362113216715057</v>
      </c>
      <c r="I206" s="79"/>
    </row>
    <row r="207" spans="1:9" x14ac:dyDescent="0.2">
      <c r="A207" s="39">
        <v>40908</v>
      </c>
      <c r="B207" s="80">
        <v>34.311310819442852</v>
      </c>
      <c r="C207" s="80">
        <v>12.91437052949272</v>
      </c>
      <c r="D207" s="80">
        <v>11.246581908836747</v>
      </c>
      <c r="E207" s="80">
        <v>11.211172654225244</v>
      </c>
      <c r="F207" s="80">
        <v>11.070426322649666</v>
      </c>
      <c r="G207" s="80">
        <v>8.545688333537413</v>
      </c>
      <c r="H207" s="80">
        <v>10.700449431815363</v>
      </c>
      <c r="I207" s="79"/>
    </row>
    <row r="208" spans="1:9" x14ac:dyDescent="0.2">
      <c r="A208" s="39">
        <v>40939</v>
      </c>
      <c r="B208" s="80">
        <v>35.152982373673197</v>
      </c>
      <c r="C208" s="80">
        <v>11.598842677418682</v>
      </c>
      <c r="D208" s="80">
        <v>11.49347544922473</v>
      </c>
      <c r="E208" s="80">
        <v>11.831373085352981</v>
      </c>
      <c r="F208" s="80">
        <v>10.449052930237661</v>
      </c>
      <c r="G208" s="80">
        <v>8.5925451900623653</v>
      </c>
      <c r="H208" s="80">
        <v>10.881728294030392</v>
      </c>
      <c r="I208" s="79"/>
    </row>
    <row r="209" spans="1:9" x14ac:dyDescent="0.2">
      <c r="A209" s="39">
        <v>40968</v>
      </c>
      <c r="B209" s="80">
        <v>36.021165880633383</v>
      </c>
      <c r="C209" s="80">
        <v>11.728475639459239</v>
      </c>
      <c r="D209" s="80">
        <v>11.354057121356384</v>
      </c>
      <c r="E209" s="80">
        <v>12.477885707312467</v>
      </c>
      <c r="F209" s="80">
        <v>9.9353715304808627</v>
      </c>
      <c r="G209" s="80">
        <v>8.424319425175339</v>
      </c>
      <c r="H209" s="80">
        <v>10.058724695582331</v>
      </c>
    </row>
    <row r="210" spans="1:9" x14ac:dyDescent="0.2">
      <c r="A210" s="39">
        <v>40999</v>
      </c>
      <c r="B210" s="80">
        <v>35.080541145462711</v>
      </c>
      <c r="C210" s="80">
        <v>11.573238427693536</v>
      </c>
      <c r="D210" s="80">
        <v>11.373722984200507</v>
      </c>
      <c r="E210" s="80">
        <v>12.888056687244013</v>
      </c>
      <c r="F210" s="80">
        <v>9.5781589989840956</v>
      </c>
      <c r="G210" s="80">
        <v>8.2538756609949875</v>
      </c>
      <c r="H210" s="80">
        <v>11.252406095420154</v>
      </c>
    </row>
    <row r="211" spans="1:9" x14ac:dyDescent="0.2">
      <c r="A211" s="39">
        <v>41029</v>
      </c>
      <c r="B211" s="80">
        <v>34.070286795123437</v>
      </c>
      <c r="C211" s="80">
        <v>11.834859963307498</v>
      </c>
      <c r="D211" s="80">
        <v>11.383584353122043</v>
      </c>
      <c r="E211" s="80">
        <v>13.342757913819451</v>
      </c>
      <c r="F211" s="80">
        <v>9.1414488211355671</v>
      </c>
      <c r="G211" s="80">
        <v>8.5930480785949026</v>
      </c>
      <c r="H211" s="80">
        <v>11.634014074897097</v>
      </c>
    </row>
    <row r="212" spans="1:9" x14ac:dyDescent="0.2">
      <c r="A212" s="39">
        <v>41060</v>
      </c>
      <c r="B212" s="80">
        <v>34.539389404357578</v>
      </c>
      <c r="C212" s="80">
        <v>11.499000099005187</v>
      </c>
      <c r="D212" s="80">
        <v>11.665545212838257</v>
      </c>
      <c r="E212" s="80">
        <v>13.678414251358328</v>
      </c>
      <c r="F212" s="80">
        <v>9.0002697044696962</v>
      </c>
      <c r="G212" s="80">
        <v>8.6545683087118448</v>
      </c>
      <c r="H212" s="80">
        <v>10.962813019259128</v>
      </c>
    </row>
    <row r="213" spans="1:9" x14ac:dyDescent="0.2">
      <c r="A213" s="39">
        <v>41090</v>
      </c>
      <c r="B213" s="80">
        <v>32.976374568445586</v>
      </c>
      <c r="C213" s="80">
        <v>11.570074648354005</v>
      </c>
      <c r="D213" s="80">
        <v>11.295537730282044</v>
      </c>
      <c r="E213" s="80">
        <v>13.836889589126054</v>
      </c>
      <c r="F213" s="80">
        <v>8.62422332976079</v>
      </c>
      <c r="G213" s="80">
        <v>8.2346471813896382</v>
      </c>
      <c r="H213" s="80">
        <v>13.462252952641883</v>
      </c>
    </row>
    <row r="214" spans="1:9" x14ac:dyDescent="0.2">
      <c r="A214" s="39">
        <v>41121</v>
      </c>
      <c r="B214" s="80">
        <v>32.238870465447661</v>
      </c>
      <c r="C214" s="80">
        <v>11.090157866220917</v>
      </c>
      <c r="D214" s="80">
        <v>12.096908300111679</v>
      </c>
      <c r="E214" s="80">
        <v>14.146974182988567</v>
      </c>
      <c r="F214" s="80">
        <v>8.5913301683621466</v>
      </c>
      <c r="G214" s="80">
        <v>8.6618708883202018</v>
      </c>
      <c r="H214" s="80">
        <v>13.173888128548828</v>
      </c>
    </row>
    <row r="215" spans="1:9" x14ac:dyDescent="0.2">
      <c r="A215" s="39">
        <v>41152</v>
      </c>
      <c r="B215" s="80">
        <v>33.346832435498087</v>
      </c>
      <c r="C215" s="80">
        <v>11.178569757294849</v>
      </c>
      <c r="D215" s="80">
        <v>12.21278793447871</v>
      </c>
      <c r="E215" s="80">
        <v>14.402343861432255</v>
      </c>
      <c r="F215" s="80">
        <v>8.653936294976198</v>
      </c>
      <c r="G215" s="80">
        <v>8.9309747928370609</v>
      </c>
      <c r="H215" s="80">
        <v>11.274554923482846</v>
      </c>
    </row>
    <row r="216" spans="1:9" x14ac:dyDescent="0.2">
      <c r="A216" s="39">
        <v>41182</v>
      </c>
      <c r="B216" s="80">
        <v>32.202818427610808</v>
      </c>
      <c r="C216" s="80">
        <v>11.389938269448443</v>
      </c>
      <c r="D216" s="80">
        <v>12.067686940639</v>
      </c>
      <c r="E216" s="80">
        <v>14.22958507238061</v>
      </c>
      <c r="F216" s="80">
        <v>8.2824246634863297</v>
      </c>
      <c r="G216" s="80">
        <v>9.3938229595405183</v>
      </c>
      <c r="H216" s="80">
        <v>12.433723666894297</v>
      </c>
    </row>
    <row r="217" spans="1:9" x14ac:dyDescent="0.2">
      <c r="A217" s="39">
        <v>41213</v>
      </c>
      <c r="B217" s="80">
        <v>33.905970118146449</v>
      </c>
      <c r="C217" s="80">
        <v>11.150733827431852</v>
      </c>
      <c r="D217" s="80">
        <v>12.136990734612084</v>
      </c>
      <c r="E217" s="80">
        <v>14.334821565878341</v>
      </c>
      <c r="F217" s="80">
        <v>8.158132220475661</v>
      </c>
      <c r="G217" s="80">
        <v>9.4029796822724752</v>
      </c>
      <c r="H217" s="80">
        <v>10.910371851183132</v>
      </c>
    </row>
    <row r="218" spans="1:9" x14ac:dyDescent="0.2">
      <c r="A218" s="39">
        <v>41243</v>
      </c>
      <c r="B218" s="80">
        <v>34.573663303983373</v>
      </c>
      <c r="C218" s="80">
        <v>11.541133603091254</v>
      </c>
      <c r="D218" s="80">
        <v>11.918541500554513</v>
      </c>
      <c r="E218" s="80">
        <v>14.216061315278164</v>
      </c>
      <c r="F218" s="80">
        <v>8.1486038526799547</v>
      </c>
      <c r="G218" s="80">
        <v>9.2049945033253113</v>
      </c>
      <c r="H218" s="80">
        <v>10.397001921087442</v>
      </c>
      <c r="I218" s="79"/>
    </row>
    <row r="219" spans="1:9" x14ac:dyDescent="0.2">
      <c r="A219" s="39">
        <v>41274</v>
      </c>
      <c r="B219" s="80">
        <v>34.776036802318743</v>
      </c>
      <c r="C219" s="80">
        <v>12.417718386584966</v>
      </c>
      <c r="D219" s="80">
        <v>11.460733074063256</v>
      </c>
      <c r="E219" s="80">
        <v>14.106743979538244</v>
      </c>
      <c r="F219" s="80">
        <v>8.2351664285477444</v>
      </c>
      <c r="G219" s="80">
        <v>8.9149734793745861</v>
      </c>
      <c r="H219" s="80">
        <v>10.088627849572463</v>
      </c>
    </row>
    <row r="220" spans="1:9" x14ac:dyDescent="0.2">
      <c r="A220" s="39">
        <v>41305</v>
      </c>
      <c r="B220" s="80">
        <v>34.363682145979979</v>
      </c>
      <c r="C220" s="80">
        <v>11.592589101089471</v>
      </c>
      <c r="D220" s="80">
        <v>11.736000442702755</v>
      </c>
      <c r="E220" s="80">
        <v>15.000781264508307</v>
      </c>
      <c r="F220" s="80">
        <v>7.9224009724020688</v>
      </c>
      <c r="G220" s="80">
        <v>9.1977898898934338</v>
      </c>
      <c r="H220" s="80">
        <v>10.186756183423986</v>
      </c>
    </row>
    <row r="221" spans="1:9" x14ac:dyDescent="0.2">
      <c r="A221" s="39">
        <v>41333</v>
      </c>
      <c r="B221" s="80">
        <v>35.106892370879265</v>
      </c>
      <c r="C221" s="80">
        <v>11.209847862048308</v>
      </c>
      <c r="D221" s="80">
        <v>11.755021283975493</v>
      </c>
      <c r="E221" s="80">
        <v>15.132312557423235</v>
      </c>
      <c r="F221" s="80">
        <v>7.7619099070469577</v>
      </c>
      <c r="G221" s="80">
        <v>9.7626170374992434</v>
      </c>
      <c r="H221" s="80">
        <v>9.2713989811274971</v>
      </c>
    </row>
    <row r="222" spans="1:9" x14ac:dyDescent="0.2">
      <c r="A222" s="39">
        <v>41364</v>
      </c>
      <c r="B222" s="80">
        <v>34.788419983051952</v>
      </c>
      <c r="C222" s="80">
        <v>11.228371869680615</v>
      </c>
      <c r="D222" s="80">
        <v>11.571544012806442</v>
      </c>
      <c r="E222" s="80">
        <v>14.984240494142185</v>
      </c>
      <c r="F222" s="80">
        <v>7.8405849998929078</v>
      </c>
      <c r="G222" s="80">
        <v>9.7119399006092024</v>
      </c>
      <c r="H222" s="80">
        <v>9.8748987398166896</v>
      </c>
    </row>
    <row r="223" spans="1:9" x14ac:dyDescent="0.2">
      <c r="A223" s="39">
        <v>41394</v>
      </c>
      <c r="B223" s="80">
        <v>34.248552468327851</v>
      </c>
      <c r="C223" s="80">
        <v>11.113595402624693</v>
      </c>
      <c r="D223" s="80">
        <v>11.347643747345817</v>
      </c>
      <c r="E223" s="80">
        <v>15.037233413113386</v>
      </c>
      <c r="F223" s="80">
        <v>8.5111272863738652</v>
      </c>
      <c r="G223" s="80">
        <v>9.5637075034830286</v>
      </c>
      <c r="H223" s="80">
        <v>10.178140178731359</v>
      </c>
    </row>
    <row r="224" spans="1:9" x14ac:dyDescent="0.2">
      <c r="A224" s="39">
        <v>41425</v>
      </c>
      <c r="B224" s="80">
        <v>34.727554830120383</v>
      </c>
      <c r="C224" s="80">
        <v>10.817126097745952</v>
      </c>
      <c r="D224" s="80">
        <v>10.95724524511002</v>
      </c>
      <c r="E224" s="80">
        <v>14.786615868956396</v>
      </c>
      <c r="F224" s="80">
        <v>8.5090339358331715</v>
      </c>
      <c r="G224" s="80">
        <v>9.7050551905191256</v>
      </c>
      <c r="H224" s="80">
        <v>10.497368831714954</v>
      </c>
    </row>
    <row r="225" spans="1:8" x14ac:dyDescent="0.2">
      <c r="A225" s="39">
        <v>41455</v>
      </c>
      <c r="B225" s="80">
        <v>34.852393625665648</v>
      </c>
      <c r="C225" s="80">
        <v>11.693819719100114</v>
      </c>
      <c r="D225" s="80">
        <v>10.934824151012</v>
      </c>
      <c r="E225" s="80">
        <v>14.237090662306175</v>
      </c>
      <c r="F225" s="80">
        <v>8.7575231494038945</v>
      </c>
      <c r="G225" s="80">
        <v>9.5502742428728968</v>
      </c>
      <c r="H225" s="80">
        <v>9.974074449639259</v>
      </c>
    </row>
    <row r="226" spans="1:8" x14ac:dyDescent="0.2">
      <c r="A226" s="39">
        <v>41486</v>
      </c>
      <c r="B226" s="80">
        <v>35.983386383151561</v>
      </c>
      <c r="C226" s="80">
        <v>11.417376849489717</v>
      </c>
      <c r="D226" s="80">
        <v>11.178464729039106</v>
      </c>
      <c r="E226" s="80">
        <v>13.670100222576934</v>
      </c>
      <c r="F226" s="80">
        <v>8.9177212636502308</v>
      </c>
      <c r="G226" s="80">
        <v>9.4016052985969942</v>
      </c>
      <c r="H226" s="80">
        <v>9.431345253495456</v>
      </c>
    </row>
    <row r="227" spans="1:8" x14ac:dyDescent="0.2">
      <c r="A227" s="39">
        <v>41517</v>
      </c>
      <c r="B227" s="80">
        <v>36.067378992759977</v>
      </c>
      <c r="C227" s="80">
        <v>11.437883745582836</v>
      </c>
      <c r="D227" s="80">
        <v>11.972465486921251</v>
      </c>
      <c r="E227" s="80">
        <v>13.222386666595876</v>
      </c>
      <c r="F227" s="80">
        <v>8.9101669996635628</v>
      </c>
      <c r="G227" s="80">
        <v>9.1021320533839525</v>
      </c>
      <c r="H227" s="80">
        <v>9.2875860550925502</v>
      </c>
    </row>
    <row r="228" spans="1:8" x14ac:dyDescent="0.2">
      <c r="A228" s="39">
        <v>41547</v>
      </c>
      <c r="B228" s="80">
        <v>35.304251560517919</v>
      </c>
      <c r="C228" s="80">
        <v>11.21010121490251</v>
      </c>
      <c r="D228" s="80">
        <v>12.566209548334642</v>
      </c>
      <c r="E228" s="80">
        <v>12.866937357283623</v>
      </c>
      <c r="F228" s="80">
        <v>8.9313107738306776</v>
      </c>
      <c r="G228" s="80">
        <v>8.7767146341555762</v>
      </c>
      <c r="H228" s="80">
        <v>10.344474910975052</v>
      </c>
    </row>
    <row r="229" spans="1:8" x14ac:dyDescent="0.2">
      <c r="A229" s="39">
        <v>41578</v>
      </c>
      <c r="B229" s="80">
        <v>36.005923764323718</v>
      </c>
      <c r="C229" s="80">
        <v>11.218097797048205</v>
      </c>
      <c r="D229" s="80">
        <v>12.690211436613808</v>
      </c>
      <c r="E229" s="80">
        <v>12.915405004524608</v>
      </c>
      <c r="F229" s="80">
        <v>8.7821517197678141</v>
      </c>
      <c r="G229" s="80">
        <v>8.5765740833053474</v>
      </c>
      <c r="H229" s="80">
        <v>9.8116361944164936</v>
      </c>
    </row>
    <row r="230" spans="1:8" x14ac:dyDescent="0.2">
      <c r="A230" s="39">
        <v>41608</v>
      </c>
      <c r="B230" s="80">
        <v>36.426697479818301</v>
      </c>
      <c r="C230" s="80">
        <v>11.668181457489686</v>
      </c>
      <c r="D230" s="80">
        <v>12.712249186232695</v>
      </c>
      <c r="E230" s="80">
        <v>12.727226839241528</v>
      </c>
      <c r="F230" s="80">
        <v>8.7153101479937547</v>
      </c>
      <c r="G230" s="80">
        <v>8.5270921297153368</v>
      </c>
      <c r="H230" s="80">
        <v>9.2232427595086843</v>
      </c>
    </row>
    <row r="231" spans="1:8" x14ac:dyDescent="0.2">
      <c r="A231" s="39">
        <v>41639</v>
      </c>
      <c r="B231" s="80">
        <v>35.734478727796862</v>
      </c>
      <c r="C231" s="80">
        <v>12.810274858819918</v>
      </c>
      <c r="D231" s="80">
        <v>12.192103167465961</v>
      </c>
      <c r="E231" s="80">
        <v>12.645772478607697</v>
      </c>
      <c r="F231" s="80">
        <v>8.9182108378609932</v>
      </c>
      <c r="G231" s="80">
        <v>8.6131939021449337</v>
      </c>
      <c r="H231" s="80">
        <v>9.0859660273036322</v>
      </c>
    </row>
    <row r="232" spans="1:8" x14ac:dyDescent="0.2">
      <c r="A232" s="39">
        <v>41670</v>
      </c>
      <c r="B232" s="80">
        <v>36.386977099903433</v>
      </c>
      <c r="C232" s="80">
        <v>11.792504765886646</v>
      </c>
      <c r="D232" s="80">
        <v>12.668683971937092</v>
      </c>
      <c r="E232" s="80">
        <v>12.877949493169073</v>
      </c>
      <c r="F232" s="80">
        <v>8.9601881731631448</v>
      </c>
      <c r="G232" s="80">
        <v>8.7439767581611285</v>
      </c>
      <c r="H232" s="80">
        <v>8.5697197377794776</v>
      </c>
    </row>
    <row r="233" spans="1:8" x14ac:dyDescent="0.2">
      <c r="A233" s="39">
        <v>41698</v>
      </c>
      <c r="B233" s="80">
        <v>36.878889033315616</v>
      </c>
      <c r="C233" s="80">
        <v>11.800290123242076</v>
      </c>
      <c r="D233" s="80">
        <v>12.695788433323271</v>
      </c>
      <c r="E233" s="80">
        <v>12.561901070870555</v>
      </c>
      <c r="F233" s="80">
        <v>8.8456376702892712</v>
      </c>
      <c r="G233" s="80">
        <v>8.4079197697054617</v>
      </c>
      <c r="H233" s="80">
        <v>8.8095738992537527</v>
      </c>
    </row>
    <row r="234" spans="1:8" x14ac:dyDescent="0.2">
      <c r="A234" s="39">
        <v>41729</v>
      </c>
      <c r="B234" s="80">
        <v>36.168005454389821</v>
      </c>
      <c r="C234" s="80">
        <v>11.941301011251189</v>
      </c>
      <c r="D234" s="80">
        <v>12.443051710408906</v>
      </c>
      <c r="E234" s="80">
        <v>12.88328736902972</v>
      </c>
      <c r="F234" s="80">
        <v>8.8028641362642777</v>
      </c>
      <c r="G234" s="80">
        <v>8.1913439139027009</v>
      </c>
      <c r="H234" s="80">
        <v>9.5701464047533964</v>
      </c>
    </row>
    <row r="235" spans="1:8" x14ac:dyDescent="0.2">
      <c r="A235" s="39">
        <v>41759</v>
      </c>
      <c r="B235" s="80">
        <v>36.384943830143939</v>
      </c>
      <c r="C235" s="80">
        <v>11.679094651908887</v>
      </c>
      <c r="D235" s="80">
        <v>12.22325636063024</v>
      </c>
      <c r="E235" s="80">
        <v>12.684939869986351</v>
      </c>
      <c r="F235" s="80">
        <v>8.5648814477669521</v>
      </c>
      <c r="G235" s="80">
        <v>8.0556686453971125</v>
      </c>
      <c r="H235" s="80">
        <v>10.407215194166509</v>
      </c>
    </row>
    <row r="236" spans="1:8" x14ac:dyDescent="0.2">
      <c r="A236" s="39">
        <v>41790</v>
      </c>
      <c r="B236" s="80">
        <v>36.107017433355281</v>
      </c>
      <c r="C236" s="80">
        <v>11.434412223660326</v>
      </c>
      <c r="D236" s="80">
        <v>12.310861188909945</v>
      </c>
      <c r="E236" s="80">
        <v>13.222044944196586</v>
      </c>
      <c r="F236" s="80">
        <v>8.5403606706593678</v>
      </c>
      <c r="G236" s="80">
        <v>8.304065839706789</v>
      </c>
      <c r="H236" s="80">
        <v>10.081237699511716</v>
      </c>
    </row>
    <row r="237" spans="1:8" x14ac:dyDescent="0.2">
      <c r="A237" s="39">
        <v>41820</v>
      </c>
      <c r="B237" s="80">
        <v>36.304966937389139</v>
      </c>
      <c r="C237" s="80">
        <v>11.885032918706852</v>
      </c>
      <c r="D237" s="80">
        <v>12.135688401474546</v>
      </c>
      <c r="E237" s="80">
        <v>13.272142521108044</v>
      </c>
      <c r="F237" s="80">
        <v>8.455717725658852</v>
      </c>
      <c r="G237" s="80">
        <v>8.1453132518184308</v>
      </c>
      <c r="H237" s="80">
        <v>9.8011382438441359</v>
      </c>
    </row>
  </sheetData>
  <mergeCells count="1">
    <mergeCell ref="B2:H2"/>
  </mergeCells>
  <pageMargins left="0.7" right="0.7" top="0.75" bottom="0.75" header="0.3" footer="0.3"/>
  <pageSetup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92D050"/>
  </sheetPr>
  <dimension ref="A2:I48"/>
  <sheetViews>
    <sheetView view="pageBreakPreview" zoomScaleNormal="70" zoomScaleSheetLayoutView="100" workbookViewId="0">
      <selection activeCell="S71" sqref="S71"/>
    </sheetView>
  </sheetViews>
  <sheetFormatPr baseColWidth="10" defaultRowHeight="13.5" x14ac:dyDescent="0.2"/>
  <cols>
    <col min="1" max="1" width="11.42578125" style="1"/>
    <col min="2" max="2" width="19.85546875" style="1" bestFit="1" customWidth="1"/>
    <col min="3" max="4" width="14.28515625" style="1" bestFit="1" customWidth="1"/>
    <col min="5" max="5" width="13.28515625" style="1" bestFit="1" customWidth="1"/>
    <col min="6" max="6" width="13.28515625" style="1" customWidth="1"/>
    <col min="7" max="7" width="15.42578125" style="1" bestFit="1" customWidth="1"/>
    <col min="8" max="19" width="11.42578125" style="1"/>
    <col min="20" max="20" width="14.42578125" style="1" customWidth="1"/>
    <col min="21" max="21" width="8.7109375" style="1" customWidth="1"/>
    <col min="22" max="16384" width="11.42578125" style="1"/>
  </cols>
  <sheetData>
    <row r="2" spans="2:9" ht="14.25" thickBot="1" x14ac:dyDescent="0.25">
      <c r="I2" s="1" t="s">
        <v>98</v>
      </c>
    </row>
    <row r="3" spans="2:9" ht="14.25" thickBot="1" x14ac:dyDescent="0.25">
      <c r="C3" s="154" t="s">
        <v>25</v>
      </c>
      <c r="D3" s="155"/>
      <c r="E3" s="156"/>
      <c r="F3" s="65"/>
      <c r="G3" s="65"/>
      <c r="I3" s="1" t="s">
        <v>37</v>
      </c>
    </row>
    <row r="4" spans="2:9" ht="14.25" thickBot="1" x14ac:dyDescent="0.25">
      <c r="B4" s="66" t="s">
        <v>2</v>
      </c>
      <c r="C4" s="67" t="s">
        <v>26</v>
      </c>
      <c r="D4" s="68" t="s">
        <v>27</v>
      </c>
      <c r="E4" s="69" t="s">
        <v>28</v>
      </c>
      <c r="F4" s="17" t="s">
        <v>53</v>
      </c>
    </row>
    <row r="5" spans="2:9" x14ac:dyDescent="0.2">
      <c r="B5" s="39">
        <v>33756</v>
      </c>
      <c r="C5" s="70">
        <v>103.39784507486237</v>
      </c>
      <c r="D5" s="70">
        <v>92.40395806225952</v>
      </c>
      <c r="E5" s="70">
        <v>10.993887012602851</v>
      </c>
      <c r="F5" s="71">
        <v>9.4050307190106803</v>
      </c>
    </row>
    <row r="6" spans="2:9" x14ac:dyDescent="0.2">
      <c r="B6" s="39">
        <v>34486</v>
      </c>
      <c r="C6" s="70">
        <v>137.38323019248165</v>
      </c>
      <c r="D6" s="70">
        <v>118.83878743925968</v>
      </c>
      <c r="E6" s="70">
        <v>18.544442753221979</v>
      </c>
      <c r="F6" s="71">
        <v>7.4083234541308709</v>
      </c>
    </row>
    <row r="7" spans="2:9" x14ac:dyDescent="0.2">
      <c r="B7" s="39">
        <v>35217</v>
      </c>
      <c r="C7" s="70">
        <v>166.50226075325017</v>
      </c>
      <c r="D7" s="70">
        <v>142.99165669204356</v>
      </c>
      <c r="E7" s="70">
        <v>23.510604061206603</v>
      </c>
      <c r="F7" s="71">
        <v>7.0820069241855537</v>
      </c>
    </row>
    <row r="8" spans="2:9" x14ac:dyDescent="0.2">
      <c r="B8" s="39">
        <v>35947</v>
      </c>
      <c r="C8" s="70">
        <v>181.77003333533821</v>
      </c>
      <c r="D8" s="70">
        <v>157.57468595182334</v>
      </c>
      <c r="E8" s="70">
        <v>24.195347383514864</v>
      </c>
      <c r="F8" s="71">
        <v>7.5126027518490801</v>
      </c>
    </row>
    <row r="9" spans="2:9" x14ac:dyDescent="0.2">
      <c r="B9" s="39">
        <v>36678</v>
      </c>
      <c r="C9" s="70">
        <v>148.79045234085467</v>
      </c>
      <c r="D9" s="70">
        <v>131.4278934484887</v>
      </c>
      <c r="E9" s="70">
        <v>17.362558892365961</v>
      </c>
      <c r="F9" s="71">
        <v>8.5696154157481619</v>
      </c>
    </row>
    <row r="10" spans="2:9" x14ac:dyDescent="0.2">
      <c r="B10" s="39">
        <v>37408</v>
      </c>
      <c r="C10" s="70">
        <v>142.29746413911943</v>
      </c>
      <c r="D10" s="70">
        <v>126.3219599278269</v>
      </c>
      <c r="E10" s="70">
        <v>15.975504211292536</v>
      </c>
      <c r="F10" s="71">
        <v>8.907228357683648</v>
      </c>
    </row>
    <row r="11" spans="2:9" x14ac:dyDescent="0.2">
      <c r="B11" s="39">
        <v>38139</v>
      </c>
      <c r="C11" s="70">
        <v>150.96223251847812</v>
      </c>
      <c r="D11" s="70">
        <v>133.5257421801636</v>
      </c>
      <c r="E11" s="70">
        <v>17.43649033831451</v>
      </c>
      <c r="F11" s="71">
        <v>8.6578336344876394</v>
      </c>
    </row>
    <row r="12" spans="2:9" x14ac:dyDescent="0.2">
      <c r="B12" s="39">
        <v>38869</v>
      </c>
      <c r="C12" s="70">
        <v>194.43131378653155</v>
      </c>
      <c r="D12" s="70">
        <v>172.85877462211994</v>
      </c>
      <c r="E12" s="70">
        <v>21.572539164411619</v>
      </c>
      <c r="F12" s="71">
        <v>9.0129081377349571</v>
      </c>
    </row>
    <row r="13" spans="2:9" x14ac:dyDescent="0.2">
      <c r="B13" s="39">
        <v>39600</v>
      </c>
      <c r="C13" s="70">
        <v>233.85056244284317</v>
      </c>
      <c r="D13" s="70">
        <v>205.97374531303089</v>
      </c>
      <c r="E13" s="70">
        <v>27.876817129812277</v>
      </c>
      <c r="F13" s="71">
        <v>8.3887109978834911</v>
      </c>
    </row>
    <row r="14" spans="2:9" x14ac:dyDescent="0.2">
      <c r="B14" s="39">
        <v>40330</v>
      </c>
      <c r="C14" s="70">
        <v>276.82317889982215</v>
      </c>
      <c r="D14" s="70">
        <v>238.28820303030091</v>
      </c>
      <c r="E14" s="70">
        <v>38.534975869521247</v>
      </c>
      <c r="F14" s="71">
        <v>7.183686317519455</v>
      </c>
    </row>
    <row r="15" spans="2:9" x14ac:dyDescent="0.2">
      <c r="B15" s="39">
        <v>41061</v>
      </c>
      <c r="C15" s="70">
        <v>362.84503325627861</v>
      </c>
      <c r="D15" s="70">
        <v>310.69818656003122</v>
      </c>
      <c r="E15" s="70">
        <v>52.146846696247387</v>
      </c>
      <c r="F15" s="71">
        <v>6.9581394896192217</v>
      </c>
    </row>
    <row r="16" spans="2:9" x14ac:dyDescent="0.2">
      <c r="B16" s="39">
        <v>41791</v>
      </c>
      <c r="C16" s="70">
        <v>447.82985188913989</v>
      </c>
      <c r="D16" s="70">
        <v>381.90959608381991</v>
      </c>
      <c r="E16" s="70">
        <v>65.920255805319997</v>
      </c>
      <c r="F16" s="71">
        <v>6.7935090120356971</v>
      </c>
    </row>
    <row r="17" spans="1:8" x14ac:dyDescent="0.2">
      <c r="F17" s="70"/>
      <c r="G17" s="70"/>
    </row>
    <row r="18" spans="1:8" x14ac:dyDescent="0.2">
      <c r="B18" s="72"/>
      <c r="C18" s="73"/>
    </row>
    <row r="19" spans="1:8" x14ac:dyDescent="0.2">
      <c r="B19" s="72"/>
      <c r="C19" s="70"/>
      <c r="F19" s="74"/>
      <c r="G19" s="74"/>
    </row>
    <row r="20" spans="1:8" x14ac:dyDescent="0.2">
      <c r="B20" s="72"/>
      <c r="F20" s="70"/>
      <c r="G20" s="70"/>
    </row>
    <row r="21" spans="1:8" x14ac:dyDescent="0.2">
      <c r="B21" s="72"/>
      <c r="F21" s="70"/>
      <c r="G21" s="70"/>
    </row>
    <row r="22" spans="1:8" x14ac:dyDescent="0.2">
      <c r="B22" s="72"/>
      <c r="F22" s="70"/>
      <c r="G22" s="70"/>
    </row>
    <row r="23" spans="1:8" x14ac:dyDescent="0.2">
      <c r="B23" s="72"/>
      <c r="F23" s="70"/>
      <c r="G23" s="70"/>
    </row>
    <row r="24" spans="1:8" x14ac:dyDescent="0.2">
      <c r="B24" s="72"/>
      <c r="F24" s="70"/>
      <c r="G24" s="70"/>
    </row>
    <row r="25" spans="1:8" x14ac:dyDescent="0.2">
      <c r="B25" s="72"/>
      <c r="F25" s="70"/>
      <c r="G25" s="70"/>
    </row>
    <row r="26" spans="1:8" x14ac:dyDescent="0.2">
      <c r="B26" s="72"/>
      <c r="F26" s="70"/>
      <c r="G26" s="70"/>
    </row>
    <row r="27" spans="1:8" x14ac:dyDescent="0.2">
      <c r="A27" s="128"/>
      <c r="B27" s="138"/>
      <c r="C27" s="137"/>
      <c r="D27" s="137"/>
      <c r="E27" s="137"/>
      <c r="F27" s="139"/>
      <c r="G27" s="139"/>
      <c r="H27" s="128"/>
    </row>
    <row r="28" spans="1:8" x14ac:dyDescent="0.2">
      <c r="A28" s="128"/>
      <c r="B28" s="133" t="s">
        <v>74</v>
      </c>
      <c r="C28" s="137"/>
      <c r="D28" s="137"/>
      <c r="E28" s="137"/>
      <c r="F28" s="128"/>
      <c r="G28" s="128"/>
      <c r="H28" s="128"/>
    </row>
    <row r="29" spans="1:8" x14ac:dyDescent="0.2">
      <c r="A29" s="128"/>
      <c r="B29" s="133" t="s">
        <v>37</v>
      </c>
      <c r="C29" s="137"/>
      <c r="D29" s="137"/>
      <c r="E29" s="137"/>
      <c r="F29" s="128"/>
      <c r="G29" s="128"/>
      <c r="H29" s="128"/>
    </row>
    <row r="30" spans="1:8" x14ac:dyDescent="0.2">
      <c r="A30" s="128"/>
      <c r="B30" s="138"/>
      <c r="C30" s="137"/>
      <c r="D30" s="137"/>
      <c r="E30" s="137"/>
      <c r="F30" s="128"/>
      <c r="G30" s="128"/>
      <c r="H30" s="128"/>
    </row>
    <row r="31" spans="1:8" x14ac:dyDescent="0.2">
      <c r="A31" s="128"/>
      <c r="B31" s="138"/>
      <c r="C31" s="137"/>
      <c r="D31" s="137"/>
      <c r="E31" s="137"/>
      <c r="F31" s="128"/>
      <c r="G31" s="128"/>
      <c r="H31" s="128"/>
    </row>
    <row r="32" spans="1:8" x14ac:dyDescent="0.2">
      <c r="A32" s="128"/>
      <c r="B32" s="138"/>
      <c r="C32" s="137"/>
      <c r="D32" s="137"/>
      <c r="E32" s="137"/>
      <c r="F32" s="128"/>
      <c r="G32" s="128"/>
      <c r="H32" s="128"/>
    </row>
    <row r="33" spans="1:8" x14ac:dyDescent="0.2">
      <c r="A33" s="128"/>
      <c r="B33" s="138"/>
      <c r="C33" s="137"/>
      <c r="D33" s="137"/>
      <c r="E33" s="137"/>
      <c r="F33" s="128"/>
      <c r="G33" s="128"/>
      <c r="H33" s="128"/>
    </row>
    <row r="34" spans="1:8" x14ac:dyDescent="0.2">
      <c r="A34" s="128"/>
      <c r="B34" s="138"/>
      <c r="C34" s="137"/>
      <c r="D34" s="137"/>
      <c r="E34" s="137"/>
      <c r="F34" s="128"/>
      <c r="G34" s="128"/>
      <c r="H34" s="128"/>
    </row>
    <row r="35" spans="1:8" x14ac:dyDescent="0.2">
      <c r="A35" s="128"/>
      <c r="B35" s="138"/>
      <c r="C35" s="137"/>
      <c r="D35" s="137"/>
      <c r="E35" s="137"/>
      <c r="F35" s="128"/>
      <c r="G35" s="128"/>
      <c r="H35" s="128"/>
    </row>
    <row r="36" spans="1:8" x14ac:dyDescent="0.2">
      <c r="A36" s="128"/>
      <c r="B36" s="138"/>
      <c r="C36" s="137"/>
      <c r="D36" s="137"/>
      <c r="E36" s="137"/>
      <c r="F36" s="128"/>
      <c r="G36" s="128"/>
      <c r="H36" s="128"/>
    </row>
    <row r="37" spans="1:8" x14ac:dyDescent="0.2">
      <c r="A37" s="128"/>
      <c r="B37" s="138"/>
      <c r="C37" s="137"/>
      <c r="D37" s="137"/>
      <c r="E37" s="137"/>
      <c r="F37" s="128"/>
      <c r="G37" s="128"/>
      <c r="H37" s="128"/>
    </row>
    <row r="38" spans="1:8" x14ac:dyDescent="0.2">
      <c r="A38" s="128"/>
      <c r="B38" s="138"/>
      <c r="C38" s="137"/>
      <c r="D38" s="137"/>
      <c r="E38" s="137"/>
      <c r="F38" s="128"/>
      <c r="G38" s="128"/>
      <c r="H38" s="128"/>
    </row>
    <row r="39" spans="1:8" x14ac:dyDescent="0.2">
      <c r="A39" s="128"/>
      <c r="B39" s="138"/>
      <c r="C39" s="128"/>
      <c r="D39" s="128"/>
      <c r="E39" s="128"/>
      <c r="F39" s="128"/>
      <c r="G39" s="128"/>
      <c r="H39" s="128"/>
    </row>
    <row r="40" spans="1:8" x14ac:dyDescent="0.2">
      <c r="A40" s="128"/>
      <c r="B40" s="128"/>
      <c r="C40" s="128"/>
      <c r="D40" s="128"/>
      <c r="E40" s="128"/>
      <c r="F40" s="128"/>
      <c r="G40" s="128"/>
      <c r="H40" s="128"/>
    </row>
    <row r="41" spans="1:8" x14ac:dyDescent="0.2">
      <c r="A41" s="128"/>
      <c r="B41" s="128"/>
      <c r="C41" s="128"/>
      <c r="D41" s="128"/>
      <c r="E41" s="128"/>
      <c r="F41" s="128"/>
      <c r="G41" s="128"/>
      <c r="H41" s="128"/>
    </row>
    <row r="42" spans="1:8" x14ac:dyDescent="0.2">
      <c r="A42" s="128"/>
      <c r="B42" s="128"/>
      <c r="C42" s="128"/>
      <c r="D42" s="128"/>
      <c r="E42" s="128"/>
      <c r="F42" s="128"/>
      <c r="G42" s="128"/>
      <c r="H42" s="128"/>
    </row>
    <row r="43" spans="1:8" x14ac:dyDescent="0.2">
      <c r="A43" s="128"/>
      <c r="B43" s="128"/>
      <c r="C43" s="128"/>
      <c r="D43" s="128"/>
      <c r="E43" s="128"/>
      <c r="F43" s="128"/>
      <c r="G43" s="128"/>
      <c r="H43" s="128"/>
    </row>
    <row r="44" spans="1:8" x14ac:dyDescent="0.2">
      <c r="A44" s="128"/>
      <c r="B44" s="128"/>
      <c r="C44" s="128"/>
      <c r="D44" s="128"/>
      <c r="E44" s="128"/>
      <c r="F44" s="128"/>
      <c r="G44" s="128"/>
      <c r="H44" s="128"/>
    </row>
    <row r="45" spans="1:8" x14ac:dyDescent="0.2">
      <c r="A45" s="128"/>
      <c r="B45" s="128"/>
      <c r="C45" s="128"/>
      <c r="D45" s="128"/>
      <c r="E45" s="128"/>
      <c r="F45" s="128"/>
      <c r="G45" s="128"/>
      <c r="H45" s="128"/>
    </row>
    <row r="46" spans="1:8" x14ac:dyDescent="0.2">
      <c r="A46" s="128"/>
      <c r="B46" s="128"/>
      <c r="C46" s="128"/>
      <c r="D46" s="128"/>
      <c r="E46" s="128"/>
      <c r="F46" s="128"/>
      <c r="G46" s="128"/>
      <c r="H46" s="128"/>
    </row>
    <row r="47" spans="1:8" x14ac:dyDescent="0.2">
      <c r="A47" s="128"/>
      <c r="B47" s="128"/>
      <c r="C47" s="128"/>
      <c r="D47" s="128"/>
      <c r="E47" s="128"/>
      <c r="F47" s="128"/>
      <c r="G47" s="128"/>
      <c r="H47" s="128"/>
    </row>
    <row r="48" spans="1:8" x14ac:dyDescent="0.2">
      <c r="A48" s="128"/>
      <c r="B48" s="136" t="s">
        <v>24</v>
      </c>
      <c r="C48" s="128"/>
      <c r="D48" s="128"/>
      <c r="E48" s="128"/>
      <c r="F48" s="128"/>
      <c r="G48" s="128"/>
      <c r="H48" s="128"/>
    </row>
  </sheetData>
  <mergeCells count="1">
    <mergeCell ref="C3:E3"/>
  </mergeCells>
  <pageMargins left="0.7" right="0.7" top="0.75" bottom="0.75" header="0.3" footer="0.3"/>
  <pageSetup scale="7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63"/>
  <sheetViews>
    <sheetView view="pageBreakPreview" topLeftCell="A3" zoomScale="90" zoomScaleNormal="70" zoomScaleSheetLayoutView="90" workbookViewId="0">
      <selection activeCell="L24" sqref="L24"/>
    </sheetView>
  </sheetViews>
  <sheetFormatPr baseColWidth="10" defaultRowHeight="15" x14ac:dyDescent="0.25"/>
  <cols>
    <col min="1" max="16384" width="11.42578125" style="116"/>
  </cols>
  <sheetData>
    <row r="3" spans="1:13" x14ac:dyDescent="0.25">
      <c r="B3" s="116" t="s">
        <v>58</v>
      </c>
      <c r="C3" s="117">
        <v>41609</v>
      </c>
      <c r="D3" s="117">
        <v>41791</v>
      </c>
      <c r="F3" s="116" t="s">
        <v>59</v>
      </c>
      <c r="G3" s="117">
        <v>41609</v>
      </c>
      <c r="H3" s="117">
        <v>41791</v>
      </c>
    </row>
    <row r="4" spans="1:13" x14ac:dyDescent="0.25">
      <c r="C4" s="118" t="s">
        <v>54</v>
      </c>
      <c r="D4" s="118" t="s">
        <v>75</v>
      </c>
      <c r="G4" s="118" t="s">
        <v>54</v>
      </c>
      <c r="H4" s="118" t="s">
        <v>75</v>
      </c>
      <c r="K4" s="118"/>
      <c r="M4" s="118"/>
    </row>
    <row r="5" spans="1:13" x14ac:dyDescent="0.25">
      <c r="B5" s="123" t="s">
        <v>76</v>
      </c>
      <c r="C5" s="119">
        <v>1.8286595006425834</v>
      </c>
      <c r="D5" s="119">
        <v>1.6794131771834095</v>
      </c>
      <c r="F5" s="123" t="s">
        <v>80</v>
      </c>
      <c r="G5" s="119">
        <v>1.0812541347593125</v>
      </c>
      <c r="H5" s="119">
        <v>0.74109068573580572</v>
      </c>
      <c r="K5" s="119"/>
      <c r="M5" s="119"/>
    </row>
    <row r="6" spans="1:13" x14ac:dyDescent="0.25">
      <c r="B6" s="123" t="s">
        <v>77</v>
      </c>
      <c r="C6" s="119">
        <v>0.56378128564814656</v>
      </c>
      <c r="D6" s="119">
        <v>-0.36416539140134319</v>
      </c>
      <c r="F6" s="116" t="s">
        <v>55</v>
      </c>
      <c r="G6" s="119">
        <v>1.1513721136251469</v>
      </c>
      <c r="H6" s="119">
        <v>-0.36315842733291248</v>
      </c>
      <c r="K6" s="119"/>
      <c r="M6" s="119"/>
    </row>
    <row r="7" spans="1:13" x14ac:dyDescent="0.25">
      <c r="B7" s="123" t="s">
        <v>78</v>
      </c>
      <c r="C7" s="119">
        <v>0.23615645868198865</v>
      </c>
      <c r="D7" s="119">
        <v>0.24351828211906046</v>
      </c>
      <c r="K7" s="119"/>
    </row>
    <row r="8" spans="1:13" x14ac:dyDescent="0.25">
      <c r="B8" s="123" t="s">
        <v>79</v>
      </c>
      <c r="C8" s="119">
        <v>-1.069844935414733</v>
      </c>
      <c r="D8" s="119">
        <v>0.3982428235666573</v>
      </c>
      <c r="K8" s="119"/>
    </row>
    <row r="12" spans="1:13" x14ac:dyDescent="0.25">
      <c r="C12" s="122"/>
      <c r="D12" s="122"/>
      <c r="E12" s="122"/>
      <c r="F12" s="122"/>
      <c r="G12" s="122"/>
      <c r="H12" s="122"/>
      <c r="I12" s="122"/>
      <c r="J12" s="122"/>
      <c r="K12" s="122"/>
      <c r="L12" s="121"/>
    </row>
    <row r="13" spans="1:13" x14ac:dyDescent="0.25">
      <c r="A13" s="141"/>
      <c r="B13" s="142" t="s">
        <v>99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21"/>
    </row>
    <row r="14" spans="1:13" x14ac:dyDescent="0.25">
      <c r="A14" s="141"/>
      <c r="B14" s="142" t="s">
        <v>57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21"/>
    </row>
    <row r="15" spans="1:13" x14ac:dyDescent="0.25">
      <c r="A15" s="141"/>
      <c r="B15" s="143" t="s">
        <v>63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21"/>
    </row>
    <row r="16" spans="1:13" x14ac:dyDescent="0.25">
      <c r="A16" s="141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21"/>
    </row>
    <row r="17" spans="1:12" x14ac:dyDescent="0.25">
      <c r="A17" s="141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21"/>
    </row>
    <row r="18" spans="1:12" x14ac:dyDescent="0.25">
      <c r="A18" s="141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21"/>
    </row>
    <row r="19" spans="1:12" x14ac:dyDescent="0.25">
      <c r="A19" s="141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21"/>
    </row>
    <row r="20" spans="1:12" x14ac:dyDescent="0.25">
      <c r="A20" s="141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21"/>
    </row>
    <row r="21" spans="1:12" x14ac:dyDescent="0.25">
      <c r="A21" s="141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21"/>
    </row>
    <row r="22" spans="1:12" x14ac:dyDescent="0.25">
      <c r="A22" s="141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21"/>
    </row>
    <row r="23" spans="1:12" x14ac:dyDescent="0.25">
      <c r="A23" s="141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21"/>
    </row>
    <row r="24" spans="1:12" x14ac:dyDescent="0.25">
      <c r="A24" s="141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21"/>
    </row>
    <row r="25" spans="1:12" x14ac:dyDescent="0.25">
      <c r="A25" s="141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21"/>
    </row>
    <row r="26" spans="1:12" x14ac:dyDescent="0.25">
      <c r="A26" s="141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21"/>
    </row>
    <row r="27" spans="1:12" x14ac:dyDescent="0.25">
      <c r="A27" s="141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21"/>
    </row>
    <row r="28" spans="1:12" x14ac:dyDescent="0.25">
      <c r="A28" s="141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21"/>
    </row>
    <row r="29" spans="1:12" x14ac:dyDescent="0.25">
      <c r="A29" s="141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21"/>
    </row>
    <row r="30" spans="1:12" x14ac:dyDescent="0.25">
      <c r="A30" s="141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21"/>
    </row>
    <row r="31" spans="1:12" ht="15" customHeight="1" x14ac:dyDescent="0.25">
      <c r="A31" s="141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21"/>
    </row>
    <row r="32" spans="1:12" x14ac:dyDescent="0.25">
      <c r="A32" s="141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21"/>
    </row>
    <row r="33" spans="1:12" x14ac:dyDescent="0.25">
      <c r="A33" s="141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21"/>
    </row>
    <row r="34" spans="1:12" x14ac:dyDescent="0.25">
      <c r="A34" s="141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21"/>
    </row>
    <row r="35" spans="1:12" x14ac:dyDescent="0.25">
      <c r="A35" s="141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21"/>
    </row>
    <row r="36" spans="1:12" x14ac:dyDescent="0.25">
      <c r="A36" s="141"/>
      <c r="B36" s="143" t="s">
        <v>69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21"/>
    </row>
    <row r="37" spans="1:12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21"/>
    </row>
    <row r="38" spans="1:12" x14ac:dyDescent="0.25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21"/>
    </row>
    <row r="39" spans="1:12" x14ac:dyDescent="0.25">
      <c r="A39" s="141"/>
      <c r="B39" s="141"/>
      <c r="C39" s="143"/>
      <c r="D39" s="143"/>
      <c r="E39" s="143"/>
      <c r="F39" s="143"/>
      <c r="G39" s="143"/>
      <c r="H39" s="143"/>
      <c r="I39" s="143"/>
      <c r="J39" s="143"/>
      <c r="K39" s="143"/>
      <c r="L39" s="121"/>
    </row>
    <row r="40" spans="1:12" x14ac:dyDescent="0.25">
      <c r="A40" s="141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21"/>
    </row>
    <row r="41" spans="1:12" x14ac:dyDescent="0.25">
      <c r="A41" s="141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21"/>
    </row>
    <row r="42" spans="1:12" x14ac:dyDescent="0.25">
      <c r="A42" s="141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21"/>
    </row>
    <row r="43" spans="1:12" x14ac:dyDescent="0.25">
      <c r="A43" s="141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21"/>
    </row>
    <row r="44" spans="1:12" x14ac:dyDescent="0.25">
      <c r="A44" s="141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21"/>
    </row>
    <row r="45" spans="1:12" x14ac:dyDescent="0.25">
      <c r="A45" s="141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21"/>
    </row>
    <row r="46" spans="1:12" x14ac:dyDescent="0.25">
      <c r="A46" s="141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21"/>
    </row>
    <row r="47" spans="1:12" x14ac:dyDescent="0.25">
      <c r="A47" s="141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21"/>
    </row>
    <row r="48" spans="1:12" x14ac:dyDescent="0.25">
      <c r="A48" s="141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21"/>
    </row>
    <row r="49" spans="1:12" x14ac:dyDescent="0.25">
      <c r="A49" s="141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21"/>
    </row>
    <row r="50" spans="1:12" x14ac:dyDescent="0.25">
      <c r="A50" s="141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21"/>
    </row>
    <row r="51" spans="1:12" x14ac:dyDescent="0.25">
      <c r="A51" s="141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21"/>
    </row>
    <row r="52" spans="1:12" x14ac:dyDescent="0.25">
      <c r="A52" s="141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21"/>
    </row>
    <row r="53" spans="1:12" x14ac:dyDescent="0.25">
      <c r="A53" s="141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21"/>
    </row>
    <row r="54" spans="1:12" x14ac:dyDescent="0.25">
      <c r="A54" s="141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21"/>
    </row>
    <row r="55" spans="1:12" x14ac:dyDescent="0.25">
      <c r="A55" s="141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21"/>
    </row>
    <row r="56" spans="1:12" x14ac:dyDescent="0.25">
      <c r="A56" s="141"/>
      <c r="B56" s="143" t="s">
        <v>11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21"/>
    </row>
    <row r="57" spans="1:12" x14ac:dyDescent="0.25">
      <c r="A57" s="141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21"/>
    </row>
    <row r="58" spans="1:12" x14ac:dyDescent="0.25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1"/>
    </row>
    <row r="59" spans="1:12" x14ac:dyDescent="0.25">
      <c r="C59" s="122"/>
      <c r="D59" s="122"/>
      <c r="E59" s="122"/>
      <c r="F59" s="122"/>
      <c r="G59" s="122"/>
      <c r="H59" s="122"/>
      <c r="I59" s="122"/>
      <c r="J59" s="122"/>
      <c r="K59" s="122"/>
      <c r="L59" s="121"/>
    </row>
    <row r="60" spans="1:12" x14ac:dyDescent="0.25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1"/>
    </row>
    <row r="61" spans="1:12" x14ac:dyDescent="0.25">
      <c r="C61" s="122"/>
      <c r="D61" s="122"/>
      <c r="E61" s="122"/>
      <c r="F61" s="122"/>
      <c r="G61" s="122"/>
      <c r="H61" s="122"/>
      <c r="I61" s="122"/>
      <c r="J61" s="122"/>
      <c r="K61" s="122"/>
      <c r="L61" s="121"/>
    </row>
    <row r="62" spans="1:12" x14ac:dyDescent="0.25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1"/>
    </row>
    <row r="63" spans="1:12" x14ac:dyDescent="0.25">
      <c r="C63" s="122"/>
      <c r="D63" s="122"/>
      <c r="E63" s="122"/>
      <c r="F63" s="122"/>
      <c r="G63" s="122"/>
      <c r="H63" s="122"/>
      <c r="I63" s="122"/>
      <c r="J63" s="122"/>
      <c r="K63" s="122"/>
      <c r="L63" s="121"/>
    </row>
  </sheetData>
  <pageMargins left="0.7" right="0.7" top="0.75" bottom="0.75" header="0.3" footer="0.3"/>
  <pageSetup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rgb="FF92D050"/>
  </sheetPr>
  <dimension ref="A1:N279"/>
  <sheetViews>
    <sheetView view="pageBreakPreview" zoomScale="85" zoomScaleNormal="85" zoomScaleSheetLayoutView="85" workbookViewId="0">
      <selection activeCell="F44" sqref="F44"/>
    </sheetView>
  </sheetViews>
  <sheetFormatPr baseColWidth="10" defaultRowHeight="13.5" x14ac:dyDescent="0.2"/>
  <cols>
    <col min="1" max="1" width="11.42578125" style="15"/>
    <col min="2" max="2" width="18.140625" style="15" customWidth="1"/>
    <col min="3" max="3" width="23.28515625" style="15" customWidth="1"/>
    <col min="4" max="4" width="18.140625" style="15" customWidth="1"/>
    <col min="5" max="5" width="20.28515625" style="15" customWidth="1"/>
    <col min="6" max="6" width="12.5703125" style="15" bestFit="1" customWidth="1"/>
    <col min="7" max="13" width="11.42578125" style="15"/>
    <col min="14" max="14" width="4.85546875" style="15" customWidth="1"/>
    <col min="15" max="16384" width="11.42578125" style="15"/>
  </cols>
  <sheetData>
    <row r="1" spans="1:14" ht="14.25" thickBot="1" x14ac:dyDescent="0.25">
      <c r="A1" s="97" t="s">
        <v>9</v>
      </c>
      <c r="B1" s="98" t="s">
        <v>29</v>
      </c>
      <c r="C1" s="98" t="s">
        <v>30</v>
      </c>
      <c r="D1" s="98" t="s">
        <v>31</v>
      </c>
      <c r="E1" s="98" t="s">
        <v>32</v>
      </c>
      <c r="F1" s="99"/>
    </row>
    <row r="2" spans="1:14" x14ac:dyDescent="0.2">
      <c r="A2" s="100">
        <v>33390</v>
      </c>
      <c r="B2" s="101"/>
      <c r="C2" s="101"/>
      <c r="D2" s="101"/>
      <c r="E2" s="101"/>
      <c r="F2" s="99"/>
    </row>
    <row r="3" spans="1:14" x14ac:dyDescent="0.2">
      <c r="A3" s="102">
        <v>33420</v>
      </c>
      <c r="B3" s="101"/>
      <c r="C3" s="101"/>
      <c r="D3" s="101"/>
      <c r="E3" s="101"/>
      <c r="F3" s="99"/>
      <c r="G3" s="131"/>
      <c r="H3" s="131"/>
      <c r="I3" s="131"/>
      <c r="J3" s="131"/>
      <c r="K3" s="131"/>
      <c r="L3" s="131"/>
      <c r="M3" s="131"/>
      <c r="N3" s="131"/>
    </row>
    <row r="4" spans="1:14" x14ac:dyDescent="0.2">
      <c r="A4" s="102">
        <v>33451</v>
      </c>
      <c r="B4" s="101"/>
      <c r="C4" s="101"/>
      <c r="D4" s="101"/>
      <c r="E4" s="101"/>
      <c r="F4" s="99"/>
      <c r="G4" s="133" t="s">
        <v>100</v>
      </c>
      <c r="H4" s="131"/>
      <c r="I4" s="131"/>
      <c r="J4" s="131"/>
      <c r="K4" s="131"/>
      <c r="L4" s="131"/>
      <c r="M4" s="131"/>
      <c r="N4" s="131"/>
    </row>
    <row r="5" spans="1:14" x14ac:dyDescent="0.2">
      <c r="A5" s="102">
        <v>33482</v>
      </c>
      <c r="B5" s="101"/>
      <c r="C5" s="101"/>
      <c r="D5" s="101"/>
      <c r="E5" s="101"/>
      <c r="G5" s="133" t="s">
        <v>48</v>
      </c>
      <c r="H5" s="131"/>
      <c r="I5" s="131"/>
      <c r="J5" s="131"/>
      <c r="K5" s="131"/>
      <c r="L5" s="131"/>
      <c r="M5" s="131"/>
      <c r="N5" s="131"/>
    </row>
    <row r="6" spans="1:14" x14ac:dyDescent="0.2">
      <c r="A6" s="102">
        <v>33512</v>
      </c>
      <c r="B6" s="101"/>
      <c r="C6" s="101"/>
      <c r="D6" s="101"/>
      <c r="E6" s="101"/>
      <c r="G6" s="132" t="s">
        <v>33</v>
      </c>
      <c r="H6" s="131"/>
      <c r="I6" s="131"/>
      <c r="J6" s="131"/>
      <c r="K6" s="131"/>
      <c r="L6" s="131"/>
      <c r="M6" s="131"/>
      <c r="N6" s="131"/>
    </row>
    <row r="7" spans="1:14" x14ac:dyDescent="0.2">
      <c r="A7" s="102">
        <v>33543</v>
      </c>
      <c r="B7" s="101"/>
      <c r="C7" s="101"/>
      <c r="D7" s="101"/>
      <c r="E7" s="101"/>
      <c r="G7" s="131"/>
      <c r="H7" s="131"/>
      <c r="I7" s="131"/>
      <c r="J7" s="131"/>
      <c r="K7" s="131"/>
      <c r="L7" s="131"/>
      <c r="M7" s="131"/>
      <c r="N7" s="131"/>
    </row>
    <row r="8" spans="1:14" x14ac:dyDescent="0.2">
      <c r="A8" s="102">
        <v>33573</v>
      </c>
      <c r="B8" s="101"/>
      <c r="C8" s="101"/>
      <c r="D8" s="101"/>
      <c r="E8" s="101"/>
      <c r="G8" s="131"/>
      <c r="H8" s="131"/>
      <c r="I8" s="131"/>
      <c r="J8" s="131"/>
      <c r="K8" s="131"/>
      <c r="L8" s="131"/>
      <c r="M8" s="131"/>
      <c r="N8" s="131"/>
    </row>
    <row r="9" spans="1:14" x14ac:dyDescent="0.2">
      <c r="A9" s="102">
        <v>33604</v>
      </c>
      <c r="B9" s="101"/>
      <c r="C9" s="101"/>
      <c r="D9" s="101"/>
      <c r="E9" s="101"/>
      <c r="G9" s="131"/>
      <c r="H9" s="131"/>
      <c r="I9" s="131"/>
      <c r="J9" s="131"/>
      <c r="K9" s="131"/>
      <c r="L9" s="131"/>
      <c r="M9" s="131"/>
      <c r="N9" s="131"/>
    </row>
    <row r="10" spans="1:14" x14ac:dyDescent="0.2">
      <c r="A10" s="102">
        <v>33635</v>
      </c>
      <c r="B10" s="101"/>
      <c r="C10" s="101"/>
      <c r="D10" s="101"/>
      <c r="E10" s="10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2">
      <c r="A11" s="102">
        <v>33664</v>
      </c>
      <c r="B11" s="101"/>
      <c r="C11" s="101"/>
      <c r="D11" s="101"/>
      <c r="E11" s="10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2">
      <c r="A12" s="102">
        <v>33695</v>
      </c>
      <c r="B12" s="101"/>
      <c r="C12" s="101"/>
      <c r="D12" s="101"/>
      <c r="E12" s="101"/>
      <c r="G12" s="131"/>
      <c r="H12" s="131"/>
      <c r="I12" s="131"/>
      <c r="J12" s="131"/>
      <c r="K12" s="131"/>
      <c r="L12" s="131"/>
      <c r="M12" s="131"/>
      <c r="N12" s="131"/>
    </row>
    <row r="13" spans="1:14" x14ac:dyDescent="0.2">
      <c r="A13" s="102">
        <v>33725</v>
      </c>
      <c r="B13" s="101">
        <v>1.6001025061067708</v>
      </c>
      <c r="C13" s="101"/>
      <c r="D13" s="101">
        <v>16.3407567366819</v>
      </c>
      <c r="E13" s="101"/>
      <c r="G13" s="131"/>
      <c r="H13" s="131"/>
      <c r="I13" s="131"/>
      <c r="J13" s="131"/>
      <c r="K13" s="131"/>
      <c r="L13" s="131"/>
      <c r="M13" s="131"/>
      <c r="N13" s="131"/>
    </row>
    <row r="14" spans="1:14" x14ac:dyDescent="0.2">
      <c r="A14" s="102">
        <v>33756</v>
      </c>
      <c r="B14" s="101">
        <v>1.7948884643778333</v>
      </c>
      <c r="C14" s="101"/>
      <c r="D14" s="101">
        <v>18.1532544416986</v>
      </c>
      <c r="E14" s="10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2">
      <c r="A15" s="102">
        <v>33786</v>
      </c>
      <c r="B15" s="101">
        <v>1.7832881279906492</v>
      </c>
      <c r="C15" s="101"/>
      <c r="D15" s="101">
        <v>17.852673413107688</v>
      </c>
      <c r="E15" s="101"/>
      <c r="G15" s="131"/>
      <c r="H15" s="131"/>
      <c r="I15" s="131"/>
      <c r="J15" s="131"/>
      <c r="K15" s="131"/>
      <c r="L15" s="131"/>
      <c r="M15" s="131"/>
      <c r="N15" s="131"/>
    </row>
    <row r="16" spans="1:14" x14ac:dyDescent="0.2">
      <c r="A16" s="102">
        <v>33817</v>
      </c>
      <c r="B16" s="101">
        <v>1.7008814150931546</v>
      </c>
      <c r="C16" s="101"/>
      <c r="D16" s="101">
        <v>16.842555078161254</v>
      </c>
      <c r="E16" s="101"/>
      <c r="G16" s="131"/>
      <c r="H16" s="131"/>
      <c r="I16" s="131"/>
      <c r="J16" s="131"/>
      <c r="K16" s="131"/>
      <c r="L16" s="131"/>
      <c r="M16" s="131"/>
      <c r="N16" s="131"/>
    </row>
    <row r="17" spans="1:14" x14ac:dyDescent="0.2">
      <c r="A17" s="102">
        <v>33848</v>
      </c>
      <c r="B17" s="101">
        <v>1.735393006827991</v>
      </c>
      <c r="C17" s="101"/>
      <c r="D17" s="101">
        <v>16.980647001655701</v>
      </c>
      <c r="E17" s="101"/>
      <c r="G17" s="131"/>
      <c r="H17" s="131"/>
      <c r="I17" s="131"/>
      <c r="J17" s="131"/>
      <c r="K17" s="131"/>
      <c r="L17" s="131"/>
      <c r="M17" s="131"/>
      <c r="N17" s="131"/>
    </row>
    <row r="18" spans="1:14" x14ac:dyDescent="0.2">
      <c r="A18" s="102">
        <v>33878</v>
      </c>
      <c r="B18" s="101">
        <v>1.6936119340299423</v>
      </c>
      <c r="C18" s="101"/>
      <c r="D18" s="101">
        <v>16.415601430569971</v>
      </c>
      <c r="E18" s="101"/>
      <c r="G18" s="131"/>
      <c r="H18" s="131"/>
      <c r="I18" s="131"/>
      <c r="J18" s="131"/>
      <c r="K18" s="131"/>
      <c r="L18" s="131"/>
      <c r="M18" s="131"/>
      <c r="N18" s="131"/>
    </row>
    <row r="19" spans="1:14" x14ac:dyDescent="0.2">
      <c r="A19" s="102">
        <v>33909</v>
      </c>
      <c r="B19" s="101">
        <v>1.9063515442160432</v>
      </c>
      <c r="C19" s="101"/>
      <c r="D19" s="101">
        <v>18.291255447281141</v>
      </c>
      <c r="E19" s="101"/>
      <c r="G19" s="131"/>
      <c r="H19" s="131"/>
      <c r="I19" s="131"/>
      <c r="J19" s="131"/>
      <c r="K19" s="131"/>
      <c r="L19" s="131"/>
      <c r="M19" s="131"/>
      <c r="N19" s="131"/>
    </row>
    <row r="20" spans="1:14" x14ac:dyDescent="0.2">
      <c r="A20" s="102">
        <v>33939</v>
      </c>
      <c r="B20" s="101">
        <v>1.9617206031459524</v>
      </c>
      <c r="C20" s="101"/>
      <c r="D20" s="101">
        <v>18.63096014654171</v>
      </c>
      <c r="E20" s="101"/>
      <c r="G20" s="131"/>
      <c r="H20" s="131"/>
      <c r="I20" s="131"/>
      <c r="J20" s="131"/>
      <c r="K20" s="131"/>
      <c r="L20" s="131"/>
      <c r="M20" s="131"/>
      <c r="N20" s="131"/>
    </row>
    <row r="21" spans="1:14" x14ac:dyDescent="0.2">
      <c r="A21" s="102">
        <v>33970</v>
      </c>
      <c r="B21" s="101">
        <v>1.9593912327756449</v>
      </c>
      <c r="C21" s="101"/>
      <c r="D21" s="101">
        <v>18.386743539864405</v>
      </c>
      <c r="E21" s="101"/>
      <c r="G21" s="131"/>
      <c r="H21" s="131"/>
      <c r="I21" s="131"/>
      <c r="J21" s="131"/>
      <c r="K21" s="131"/>
      <c r="L21" s="131"/>
      <c r="M21" s="131"/>
      <c r="N21" s="131"/>
    </row>
    <row r="22" spans="1:14" x14ac:dyDescent="0.2">
      <c r="A22" s="102">
        <v>34001</v>
      </c>
      <c r="B22" s="101">
        <v>1.8543734363759339</v>
      </c>
      <c r="C22" s="101"/>
      <c r="D22" s="101">
        <v>17.165904818468697</v>
      </c>
      <c r="E22" s="101"/>
      <c r="G22" s="131"/>
      <c r="H22" s="131"/>
      <c r="I22" s="131"/>
      <c r="J22" s="131"/>
      <c r="K22" s="131"/>
      <c r="L22" s="131"/>
      <c r="M22" s="131"/>
      <c r="N22" s="131"/>
    </row>
    <row r="23" spans="1:14" x14ac:dyDescent="0.2">
      <c r="A23" s="102">
        <v>34029</v>
      </c>
      <c r="B23" s="101">
        <v>1.9761738771929789</v>
      </c>
      <c r="C23" s="101"/>
      <c r="D23" s="101">
        <v>18.057683419483698</v>
      </c>
      <c r="E23" s="101"/>
      <c r="G23" s="131"/>
      <c r="H23" s="131"/>
      <c r="I23" s="131"/>
      <c r="J23" s="131"/>
      <c r="K23" s="131"/>
      <c r="L23" s="131"/>
      <c r="M23" s="131"/>
      <c r="N23" s="131"/>
    </row>
    <row r="24" spans="1:14" x14ac:dyDescent="0.2">
      <c r="A24" s="102">
        <v>34060</v>
      </c>
      <c r="B24" s="101">
        <v>1.9595667905755902</v>
      </c>
      <c r="C24" s="101"/>
      <c r="D24" s="101">
        <v>17.688966656810699</v>
      </c>
      <c r="E24" s="101"/>
      <c r="G24" s="131"/>
      <c r="H24" s="131"/>
      <c r="I24" s="131"/>
      <c r="J24" s="131"/>
      <c r="K24" s="131"/>
      <c r="L24" s="131"/>
      <c r="M24" s="131"/>
      <c r="N24" s="131"/>
    </row>
    <row r="25" spans="1:14" x14ac:dyDescent="0.2">
      <c r="A25" s="102">
        <v>34090</v>
      </c>
      <c r="B25" s="101">
        <v>1.9675268736760927</v>
      </c>
      <c r="C25" s="101"/>
      <c r="D25" s="101">
        <v>17.590180860494382</v>
      </c>
      <c r="E25" s="101"/>
      <c r="G25" s="131"/>
      <c r="H25" s="131"/>
      <c r="I25" s="131"/>
      <c r="J25" s="131"/>
      <c r="K25" s="131"/>
      <c r="L25" s="131"/>
      <c r="M25" s="131"/>
      <c r="N25" s="131"/>
    </row>
    <row r="26" spans="1:14" x14ac:dyDescent="0.2">
      <c r="A26" s="102">
        <v>34121</v>
      </c>
      <c r="B26" s="101">
        <v>2.1779630171466828</v>
      </c>
      <c r="C26" s="101"/>
      <c r="D26" s="101">
        <v>19.319695430412338</v>
      </c>
      <c r="E26" s="101"/>
      <c r="G26" s="140"/>
      <c r="H26" s="131"/>
      <c r="I26" s="131"/>
      <c r="J26" s="131"/>
      <c r="K26" s="131"/>
      <c r="L26" s="131"/>
      <c r="M26" s="131"/>
      <c r="N26" s="131"/>
    </row>
    <row r="27" spans="1:14" x14ac:dyDescent="0.2">
      <c r="A27" s="102">
        <v>34151</v>
      </c>
      <c r="B27" s="101">
        <v>2.128544287726267</v>
      </c>
      <c r="C27" s="101"/>
      <c r="D27" s="101">
        <v>18.781868447341814</v>
      </c>
      <c r="E27" s="101"/>
      <c r="G27" s="132" t="s">
        <v>34</v>
      </c>
      <c r="H27" s="131"/>
      <c r="I27" s="131"/>
      <c r="J27" s="131"/>
      <c r="K27" s="131"/>
      <c r="L27" s="131"/>
      <c r="M27" s="131"/>
      <c r="N27" s="131"/>
    </row>
    <row r="28" spans="1:14" x14ac:dyDescent="0.2">
      <c r="A28" s="102">
        <v>34182</v>
      </c>
      <c r="B28" s="101">
        <v>2.236657437893991</v>
      </c>
      <c r="C28" s="101"/>
      <c r="D28" s="101">
        <v>19.65492269895179</v>
      </c>
      <c r="E28" s="101"/>
      <c r="G28" s="131"/>
      <c r="H28" s="131"/>
      <c r="I28" s="131"/>
      <c r="J28" s="131"/>
      <c r="K28" s="131"/>
      <c r="L28" s="131"/>
      <c r="M28" s="131"/>
      <c r="N28" s="131"/>
    </row>
    <row r="29" spans="1:14" x14ac:dyDescent="0.2">
      <c r="A29" s="102">
        <v>34213</v>
      </c>
      <c r="B29" s="101">
        <v>2.273446059888057</v>
      </c>
      <c r="C29" s="101"/>
      <c r="D29" s="101">
        <v>19.928598485198467</v>
      </c>
      <c r="E29" s="101"/>
      <c r="G29" s="131"/>
      <c r="H29" s="131"/>
      <c r="I29" s="131"/>
      <c r="J29" s="131"/>
      <c r="K29" s="131"/>
      <c r="L29" s="131"/>
      <c r="M29" s="131"/>
      <c r="N29" s="131"/>
    </row>
    <row r="30" spans="1:14" x14ac:dyDescent="0.2">
      <c r="A30" s="102">
        <v>34243</v>
      </c>
      <c r="B30" s="101">
        <v>2.333681289238045</v>
      </c>
      <c r="C30" s="101"/>
      <c r="D30" s="101">
        <v>20.398378212597649</v>
      </c>
      <c r="E30" s="101"/>
      <c r="G30" s="131"/>
      <c r="H30" s="131"/>
      <c r="I30" s="131"/>
      <c r="J30" s="131"/>
      <c r="K30" s="131"/>
      <c r="L30" s="131"/>
      <c r="M30" s="131"/>
      <c r="N30" s="131"/>
    </row>
    <row r="31" spans="1:14" x14ac:dyDescent="0.2">
      <c r="A31" s="102">
        <v>34274</v>
      </c>
      <c r="B31" s="101">
        <v>2.2930580525495921</v>
      </c>
      <c r="C31" s="101"/>
      <c r="D31" s="101">
        <v>19.936043362030702</v>
      </c>
      <c r="E31" s="101"/>
      <c r="G31" s="131"/>
      <c r="H31" s="131"/>
      <c r="I31" s="131"/>
      <c r="J31" s="131"/>
      <c r="K31" s="131"/>
      <c r="L31" s="131"/>
      <c r="M31" s="131"/>
      <c r="N31" s="131"/>
    </row>
    <row r="32" spans="1:14" x14ac:dyDescent="0.2">
      <c r="A32" s="102">
        <v>34304</v>
      </c>
      <c r="B32" s="101">
        <v>2.2520766938872034</v>
      </c>
      <c r="C32" s="101"/>
      <c r="D32" s="101">
        <v>19.434923228712421</v>
      </c>
      <c r="E32" s="101"/>
      <c r="G32" s="131"/>
      <c r="H32" s="131"/>
      <c r="I32" s="131"/>
      <c r="J32" s="131"/>
      <c r="K32" s="131"/>
      <c r="L32" s="131"/>
      <c r="M32" s="131"/>
      <c r="N32" s="131"/>
    </row>
    <row r="33" spans="1:14" x14ac:dyDescent="0.2">
      <c r="A33" s="102">
        <v>34335</v>
      </c>
      <c r="B33" s="101">
        <v>2.3387719123171946</v>
      </c>
      <c r="C33" s="101"/>
      <c r="D33" s="101">
        <v>20.006314666981094</v>
      </c>
      <c r="E33" s="101"/>
      <c r="G33" s="131"/>
      <c r="H33" s="131"/>
      <c r="I33" s="131"/>
      <c r="J33" s="131"/>
      <c r="K33" s="131"/>
      <c r="L33" s="131"/>
      <c r="M33" s="131"/>
      <c r="N33" s="131"/>
    </row>
    <row r="34" spans="1:14" x14ac:dyDescent="0.2">
      <c r="A34" s="102">
        <v>34366</v>
      </c>
      <c r="B34" s="101">
        <v>2.2992989230079863</v>
      </c>
      <c r="C34" s="101"/>
      <c r="D34" s="101">
        <v>19.487034967819408</v>
      </c>
      <c r="E34" s="101"/>
      <c r="G34" s="131"/>
      <c r="H34" s="131"/>
      <c r="I34" s="131"/>
      <c r="J34" s="131"/>
      <c r="K34" s="131"/>
      <c r="L34" s="131"/>
      <c r="M34" s="131"/>
      <c r="N34" s="131"/>
    </row>
    <row r="35" spans="1:14" x14ac:dyDescent="0.2">
      <c r="A35" s="102">
        <v>34394</v>
      </c>
      <c r="B35" s="101">
        <v>2.3612730074800563</v>
      </c>
      <c r="C35" s="101"/>
      <c r="D35" s="101">
        <v>19.856925645275354</v>
      </c>
      <c r="E35" s="101"/>
      <c r="G35" s="131"/>
      <c r="H35" s="131"/>
      <c r="I35" s="131"/>
      <c r="J35" s="131"/>
      <c r="K35" s="131"/>
      <c r="L35" s="131"/>
      <c r="M35" s="131"/>
      <c r="N35" s="131"/>
    </row>
    <row r="36" spans="1:14" x14ac:dyDescent="0.2">
      <c r="A36" s="102">
        <v>34425</v>
      </c>
      <c r="B36" s="101">
        <v>2.4751406498056334</v>
      </c>
      <c r="C36" s="101"/>
      <c r="D36" s="101">
        <v>20.621433577781527</v>
      </c>
      <c r="E36" s="101"/>
      <c r="G36" s="131"/>
      <c r="H36" s="131"/>
      <c r="I36" s="131"/>
      <c r="J36" s="131"/>
      <c r="K36" s="131"/>
      <c r="L36" s="131"/>
      <c r="M36" s="131"/>
      <c r="N36" s="131"/>
    </row>
    <row r="37" spans="1:14" x14ac:dyDescent="0.2">
      <c r="A37" s="102">
        <v>34455</v>
      </c>
      <c r="B37" s="101">
        <v>2.4871142181297921</v>
      </c>
      <c r="C37" s="101"/>
      <c r="D37" s="101">
        <v>20.52755071839368</v>
      </c>
      <c r="E37" s="101"/>
      <c r="G37" s="131"/>
      <c r="H37" s="131"/>
      <c r="I37" s="131"/>
      <c r="J37" s="131"/>
      <c r="K37" s="131"/>
      <c r="L37" s="131"/>
      <c r="M37" s="131"/>
      <c r="N37" s="131"/>
    </row>
    <row r="38" spans="1:14" x14ac:dyDescent="0.2">
      <c r="A38" s="102">
        <v>34486</v>
      </c>
      <c r="B38" s="101">
        <v>2.2476322908272577</v>
      </c>
      <c r="C38" s="101"/>
      <c r="D38" s="101">
        <v>18.315796121829663</v>
      </c>
      <c r="E38" s="101"/>
      <c r="G38" s="131"/>
      <c r="H38" s="131"/>
      <c r="I38" s="131"/>
      <c r="J38" s="131"/>
      <c r="K38" s="131"/>
      <c r="L38" s="131"/>
      <c r="M38" s="131"/>
      <c r="N38" s="131"/>
    </row>
    <row r="39" spans="1:14" x14ac:dyDescent="0.2">
      <c r="A39" s="102">
        <v>34516</v>
      </c>
      <c r="B39" s="101">
        <v>2.2248487634493483</v>
      </c>
      <c r="C39" s="101"/>
      <c r="D39" s="101">
        <v>17.917276828075458</v>
      </c>
      <c r="E39" s="101"/>
      <c r="G39" s="131"/>
      <c r="H39" s="131"/>
      <c r="I39" s="131"/>
      <c r="J39" s="131"/>
      <c r="K39" s="131"/>
      <c r="L39" s="131"/>
      <c r="M39" s="131"/>
      <c r="N39" s="131"/>
    </row>
    <row r="40" spans="1:14" x14ac:dyDescent="0.2">
      <c r="A40" s="102">
        <v>34547</v>
      </c>
      <c r="B40" s="101">
        <v>2.2083216483653958</v>
      </c>
      <c r="C40" s="101"/>
      <c r="D40" s="101">
        <v>17.576873704819171</v>
      </c>
      <c r="E40" s="101"/>
      <c r="G40" s="131"/>
      <c r="H40" s="131"/>
      <c r="I40" s="131"/>
      <c r="J40" s="131"/>
      <c r="K40" s="131"/>
      <c r="L40" s="131"/>
      <c r="M40" s="131"/>
      <c r="N40" s="131"/>
    </row>
    <row r="41" spans="1:14" x14ac:dyDescent="0.2">
      <c r="A41" s="102">
        <v>34578</v>
      </c>
      <c r="B41" s="101">
        <v>2.2838584994110196</v>
      </c>
      <c r="C41" s="101"/>
      <c r="D41" s="101">
        <v>17.961299299699565</v>
      </c>
      <c r="E41" s="101"/>
      <c r="G41" s="131"/>
      <c r="H41" s="131"/>
      <c r="I41" s="131"/>
      <c r="J41" s="131"/>
      <c r="K41" s="131"/>
      <c r="L41" s="131"/>
      <c r="M41" s="131"/>
      <c r="N41" s="131"/>
    </row>
    <row r="42" spans="1:14" x14ac:dyDescent="0.2">
      <c r="A42" s="102">
        <v>34608</v>
      </c>
      <c r="B42" s="101">
        <v>2.2059600047749175</v>
      </c>
      <c r="C42" s="101"/>
      <c r="D42" s="101">
        <v>17.152896602203398</v>
      </c>
      <c r="E42" s="101"/>
      <c r="G42" s="131"/>
      <c r="H42" s="131"/>
      <c r="I42" s="131"/>
      <c r="J42" s="131"/>
      <c r="K42" s="131"/>
      <c r="L42" s="131"/>
      <c r="M42" s="131"/>
      <c r="N42" s="131"/>
    </row>
    <row r="43" spans="1:14" x14ac:dyDescent="0.2">
      <c r="A43" s="102">
        <v>34639</v>
      </c>
      <c r="B43" s="101">
        <v>2.0593833433844106</v>
      </c>
      <c r="C43" s="101"/>
      <c r="D43" s="101">
        <v>15.872079901090741</v>
      </c>
      <c r="E43" s="101"/>
      <c r="G43" s="131"/>
      <c r="H43" s="131"/>
      <c r="I43" s="131"/>
      <c r="J43" s="131"/>
      <c r="K43" s="131"/>
      <c r="L43" s="131"/>
      <c r="M43" s="131"/>
      <c r="N43" s="131"/>
    </row>
    <row r="44" spans="1:14" x14ac:dyDescent="0.2">
      <c r="A44" s="102">
        <v>34669</v>
      </c>
      <c r="B44" s="101">
        <v>2.0333484582835148</v>
      </c>
      <c r="C44" s="101"/>
      <c r="D44" s="101">
        <v>15.569059075033984</v>
      </c>
      <c r="E44" s="101"/>
      <c r="G44" s="131"/>
      <c r="H44" s="131"/>
      <c r="I44" s="131"/>
      <c r="J44" s="131"/>
      <c r="K44" s="131"/>
      <c r="L44" s="131"/>
      <c r="M44" s="131"/>
      <c r="N44" s="131"/>
    </row>
    <row r="45" spans="1:14" x14ac:dyDescent="0.2">
      <c r="A45" s="102">
        <v>34700</v>
      </c>
      <c r="B45" s="101">
        <v>1.8927632360773672</v>
      </c>
      <c r="C45" s="101"/>
      <c r="D45" s="101">
        <v>14.409478055897468</v>
      </c>
      <c r="E45" s="101"/>
      <c r="G45" s="131"/>
      <c r="H45" s="131"/>
      <c r="I45" s="131"/>
      <c r="J45" s="131"/>
      <c r="K45" s="131"/>
      <c r="L45" s="131"/>
      <c r="M45" s="131"/>
      <c r="N45" s="131"/>
    </row>
    <row r="46" spans="1:14" x14ac:dyDescent="0.2">
      <c r="A46" s="102">
        <v>34731</v>
      </c>
      <c r="B46" s="101">
        <v>1.7457386747671924</v>
      </c>
      <c r="C46" s="101"/>
      <c r="D46" s="101">
        <v>13.257428704841201</v>
      </c>
      <c r="E46" s="101"/>
      <c r="G46" s="131"/>
      <c r="H46" s="131"/>
      <c r="I46" s="131"/>
      <c r="J46" s="131"/>
      <c r="K46" s="131"/>
      <c r="L46" s="131"/>
      <c r="M46" s="131"/>
      <c r="N46" s="131"/>
    </row>
    <row r="47" spans="1:14" x14ac:dyDescent="0.2">
      <c r="A47" s="102">
        <v>34759</v>
      </c>
      <c r="B47" s="101">
        <v>1.585175316440137</v>
      </c>
      <c r="C47" s="101"/>
      <c r="D47" s="101">
        <v>12.016719335622881</v>
      </c>
      <c r="E47" s="101"/>
      <c r="G47" s="140" t="s">
        <v>11</v>
      </c>
      <c r="H47" s="131"/>
      <c r="I47" s="131"/>
      <c r="J47" s="131"/>
      <c r="K47" s="131"/>
      <c r="L47" s="131"/>
      <c r="M47" s="131"/>
      <c r="N47" s="131"/>
    </row>
    <row r="48" spans="1:14" x14ac:dyDescent="0.2">
      <c r="A48" s="102">
        <v>34790</v>
      </c>
      <c r="B48" s="101">
        <v>1.7624410312446275</v>
      </c>
      <c r="C48" s="101"/>
      <c r="D48" s="101">
        <v>13.311705186669156</v>
      </c>
      <c r="E48" s="101"/>
      <c r="G48" s="131"/>
      <c r="H48" s="131"/>
      <c r="I48" s="131"/>
      <c r="J48" s="131"/>
      <c r="K48" s="131"/>
      <c r="L48" s="131"/>
      <c r="M48" s="131"/>
      <c r="N48" s="131"/>
    </row>
    <row r="49" spans="1:14" x14ac:dyDescent="0.2">
      <c r="A49" s="102">
        <v>34820</v>
      </c>
      <c r="B49" s="101">
        <v>1.6412638788949341</v>
      </c>
      <c r="C49" s="101"/>
      <c r="D49" s="101">
        <v>12.351781304487391</v>
      </c>
      <c r="E49" s="101"/>
      <c r="G49" s="131"/>
      <c r="H49" s="131"/>
      <c r="I49" s="131"/>
      <c r="J49" s="131"/>
      <c r="K49" s="131"/>
      <c r="L49" s="131"/>
      <c r="M49" s="131"/>
      <c r="N49" s="131"/>
    </row>
    <row r="50" spans="1:14" x14ac:dyDescent="0.2">
      <c r="A50" s="102">
        <v>34851</v>
      </c>
      <c r="B50" s="101">
        <v>1.6609502143100701</v>
      </c>
      <c r="C50" s="101"/>
      <c r="D50" s="101">
        <v>12.483823112025485</v>
      </c>
      <c r="E50" s="101"/>
    </row>
    <row r="51" spans="1:14" x14ac:dyDescent="0.2">
      <c r="A51" s="102">
        <v>34881</v>
      </c>
      <c r="B51" s="101">
        <v>1.6860411959785222</v>
      </c>
      <c r="C51" s="101"/>
      <c r="D51" s="101">
        <v>12.644739124425538</v>
      </c>
      <c r="E51" s="101"/>
    </row>
    <row r="52" spans="1:14" x14ac:dyDescent="0.2">
      <c r="A52" s="102">
        <v>34912</v>
      </c>
      <c r="B52" s="101">
        <v>1.6788660662967927</v>
      </c>
      <c r="C52" s="101"/>
      <c r="D52" s="101">
        <v>12.563396012327235</v>
      </c>
      <c r="E52" s="101"/>
    </row>
    <row r="53" spans="1:14" x14ac:dyDescent="0.2">
      <c r="A53" s="102">
        <v>34943</v>
      </c>
      <c r="B53" s="101">
        <v>1.5428819571083554</v>
      </c>
      <c r="C53" s="101"/>
      <c r="D53" s="101">
        <v>11.529789904415662</v>
      </c>
      <c r="E53" s="101"/>
    </row>
    <row r="54" spans="1:14" x14ac:dyDescent="0.2">
      <c r="A54" s="102">
        <v>34973</v>
      </c>
      <c r="B54" s="101">
        <v>1.5297657865007717</v>
      </c>
      <c r="C54" s="101"/>
      <c r="D54" s="101">
        <v>11.418397163600821</v>
      </c>
      <c r="E54" s="101"/>
    </row>
    <row r="55" spans="1:14" x14ac:dyDescent="0.2">
      <c r="A55" s="102">
        <v>35004</v>
      </c>
      <c r="B55" s="101">
        <v>1.6394703159033754</v>
      </c>
      <c r="C55" s="101"/>
      <c r="D55" s="101">
        <v>12.206187158675421</v>
      </c>
      <c r="E55" s="101"/>
    </row>
    <row r="56" spans="1:14" x14ac:dyDescent="0.2">
      <c r="A56" s="102">
        <v>35034</v>
      </c>
      <c r="B56" s="101">
        <v>1.4712809386175034</v>
      </c>
      <c r="C56" s="101"/>
      <c r="D56" s="101">
        <v>10.916375212577831</v>
      </c>
      <c r="E56" s="101"/>
    </row>
    <row r="57" spans="1:14" x14ac:dyDescent="0.2">
      <c r="A57" s="102">
        <v>35065</v>
      </c>
      <c r="B57" s="101">
        <v>1.5078922191318975</v>
      </c>
      <c r="C57" s="101"/>
      <c r="D57" s="101">
        <v>11.158687068620745</v>
      </c>
      <c r="E57" s="101"/>
    </row>
    <row r="58" spans="1:14" x14ac:dyDescent="0.2">
      <c r="A58" s="102">
        <v>35096</v>
      </c>
      <c r="B58" s="101">
        <v>1.5236524395112017</v>
      </c>
      <c r="C58" s="101"/>
      <c r="D58" s="101">
        <v>11.235087989024141</v>
      </c>
      <c r="E58" s="101"/>
    </row>
    <row r="59" spans="1:14" x14ac:dyDescent="0.2">
      <c r="A59" s="102">
        <v>35125</v>
      </c>
      <c r="B59" s="101">
        <v>1.4148946538881828</v>
      </c>
      <c r="C59" s="101"/>
      <c r="D59" s="101">
        <v>10.400566530611787</v>
      </c>
      <c r="E59" s="101"/>
    </row>
    <row r="60" spans="1:14" x14ac:dyDescent="0.2">
      <c r="A60" s="102">
        <v>35156</v>
      </c>
      <c r="B60" s="101">
        <v>1.1028647114529635</v>
      </c>
      <c r="C60" s="101"/>
      <c r="D60" s="101">
        <v>8.0956487733206792</v>
      </c>
      <c r="E60" s="101"/>
    </row>
    <row r="61" spans="1:14" x14ac:dyDescent="0.2">
      <c r="A61" s="102">
        <v>35186</v>
      </c>
      <c r="B61" s="101">
        <v>1.1410646678507887</v>
      </c>
      <c r="C61" s="101"/>
      <c r="D61" s="101">
        <v>8.3543092673746244</v>
      </c>
      <c r="E61" s="101"/>
    </row>
    <row r="62" spans="1:14" x14ac:dyDescent="0.2">
      <c r="A62" s="102">
        <v>35217</v>
      </c>
      <c r="B62" s="101">
        <v>1.0449498621879767</v>
      </c>
      <c r="C62" s="101"/>
      <c r="D62" s="101">
        <v>7.6296300110070856</v>
      </c>
      <c r="E62" s="101"/>
    </row>
    <row r="63" spans="1:14" x14ac:dyDescent="0.2">
      <c r="A63" s="102">
        <v>35247</v>
      </c>
      <c r="B63" s="101">
        <v>1.0002939144458707</v>
      </c>
      <c r="C63" s="101"/>
      <c r="D63" s="101">
        <v>7.2879334059617422</v>
      </c>
      <c r="E63" s="101"/>
    </row>
    <row r="64" spans="1:14" x14ac:dyDescent="0.2">
      <c r="A64" s="102">
        <v>35278</v>
      </c>
      <c r="B64" s="101">
        <v>1.1093071428162444</v>
      </c>
      <c r="C64" s="101"/>
      <c r="D64" s="101">
        <v>8.0400496346886268</v>
      </c>
      <c r="E64" s="101"/>
    </row>
    <row r="65" spans="1:5" x14ac:dyDescent="0.2">
      <c r="A65" s="102">
        <v>35309</v>
      </c>
      <c r="B65" s="101">
        <v>1.1047083560855917</v>
      </c>
      <c r="C65" s="101"/>
      <c r="D65" s="101">
        <v>7.960409960759014</v>
      </c>
      <c r="E65" s="101"/>
    </row>
    <row r="66" spans="1:5" x14ac:dyDescent="0.2">
      <c r="A66" s="102">
        <v>35339</v>
      </c>
      <c r="B66" s="101">
        <v>1.1721012447685026</v>
      </c>
      <c r="C66" s="101"/>
      <c r="D66" s="101">
        <v>8.3870518398192004</v>
      </c>
      <c r="E66" s="101"/>
    </row>
    <row r="67" spans="1:5" x14ac:dyDescent="0.2">
      <c r="A67" s="102">
        <v>35370</v>
      </c>
      <c r="B67" s="101">
        <v>1.1774032930686436</v>
      </c>
      <c r="C67" s="101"/>
      <c r="D67" s="101">
        <v>8.3703969663378501</v>
      </c>
      <c r="E67" s="101"/>
    </row>
    <row r="68" spans="1:5" x14ac:dyDescent="0.2">
      <c r="A68" s="102">
        <v>35400</v>
      </c>
      <c r="B68" s="101">
        <v>1.5042753297508702</v>
      </c>
      <c r="C68" s="101"/>
      <c r="D68" s="101">
        <v>10.651194538384152</v>
      </c>
      <c r="E68" s="101"/>
    </row>
    <row r="69" spans="1:5" x14ac:dyDescent="0.2">
      <c r="A69" s="102">
        <v>35431</v>
      </c>
      <c r="B69" s="101">
        <v>1.5215673530020462</v>
      </c>
      <c r="C69" s="101"/>
      <c r="D69" s="101">
        <v>10.722622764961137</v>
      </c>
      <c r="E69" s="101"/>
    </row>
    <row r="70" spans="1:5" x14ac:dyDescent="0.2">
      <c r="A70" s="102">
        <v>35462</v>
      </c>
      <c r="B70" s="101">
        <v>1.5273319357140003</v>
      </c>
      <c r="C70" s="101"/>
      <c r="D70" s="101">
        <v>10.708131173274079</v>
      </c>
      <c r="E70" s="101"/>
    </row>
    <row r="71" spans="1:5" x14ac:dyDescent="0.2">
      <c r="A71" s="102">
        <v>35490</v>
      </c>
      <c r="B71" s="101">
        <v>1.5550654136882482</v>
      </c>
      <c r="C71" s="101"/>
      <c r="D71" s="101">
        <v>10.839809914850562</v>
      </c>
      <c r="E71" s="101"/>
    </row>
    <row r="72" spans="1:5" x14ac:dyDescent="0.2">
      <c r="A72" s="102">
        <v>35521</v>
      </c>
      <c r="B72" s="101">
        <v>1.5907674048671403</v>
      </c>
      <c r="C72" s="101"/>
      <c r="D72" s="101">
        <v>11.033918687826677</v>
      </c>
      <c r="E72" s="101"/>
    </row>
    <row r="73" spans="1:5" x14ac:dyDescent="0.2">
      <c r="A73" s="102">
        <v>35551</v>
      </c>
      <c r="B73" s="101">
        <v>1.6034134359618262</v>
      </c>
      <c r="C73" s="101"/>
      <c r="D73" s="101">
        <v>11.075736702840871</v>
      </c>
      <c r="E73" s="101"/>
    </row>
    <row r="74" spans="1:5" x14ac:dyDescent="0.2">
      <c r="A74" s="102">
        <v>35582</v>
      </c>
      <c r="B74" s="101">
        <v>1.6310999940620547</v>
      </c>
      <c r="C74" s="101"/>
      <c r="D74" s="101">
        <v>11.225433416582387</v>
      </c>
      <c r="E74" s="101"/>
    </row>
    <row r="75" spans="1:5" x14ac:dyDescent="0.2">
      <c r="A75" s="102">
        <v>35612</v>
      </c>
      <c r="B75" s="101">
        <v>1.5843921855974576</v>
      </c>
      <c r="C75" s="101"/>
      <c r="D75" s="101">
        <v>10.858558402104981</v>
      </c>
      <c r="E75" s="101"/>
    </row>
    <row r="76" spans="1:5" x14ac:dyDescent="0.2">
      <c r="A76" s="102">
        <v>35643</v>
      </c>
      <c r="B76" s="101">
        <v>1.4979095122961688</v>
      </c>
      <c r="C76" s="101"/>
      <c r="D76" s="101">
        <v>10.257768459705902</v>
      </c>
      <c r="E76" s="101"/>
    </row>
    <row r="77" spans="1:5" x14ac:dyDescent="0.2">
      <c r="A77" s="102">
        <v>35674</v>
      </c>
      <c r="B77" s="101">
        <v>1.5271406915211534</v>
      </c>
      <c r="C77" s="101"/>
      <c r="D77" s="101">
        <v>10.457598880386797</v>
      </c>
      <c r="E77" s="101"/>
    </row>
    <row r="78" spans="1:5" x14ac:dyDescent="0.2">
      <c r="A78" s="102">
        <v>35704</v>
      </c>
      <c r="B78" s="101">
        <v>1.4769787366881781</v>
      </c>
      <c r="C78" s="101"/>
      <c r="D78" s="101">
        <v>10.127517926514059</v>
      </c>
      <c r="E78" s="101"/>
    </row>
    <row r="79" spans="1:5" x14ac:dyDescent="0.2">
      <c r="A79" s="102">
        <v>35735</v>
      </c>
      <c r="B79" s="101">
        <v>1.3536125539188961</v>
      </c>
      <c r="C79" s="101"/>
      <c r="D79" s="101">
        <v>9.3116227555952822</v>
      </c>
      <c r="E79" s="101"/>
    </row>
    <row r="80" spans="1:5" x14ac:dyDescent="0.2">
      <c r="A80" s="102">
        <v>35765</v>
      </c>
      <c r="B80" s="101">
        <v>1.2168179160546595</v>
      </c>
      <c r="C80" s="101"/>
      <c r="D80" s="101">
        <v>8.4058474690779228</v>
      </c>
      <c r="E80" s="101"/>
    </row>
    <row r="81" spans="1:5" x14ac:dyDescent="0.2">
      <c r="A81" s="102">
        <v>35796</v>
      </c>
      <c r="B81" s="101">
        <v>1.08452865958259</v>
      </c>
      <c r="C81" s="101"/>
      <c r="D81" s="101">
        <v>7.5194479253503657</v>
      </c>
      <c r="E81" s="101"/>
    </row>
    <row r="82" spans="1:5" x14ac:dyDescent="0.2">
      <c r="A82" s="102">
        <v>35827</v>
      </c>
      <c r="B82" s="101">
        <v>0.94777374213035315</v>
      </c>
      <c r="C82" s="101"/>
      <c r="D82" s="101">
        <v>6.5987745283395851</v>
      </c>
      <c r="E82" s="101"/>
    </row>
    <row r="83" spans="1:5" x14ac:dyDescent="0.2">
      <c r="A83" s="102">
        <v>35855</v>
      </c>
      <c r="B83" s="101">
        <v>0.88601678746223023</v>
      </c>
      <c r="C83" s="101"/>
      <c r="D83" s="101">
        <v>6.2055660438044935</v>
      </c>
      <c r="E83" s="101"/>
    </row>
    <row r="84" spans="1:5" x14ac:dyDescent="0.2">
      <c r="A84" s="102">
        <v>35886</v>
      </c>
      <c r="B84" s="101">
        <v>0.76532169901778591</v>
      </c>
      <c r="C84" s="101"/>
      <c r="D84" s="101">
        <v>5.400332617182416</v>
      </c>
      <c r="E84" s="101"/>
    </row>
    <row r="85" spans="1:5" x14ac:dyDescent="0.2">
      <c r="A85" s="102">
        <v>35916</v>
      </c>
      <c r="B85" s="101">
        <v>0.61373696827485513</v>
      </c>
      <c r="C85" s="101"/>
      <c r="D85" s="101">
        <v>4.3645900064712277</v>
      </c>
      <c r="E85" s="101"/>
    </row>
    <row r="86" spans="1:5" x14ac:dyDescent="0.2">
      <c r="A86" s="102">
        <v>35947</v>
      </c>
      <c r="B86" s="101">
        <v>0.47687109052930632</v>
      </c>
      <c r="C86" s="101"/>
      <c r="D86" s="101">
        <v>3.42003007925838</v>
      </c>
      <c r="E86" s="101"/>
    </row>
    <row r="87" spans="1:5" x14ac:dyDescent="0.2">
      <c r="A87" s="102">
        <v>35977</v>
      </c>
      <c r="B87" s="101">
        <v>0.34585687672559939</v>
      </c>
      <c r="C87" s="101"/>
      <c r="D87" s="101">
        <v>2.5013809354793604</v>
      </c>
      <c r="E87" s="101"/>
    </row>
    <row r="88" spans="1:5" x14ac:dyDescent="0.2">
      <c r="A88" s="102">
        <v>36008</v>
      </c>
      <c r="B88" s="101">
        <v>0.14412361035318283</v>
      </c>
      <c r="C88" s="101"/>
      <c r="D88" s="101">
        <v>1.0538014444501433</v>
      </c>
      <c r="E88" s="101"/>
    </row>
    <row r="89" spans="1:5" x14ac:dyDescent="0.2">
      <c r="A89" s="102">
        <v>36039</v>
      </c>
      <c r="B89" s="101">
        <v>3.9292080000661367E-2</v>
      </c>
      <c r="C89" s="101"/>
      <c r="D89" s="101">
        <v>0.29029685284657541</v>
      </c>
      <c r="E89" s="101"/>
    </row>
    <row r="90" spans="1:5" x14ac:dyDescent="0.2">
      <c r="A90" s="102">
        <v>36069</v>
      </c>
      <c r="B90" s="101">
        <v>-0.52578433008615444</v>
      </c>
      <c r="C90" s="101"/>
      <c r="D90" s="101">
        <v>-3.9250806411640791</v>
      </c>
      <c r="E90" s="101"/>
    </row>
    <row r="91" spans="1:5" x14ac:dyDescent="0.2">
      <c r="A91" s="102">
        <v>36100</v>
      </c>
      <c r="B91" s="101">
        <v>-0.74120742824471342</v>
      </c>
      <c r="C91" s="101"/>
      <c r="D91" s="101">
        <v>-5.5922498517862493</v>
      </c>
      <c r="E91" s="101"/>
    </row>
    <row r="92" spans="1:5" x14ac:dyDescent="0.2">
      <c r="A92" s="102">
        <v>36130</v>
      </c>
      <c r="B92" s="101">
        <v>-2.0569738342130597</v>
      </c>
      <c r="C92" s="101"/>
      <c r="D92" s="101">
        <v>-15.810623771110599</v>
      </c>
      <c r="E92" s="101"/>
    </row>
    <row r="93" spans="1:5" x14ac:dyDescent="0.2">
      <c r="A93" s="102">
        <v>36161</v>
      </c>
      <c r="B93" s="101">
        <v>-2.1916002826882552</v>
      </c>
      <c r="C93" s="101"/>
      <c r="D93" s="101">
        <v>-17.20673203080899</v>
      </c>
      <c r="E93" s="101"/>
    </row>
    <row r="94" spans="1:5" x14ac:dyDescent="0.2">
      <c r="A94" s="102">
        <v>36192</v>
      </c>
      <c r="B94" s="101">
        <v>-2.4219845895916916</v>
      </c>
      <c r="C94" s="101"/>
      <c r="D94" s="101">
        <v>-19.41012723966886</v>
      </c>
      <c r="E94" s="101"/>
    </row>
    <row r="95" spans="1:5" x14ac:dyDescent="0.2">
      <c r="A95" s="102">
        <v>36220</v>
      </c>
      <c r="B95" s="101">
        <v>-2.6207881558118062</v>
      </c>
      <c r="C95" s="101"/>
      <c r="D95" s="101">
        <v>-21.381932770238162</v>
      </c>
      <c r="E95" s="101"/>
    </row>
    <row r="96" spans="1:5" x14ac:dyDescent="0.2">
      <c r="A96" s="102">
        <v>36251</v>
      </c>
      <c r="B96" s="101">
        <v>-2.8583408484235204</v>
      </c>
      <c r="C96" s="101"/>
      <c r="D96" s="101">
        <v>-23.711632937612581</v>
      </c>
      <c r="E96" s="101"/>
    </row>
    <row r="97" spans="1:5" x14ac:dyDescent="0.2">
      <c r="A97" s="102">
        <v>36281</v>
      </c>
      <c r="B97" s="101">
        <v>-3.0393288786219887</v>
      </c>
      <c r="C97" s="101"/>
      <c r="D97" s="101">
        <v>-25.656169718486254</v>
      </c>
      <c r="E97" s="101"/>
    </row>
    <row r="98" spans="1:5" x14ac:dyDescent="0.2">
      <c r="A98" s="102">
        <v>36312</v>
      </c>
      <c r="B98" s="101">
        <v>-3.1678094776669505</v>
      </c>
      <c r="C98" s="101"/>
      <c r="D98" s="101">
        <v>-27.2027222791409</v>
      </c>
      <c r="E98" s="101"/>
    </row>
    <row r="99" spans="1:5" x14ac:dyDescent="0.2">
      <c r="A99" s="102">
        <v>36342</v>
      </c>
      <c r="B99" s="101">
        <v>-3.167679963651072</v>
      </c>
      <c r="C99" s="101"/>
      <c r="D99" s="101">
        <v>-27.648606903596225</v>
      </c>
      <c r="E99" s="101"/>
    </row>
    <row r="100" spans="1:5" x14ac:dyDescent="0.2">
      <c r="A100" s="102">
        <v>36373</v>
      </c>
      <c r="B100" s="101">
        <v>-3.3846837602160416</v>
      </c>
      <c r="C100" s="101"/>
      <c r="D100" s="101">
        <v>-29.78536418157444</v>
      </c>
      <c r="E100" s="101"/>
    </row>
    <row r="101" spans="1:5" x14ac:dyDescent="0.2">
      <c r="A101" s="102">
        <v>36404</v>
      </c>
      <c r="B101" s="101">
        <v>-3.7097332929667757</v>
      </c>
      <c r="C101" s="101"/>
      <c r="D101" s="101">
        <v>-32.767350562908426</v>
      </c>
      <c r="E101" s="101"/>
    </row>
    <row r="102" spans="1:5" x14ac:dyDescent="0.2">
      <c r="A102" s="102">
        <v>36434</v>
      </c>
      <c r="B102" s="101">
        <v>-3.5759730656203415</v>
      </c>
      <c r="C102" s="101"/>
      <c r="D102" s="101">
        <v>-31.710798719446505</v>
      </c>
      <c r="E102" s="101"/>
    </row>
    <row r="103" spans="1:5" x14ac:dyDescent="0.2">
      <c r="A103" s="102">
        <v>36465</v>
      </c>
      <c r="B103" s="101">
        <v>-3.5794328027458708</v>
      </c>
      <c r="C103" s="101"/>
      <c r="D103" s="101">
        <v>-31.838308234591022</v>
      </c>
      <c r="E103" s="101"/>
    </row>
    <row r="104" spans="1:5" x14ac:dyDescent="0.2">
      <c r="A104" s="102">
        <v>36495</v>
      </c>
      <c r="B104" s="101">
        <v>-3.5627831163543968</v>
      </c>
      <c r="C104" s="101"/>
      <c r="D104" s="101">
        <v>-31.627031353655976</v>
      </c>
      <c r="E104" s="101"/>
    </row>
    <row r="105" spans="1:5" x14ac:dyDescent="0.2">
      <c r="A105" s="102">
        <v>36526</v>
      </c>
      <c r="B105" s="101">
        <v>-3.4296600001143784</v>
      </c>
      <c r="C105" s="101"/>
      <c r="D105" s="101">
        <v>-30.32377601959162</v>
      </c>
      <c r="E105" s="101"/>
    </row>
    <row r="106" spans="1:5" x14ac:dyDescent="0.2">
      <c r="A106" s="102">
        <v>36557</v>
      </c>
      <c r="B106" s="101">
        <v>-3.1377738128957202</v>
      </c>
      <c r="C106" s="101"/>
      <c r="D106" s="101">
        <v>-27.567485008189408</v>
      </c>
      <c r="E106" s="101"/>
    </row>
    <row r="107" spans="1:5" x14ac:dyDescent="0.2">
      <c r="A107" s="102">
        <v>36586</v>
      </c>
      <c r="B107" s="101">
        <v>-3.0452705940359293</v>
      </c>
      <c r="C107" s="101"/>
      <c r="D107" s="101">
        <v>-26.540964946852746</v>
      </c>
      <c r="E107" s="101"/>
    </row>
    <row r="108" spans="1:5" x14ac:dyDescent="0.2">
      <c r="A108" s="102">
        <v>36617</v>
      </c>
      <c r="B108" s="101">
        <v>-3.4319757433800548</v>
      </c>
      <c r="C108" s="101"/>
      <c r="D108" s="101">
        <v>-29.687457235136833</v>
      </c>
      <c r="E108" s="101"/>
    </row>
    <row r="109" spans="1:5" x14ac:dyDescent="0.2">
      <c r="A109" s="102">
        <v>36647</v>
      </c>
      <c r="B109" s="101">
        <v>-3.4934747541132323</v>
      </c>
      <c r="C109" s="101"/>
      <c r="D109" s="101">
        <v>-29.95393393138599</v>
      </c>
      <c r="E109" s="101"/>
    </row>
    <row r="110" spans="1:5" x14ac:dyDescent="0.2">
      <c r="A110" s="102">
        <v>36678</v>
      </c>
      <c r="B110" s="101">
        <v>-3.5778026411146233</v>
      </c>
      <c r="C110" s="101"/>
      <c r="D110" s="101">
        <v>-30.501059653447772</v>
      </c>
      <c r="E110" s="101"/>
    </row>
    <row r="111" spans="1:5" x14ac:dyDescent="0.2">
      <c r="A111" s="102">
        <v>36708</v>
      </c>
      <c r="B111" s="101">
        <v>-3.7242603473945755</v>
      </c>
      <c r="C111" s="101"/>
      <c r="D111" s="101">
        <v>-31.614991636918216</v>
      </c>
      <c r="E111" s="101"/>
    </row>
    <row r="112" spans="1:5" x14ac:dyDescent="0.2">
      <c r="A112" s="102">
        <v>36739</v>
      </c>
      <c r="B112" s="101">
        <v>-3.7218974916229137</v>
      </c>
      <c r="C112" s="101"/>
      <c r="D112" s="101">
        <v>-31.67562894532422</v>
      </c>
      <c r="E112" s="101"/>
    </row>
    <row r="113" spans="1:5" x14ac:dyDescent="0.2">
      <c r="A113" s="102">
        <v>36770</v>
      </c>
      <c r="B113" s="101">
        <v>-3.5170232023062811</v>
      </c>
      <c r="C113" s="101"/>
      <c r="D113" s="101">
        <v>-30.026342095462009</v>
      </c>
      <c r="E113" s="101"/>
    </row>
    <row r="114" spans="1:5" x14ac:dyDescent="0.2">
      <c r="A114" s="102">
        <v>36800</v>
      </c>
      <c r="B114" s="101">
        <v>-3.0475083661795028</v>
      </c>
      <c r="C114" s="101"/>
      <c r="D114" s="101">
        <v>-26.028906860737422</v>
      </c>
      <c r="E114" s="101"/>
    </row>
    <row r="115" spans="1:5" x14ac:dyDescent="0.2">
      <c r="A115" s="102">
        <v>36831</v>
      </c>
      <c r="B115" s="101">
        <v>-2.9661744418907561</v>
      </c>
      <c r="C115" s="101"/>
      <c r="D115" s="101">
        <v>-25.370237165915089</v>
      </c>
      <c r="E115" s="101"/>
    </row>
    <row r="116" spans="1:5" x14ac:dyDescent="0.2">
      <c r="A116" s="102">
        <v>36861</v>
      </c>
      <c r="B116" s="101">
        <v>-2.2948270848409571</v>
      </c>
      <c r="C116" s="101"/>
      <c r="D116" s="101">
        <v>-19.619708373177446</v>
      </c>
      <c r="E116" s="101"/>
    </row>
    <row r="117" spans="1:5" x14ac:dyDescent="0.2">
      <c r="A117" s="102">
        <v>36892</v>
      </c>
      <c r="B117" s="101">
        <v>-2.2493555177518241</v>
      </c>
      <c r="C117" s="101"/>
      <c r="D117" s="101">
        <v>-19.222774717787335</v>
      </c>
      <c r="E117" s="101"/>
    </row>
    <row r="118" spans="1:5" x14ac:dyDescent="0.2">
      <c r="A118" s="102">
        <v>36923</v>
      </c>
      <c r="B118" s="101">
        <v>-2.2269948830125474</v>
      </c>
      <c r="C118" s="101"/>
      <c r="D118" s="101">
        <v>-19.061649102616364</v>
      </c>
      <c r="E118" s="101"/>
    </row>
    <row r="119" spans="1:5" x14ac:dyDescent="0.2">
      <c r="A119" s="102">
        <v>36951</v>
      </c>
      <c r="B119" s="101">
        <v>-1.8910842299054547</v>
      </c>
      <c r="C119" s="101"/>
      <c r="D119" s="101">
        <v>-16.258030250233375</v>
      </c>
      <c r="E119" s="101"/>
    </row>
    <row r="120" spans="1:5" x14ac:dyDescent="0.2">
      <c r="A120" s="102">
        <v>36982</v>
      </c>
      <c r="B120" s="101">
        <v>-1.1857292840740594</v>
      </c>
      <c r="C120" s="101"/>
      <c r="D120" s="101">
        <v>-10.220582549160216</v>
      </c>
      <c r="E120" s="101"/>
    </row>
    <row r="121" spans="1:5" x14ac:dyDescent="0.2">
      <c r="A121" s="102">
        <v>37012</v>
      </c>
      <c r="B121" s="101">
        <v>-0.91309976014877436</v>
      </c>
      <c r="C121" s="101"/>
      <c r="D121" s="101">
        <v>-7.898627361121882</v>
      </c>
      <c r="E121" s="101"/>
    </row>
    <row r="122" spans="1:5" x14ac:dyDescent="0.2">
      <c r="A122" s="102">
        <v>37043</v>
      </c>
      <c r="B122" s="101">
        <v>-0.70680030874809663</v>
      </c>
      <c r="C122" s="101"/>
      <c r="D122" s="101">
        <v>-6.1307581338747124</v>
      </c>
      <c r="E122" s="101"/>
    </row>
    <row r="123" spans="1:5" x14ac:dyDescent="0.2">
      <c r="A123" s="102">
        <v>37073</v>
      </c>
      <c r="B123" s="101">
        <v>-0.47988154542154637</v>
      </c>
      <c r="C123" s="101"/>
      <c r="D123" s="101">
        <v>-4.1743191853793968</v>
      </c>
      <c r="E123" s="101"/>
    </row>
    <row r="124" spans="1:5" x14ac:dyDescent="0.2">
      <c r="A124" s="102">
        <v>37104</v>
      </c>
      <c r="B124" s="101">
        <v>-0.19387982279522101</v>
      </c>
      <c r="C124" s="101"/>
      <c r="D124" s="101">
        <v>-1.688027012763393</v>
      </c>
      <c r="E124" s="101"/>
    </row>
    <row r="125" spans="1:5" x14ac:dyDescent="0.2">
      <c r="A125" s="102">
        <v>37135</v>
      </c>
      <c r="B125" s="101">
        <v>-0.34329981824696115</v>
      </c>
      <c r="C125" s="101"/>
      <c r="D125" s="101">
        <v>-3.0032753119902873</v>
      </c>
      <c r="E125" s="101"/>
    </row>
    <row r="126" spans="1:5" x14ac:dyDescent="0.2">
      <c r="A126" s="102">
        <v>37165</v>
      </c>
      <c r="B126" s="101">
        <v>-0.43613081288036892</v>
      </c>
      <c r="C126" s="101"/>
      <c r="D126" s="101">
        <v>-3.8425194429604179</v>
      </c>
      <c r="E126" s="101"/>
    </row>
    <row r="127" spans="1:5" x14ac:dyDescent="0.2">
      <c r="A127" s="102">
        <v>37196</v>
      </c>
      <c r="B127" s="101">
        <v>-0.20928817126372898</v>
      </c>
      <c r="C127" s="101"/>
      <c r="D127" s="101">
        <v>-1.8504664618039304</v>
      </c>
      <c r="E127" s="101"/>
    </row>
    <row r="128" spans="1:5" x14ac:dyDescent="0.2">
      <c r="A128" s="102">
        <v>37226</v>
      </c>
      <c r="B128" s="101">
        <v>0.37426289295581083</v>
      </c>
      <c r="C128" s="101"/>
      <c r="D128" s="101">
        <v>3.3045416714968354</v>
      </c>
      <c r="E128" s="101"/>
    </row>
    <row r="129" spans="1:5" x14ac:dyDescent="0.2">
      <c r="A129" s="102">
        <v>37257</v>
      </c>
      <c r="B129" s="101">
        <v>0.41197448494089473</v>
      </c>
      <c r="C129" s="101"/>
      <c r="D129" s="101">
        <v>3.6365812976898435</v>
      </c>
      <c r="E129" s="101"/>
    </row>
    <row r="130" spans="1:5" x14ac:dyDescent="0.2">
      <c r="A130" s="102">
        <v>37288</v>
      </c>
      <c r="B130" s="101">
        <v>0.49737416163058384</v>
      </c>
      <c r="C130" s="101"/>
      <c r="D130" s="101">
        <v>4.4030292600410075</v>
      </c>
      <c r="E130" s="101"/>
    </row>
    <row r="131" spans="1:5" x14ac:dyDescent="0.2">
      <c r="A131" s="102">
        <v>37316</v>
      </c>
      <c r="B131" s="101">
        <v>0.40479687543388343</v>
      </c>
      <c r="C131" s="101"/>
      <c r="D131" s="101">
        <v>3.5935016131365529</v>
      </c>
      <c r="E131" s="101"/>
    </row>
    <row r="132" spans="1:5" x14ac:dyDescent="0.2">
      <c r="A132" s="102">
        <v>37347</v>
      </c>
      <c r="B132" s="101">
        <v>0.46897554167275252</v>
      </c>
      <c r="C132" s="101"/>
      <c r="D132" s="101">
        <v>4.1797182003593649</v>
      </c>
      <c r="E132" s="101"/>
    </row>
    <row r="133" spans="1:5" x14ac:dyDescent="0.2">
      <c r="A133" s="102">
        <v>37377</v>
      </c>
      <c r="B133" s="101">
        <v>0.61805432162421536</v>
      </c>
      <c r="C133" s="101"/>
      <c r="D133" s="101">
        <v>5.5130832589487326</v>
      </c>
      <c r="E133" s="101"/>
    </row>
    <row r="134" spans="1:5" x14ac:dyDescent="0.2">
      <c r="A134" s="102">
        <v>37408</v>
      </c>
      <c r="B134" s="101">
        <v>0.75961682730487812</v>
      </c>
      <c r="C134" s="101"/>
      <c r="D134" s="101">
        <v>6.7788257854587419</v>
      </c>
      <c r="E134" s="101"/>
    </row>
    <row r="135" spans="1:5" x14ac:dyDescent="0.2">
      <c r="A135" s="102">
        <v>37438</v>
      </c>
      <c r="B135" s="101">
        <v>0.77615409520171574</v>
      </c>
      <c r="C135" s="101"/>
      <c r="D135" s="101">
        <v>6.92243350715263</v>
      </c>
      <c r="E135" s="101"/>
    </row>
    <row r="136" spans="1:5" x14ac:dyDescent="0.2">
      <c r="A136" s="102">
        <v>37469</v>
      </c>
      <c r="B136" s="101">
        <v>0.73923007876391023</v>
      </c>
      <c r="C136" s="101"/>
      <c r="D136" s="101">
        <v>6.6014594296971953</v>
      </c>
      <c r="E136" s="101"/>
    </row>
    <row r="137" spans="1:5" x14ac:dyDescent="0.2">
      <c r="A137" s="102">
        <v>37500</v>
      </c>
      <c r="B137" s="101">
        <v>1.0286794977970719</v>
      </c>
      <c r="C137" s="101"/>
      <c r="D137" s="101">
        <v>9.2213943318008429</v>
      </c>
      <c r="E137" s="101"/>
    </row>
    <row r="138" spans="1:5" x14ac:dyDescent="0.2">
      <c r="A138" s="102">
        <v>37530</v>
      </c>
      <c r="B138" s="101">
        <v>1.0896917955905669</v>
      </c>
      <c r="C138" s="101"/>
      <c r="D138" s="101">
        <v>9.7944035093786166</v>
      </c>
      <c r="E138" s="101"/>
    </row>
    <row r="139" spans="1:5" x14ac:dyDescent="0.2">
      <c r="A139" s="102">
        <v>37561</v>
      </c>
      <c r="B139" s="101">
        <v>1.1382641493404062</v>
      </c>
      <c r="C139" s="101"/>
      <c r="D139" s="101">
        <v>10.258446929026151</v>
      </c>
      <c r="E139" s="101"/>
    </row>
    <row r="140" spans="1:5" x14ac:dyDescent="0.2">
      <c r="A140" s="102">
        <v>37591</v>
      </c>
      <c r="B140" s="101">
        <v>1.0566391560635562</v>
      </c>
      <c r="C140" s="101"/>
      <c r="D140" s="101">
        <v>9.5504080585543711</v>
      </c>
      <c r="E140" s="101"/>
    </row>
    <row r="141" spans="1:5" x14ac:dyDescent="0.2">
      <c r="A141" s="102">
        <v>37622</v>
      </c>
      <c r="B141" s="101">
        <v>1.0988248779910381</v>
      </c>
      <c r="C141" s="101"/>
      <c r="D141" s="101">
        <v>9.9327390741301649</v>
      </c>
      <c r="E141" s="101"/>
    </row>
    <row r="142" spans="1:5" x14ac:dyDescent="0.2">
      <c r="A142" s="102">
        <v>37653</v>
      </c>
      <c r="B142" s="101">
        <v>1.1304678851012955</v>
      </c>
      <c r="C142" s="101"/>
      <c r="D142" s="101">
        <v>10.215324669017733</v>
      </c>
      <c r="E142" s="101"/>
    </row>
    <row r="143" spans="1:5" x14ac:dyDescent="0.2">
      <c r="A143" s="102">
        <v>37681</v>
      </c>
      <c r="B143" s="101">
        <v>1.2010425198056709</v>
      </c>
      <c r="C143" s="101"/>
      <c r="D143" s="101">
        <v>10.874037331502553</v>
      </c>
      <c r="E143" s="101"/>
    </row>
    <row r="144" spans="1:5" x14ac:dyDescent="0.2">
      <c r="A144" s="102">
        <v>37712</v>
      </c>
      <c r="B144" s="101">
        <v>1.2237781205644402</v>
      </c>
      <c r="C144" s="101"/>
      <c r="D144" s="101">
        <v>11.076311663555025</v>
      </c>
      <c r="E144" s="101"/>
    </row>
    <row r="145" spans="1:5" x14ac:dyDescent="0.2">
      <c r="A145" s="102">
        <v>37742</v>
      </c>
      <c r="B145" s="101">
        <v>1.224753009796222</v>
      </c>
      <c r="C145" s="101"/>
      <c r="D145" s="101">
        <v>11.103318992184692</v>
      </c>
      <c r="E145" s="101"/>
    </row>
    <row r="146" spans="1:5" x14ac:dyDescent="0.2">
      <c r="A146" s="102">
        <v>37773</v>
      </c>
      <c r="B146" s="101">
        <v>1.3453680626926603</v>
      </c>
      <c r="C146" s="101"/>
      <c r="D146" s="101">
        <v>12.195521866117282</v>
      </c>
      <c r="E146" s="101"/>
    </row>
    <row r="147" spans="1:5" x14ac:dyDescent="0.2">
      <c r="A147" s="102">
        <v>37803</v>
      </c>
      <c r="B147" s="101">
        <v>1.4688057863367265</v>
      </c>
      <c r="C147" s="101"/>
      <c r="D147" s="101">
        <v>13.289201242390696</v>
      </c>
      <c r="E147" s="101"/>
    </row>
    <row r="148" spans="1:5" x14ac:dyDescent="0.2">
      <c r="A148" s="102">
        <v>37834</v>
      </c>
      <c r="B148" s="101">
        <v>1.630343241853869</v>
      </c>
      <c r="C148" s="101"/>
      <c r="D148" s="101">
        <v>14.699668246890132</v>
      </c>
      <c r="E148" s="101"/>
    </row>
    <row r="149" spans="1:5" x14ac:dyDescent="0.2">
      <c r="A149" s="102">
        <v>37865</v>
      </c>
      <c r="B149" s="101">
        <v>1.7140936379198914</v>
      </c>
      <c r="C149" s="101"/>
      <c r="D149" s="101">
        <v>15.374441341821868</v>
      </c>
      <c r="E149" s="101"/>
    </row>
    <row r="150" spans="1:5" x14ac:dyDescent="0.2">
      <c r="A150" s="102">
        <v>37895</v>
      </c>
      <c r="B150" s="101">
        <v>1.7347687795005204</v>
      </c>
      <c r="C150" s="101"/>
      <c r="D150" s="101">
        <v>15.482502303036672</v>
      </c>
      <c r="E150" s="101"/>
    </row>
    <row r="151" spans="1:5" x14ac:dyDescent="0.2">
      <c r="A151" s="102">
        <v>37926</v>
      </c>
      <c r="B151" s="101">
        <v>1.7041509955993395</v>
      </c>
      <c r="C151" s="101"/>
      <c r="D151" s="101">
        <v>15.161340996263045</v>
      </c>
      <c r="E151" s="101"/>
    </row>
    <row r="152" spans="1:5" x14ac:dyDescent="0.2">
      <c r="A152" s="102">
        <v>37956</v>
      </c>
      <c r="B152" s="101">
        <v>1.8592093818451356</v>
      </c>
      <c r="C152" s="101"/>
      <c r="D152" s="101">
        <v>16.47978001092682</v>
      </c>
      <c r="E152" s="101"/>
    </row>
    <row r="153" spans="1:5" x14ac:dyDescent="0.2">
      <c r="A153" s="102">
        <v>37987</v>
      </c>
      <c r="B153" s="101">
        <v>1.996950932841322</v>
      </c>
      <c r="C153" s="101"/>
      <c r="D153" s="101">
        <v>17.636783142563374</v>
      </c>
      <c r="E153" s="101"/>
    </row>
    <row r="154" spans="1:5" x14ac:dyDescent="0.2">
      <c r="A154" s="102">
        <v>38018</v>
      </c>
      <c r="B154" s="101">
        <v>2.1076509206161678</v>
      </c>
      <c r="C154" s="101"/>
      <c r="D154" s="101">
        <v>18.524841350191394</v>
      </c>
      <c r="E154" s="101"/>
    </row>
    <row r="155" spans="1:5" x14ac:dyDescent="0.2">
      <c r="A155" s="102">
        <v>38047</v>
      </c>
      <c r="B155" s="101">
        <v>2.2212655284897052</v>
      </c>
      <c r="C155" s="101"/>
      <c r="D155" s="101">
        <v>19.399827681207672</v>
      </c>
      <c r="E155" s="101"/>
    </row>
    <row r="156" spans="1:5" x14ac:dyDescent="0.2">
      <c r="A156" s="102">
        <v>38078</v>
      </c>
      <c r="B156" s="101">
        <v>2.2309292318102534</v>
      </c>
      <c r="C156" s="101"/>
      <c r="D156" s="101">
        <v>19.3870005185364</v>
      </c>
      <c r="E156" s="101"/>
    </row>
    <row r="157" spans="1:5" x14ac:dyDescent="0.2">
      <c r="A157" s="102">
        <v>38108</v>
      </c>
      <c r="B157" s="101">
        <v>2.2299188473837139</v>
      </c>
      <c r="C157" s="101"/>
      <c r="D157" s="101">
        <v>19.308902934486401</v>
      </c>
      <c r="E157" s="101"/>
    </row>
    <row r="158" spans="1:5" x14ac:dyDescent="0.2">
      <c r="A158" s="102">
        <v>38139</v>
      </c>
      <c r="B158" s="101">
        <v>2.1795602945914538</v>
      </c>
      <c r="C158" s="101"/>
      <c r="D158" s="101">
        <v>18.831524370133934</v>
      </c>
      <c r="E158" s="101"/>
    </row>
    <row r="159" spans="1:5" x14ac:dyDescent="0.2">
      <c r="A159" s="102">
        <v>38169</v>
      </c>
      <c r="B159" s="101">
        <v>2.1912272974336835</v>
      </c>
      <c r="C159" s="101"/>
      <c r="D159" s="101">
        <v>18.914078868129042</v>
      </c>
      <c r="E159" s="101"/>
    </row>
    <row r="160" spans="1:5" x14ac:dyDescent="0.2">
      <c r="A160" s="102">
        <v>38200</v>
      </c>
      <c r="B160" s="101">
        <v>2.2937315994487695</v>
      </c>
      <c r="C160" s="101"/>
      <c r="D160" s="101">
        <v>19.770904414992053</v>
      </c>
      <c r="E160" s="101"/>
    </row>
    <row r="161" spans="1:5" x14ac:dyDescent="0.2">
      <c r="A161" s="102">
        <v>38231</v>
      </c>
      <c r="B161" s="101">
        <v>2.4206010349043341</v>
      </c>
      <c r="C161" s="101"/>
      <c r="D161" s="101">
        <v>20.820062865788262</v>
      </c>
      <c r="E161" s="101"/>
    </row>
    <row r="162" spans="1:5" x14ac:dyDescent="0.2">
      <c r="A162" s="102">
        <v>38261</v>
      </c>
      <c r="B162" s="101">
        <v>2.4717326464062812</v>
      </c>
      <c r="C162" s="101"/>
      <c r="D162" s="101">
        <v>21.22282444258439</v>
      </c>
      <c r="E162" s="101"/>
    </row>
    <row r="163" spans="1:5" x14ac:dyDescent="0.2">
      <c r="A163" s="102">
        <v>38292</v>
      </c>
      <c r="B163" s="101">
        <v>2.5927897408156664</v>
      </c>
      <c r="C163" s="101"/>
      <c r="D163" s="101">
        <v>22.171882255834603</v>
      </c>
      <c r="E163" s="101"/>
    </row>
    <row r="164" spans="1:5" x14ac:dyDescent="0.2">
      <c r="A164" s="102">
        <v>38322</v>
      </c>
      <c r="B164" s="101">
        <v>2.6784733374009209</v>
      </c>
      <c r="C164" s="101"/>
      <c r="D164" s="101">
        <v>22.812548913304674</v>
      </c>
      <c r="E164" s="101"/>
    </row>
    <row r="165" spans="1:5" x14ac:dyDescent="0.2">
      <c r="A165" s="102">
        <v>38353</v>
      </c>
      <c r="B165" s="101">
        <v>2.6232203841413493</v>
      </c>
      <c r="C165" s="101"/>
      <c r="D165" s="101">
        <v>22.265066194188957</v>
      </c>
      <c r="E165" s="101"/>
    </row>
    <row r="166" spans="1:5" x14ac:dyDescent="0.2">
      <c r="A166" s="102">
        <v>38384</v>
      </c>
      <c r="B166" s="101">
        <v>2.6401253678728325</v>
      </c>
      <c r="C166" s="101"/>
      <c r="D166" s="101">
        <v>22.297239066913562</v>
      </c>
      <c r="E166" s="101"/>
    </row>
    <row r="167" spans="1:5" x14ac:dyDescent="0.2">
      <c r="A167" s="102">
        <v>38412</v>
      </c>
      <c r="B167" s="101">
        <v>2.4757072761554455</v>
      </c>
      <c r="C167" s="101"/>
      <c r="D167" s="101">
        <v>20.888205398371923</v>
      </c>
      <c r="E167" s="101"/>
    </row>
    <row r="168" spans="1:5" x14ac:dyDescent="0.2">
      <c r="A168" s="102">
        <v>38443</v>
      </c>
      <c r="B168" s="101">
        <v>2.6039882531730529</v>
      </c>
      <c r="C168" s="101"/>
      <c r="D168" s="101">
        <v>21.938254329919786</v>
      </c>
      <c r="E168" s="101"/>
    </row>
    <row r="169" spans="1:5" x14ac:dyDescent="0.2">
      <c r="A169" s="102">
        <v>38473</v>
      </c>
      <c r="B169" s="101">
        <v>2.6740412967604184</v>
      </c>
      <c r="C169" s="101"/>
      <c r="D169" s="101">
        <v>22.463042719724054</v>
      </c>
      <c r="E169" s="101"/>
    </row>
    <row r="170" spans="1:5" x14ac:dyDescent="0.2">
      <c r="A170" s="102">
        <v>38504</v>
      </c>
      <c r="B170" s="101">
        <v>2.8193260813954644</v>
      </c>
      <c r="C170" s="101"/>
      <c r="D170" s="101">
        <v>23.56236640368828</v>
      </c>
      <c r="E170" s="101"/>
    </row>
    <row r="171" spans="1:5" x14ac:dyDescent="0.2">
      <c r="A171" s="102">
        <v>38534</v>
      </c>
      <c r="B171" s="101">
        <v>2.8312360253327689</v>
      </c>
      <c r="C171" s="101"/>
      <c r="D171" s="101">
        <v>23.629286637423817</v>
      </c>
      <c r="E171" s="101"/>
    </row>
    <row r="172" spans="1:5" x14ac:dyDescent="0.2">
      <c r="A172" s="102">
        <v>38565</v>
      </c>
      <c r="B172" s="101">
        <v>2.8539834126939114</v>
      </c>
      <c r="C172" s="101"/>
      <c r="D172" s="101">
        <v>23.772922024500776</v>
      </c>
      <c r="E172" s="101"/>
    </row>
    <row r="173" spans="1:5" x14ac:dyDescent="0.2">
      <c r="A173" s="102">
        <v>38596</v>
      </c>
      <c r="B173" s="101">
        <v>2.9564473633565425</v>
      </c>
      <c r="C173" s="101"/>
      <c r="D173" s="101">
        <v>24.496985419036587</v>
      </c>
      <c r="E173" s="101"/>
    </row>
    <row r="174" spans="1:5" x14ac:dyDescent="0.2">
      <c r="A174" s="102">
        <v>38626</v>
      </c>
      <c r="B174" s="101">
        <v>2.9188344268962179</v>
      </c>
      <c r="C174" s="101"/>
      <c r="D174" s="101">
        <v>24.069518881190707</v>
      </c>
      <c r="E174" s="101"/>
    </row>
    <row r="175" spans="1:5" x14ac:dyDescent="0.2">
      <c r="A175" s="102">
        <v>38657</v>
      </c>
      <c r="B175" s="101">
        <v>2.8576552258778745</v>
      </c>
      <c r="C175" s="101"/>
      <c r="D175" s="101">
        <v>23.459759432286859</v>
      </c>
      <c r="E175" s="101"/>
    </row>
    <row r="176" spans="1:5" x14ac:dyDescent="0.2">
      <c r="A176" s="102">
        <v>38687</v>
      </c>
      <c r="B176" s="101">
        <v>2.7658737532932185</v>
      </c>
      <c r="C176" s="101"/>
      <c r="D176" s="101">
        <v>22.644132527043737</v>
      </c>
      <c r="E176" s="101"/>
    </row>
    <row r="177" spans="1:5" x14ac:dyDescent="0.2">
      <c r="A177" s="102">
        <v>38718</v>
      </c>
      <c r="B177" s="101">
        <v>2.7523158701644799</v>
      </c>
      <c r="C177" s="101"/>
      <c r="D177" s="101">
        <v>22.41574694000915</v>
      </c>
      <c r="E177" s="101"/>
    </row>
    <row r="178" spans="1:5" x14ac:dyDescent="0.2">
      <c r="A178" s="102">
        <v>38749</v>
      </c>
      <c r="B178" s="101">
        <v>2.7066202074264467</v>
      </c>
      <c r="C178" s="101"/>
      <c r="D178" s="101">
        <v>21.956913318121455</v>
      </c>
      <c r="E178" s="101"/>
    </row>
    <row r="179" spans="1:5" x14ac:dyDescent="0.2">
      <c r="A179" s="102">
        <v>38777</v>
      </c>
      <c r="B179" s="101">
        <v>2.844254364457603</v>
      </c>
      <c r="C179" s="101"/>
      <c r="D179" s="101">
        <v>23.010890547951281</v>
      </c>
      <c r="E179" s="101"/>
    </row>
    <row r="180" spans="1:5" x14ac:dyDescent="0.2">
      <c r="A180" s="102">
        <v>38808</v>
      </c>
      <c r="B180" s="101">
        <v>2.7394232008652932</v>
      </c>
      <c r="C180" s="101"/>
      <c r="D180" s="101">
        <v>22.119520417543825</v>
      </c>
      <c r="E180" s="101"/>
    </row>
    <row r="181" spans="1:5" x14ac:dyDescent="0.2">
      <c r="A181" s="102">
        <v>38838</v>
      </c>
      <c r="B181" s="101">
        <v>2.559074660128636</v>
      </c>
      <c r="C181" s="101"/>
      <c r="D181" s="101">
        <v>20.757121608620452</v>
      </c>
      <c r="E181" s="101"/>
    </row>
    <row r="182" spans="1:5" x14ac:dyDescent="0.2">
      <c r="A182" s="102">
        <v>38869</v>
      </c>
      <c r="B182" s="101">
        <v>2.3062570401334948</v>
      </c>
      <c r="C182" s="101"/>
      <c r="D182" s="101">
        <v>18.869006806304878</v>
      </c>
      <c r="E182" s="101"/>
    </row>
    <row r="183" spans="1:5" x14ac:dyDescent="0.2">
      <c r="A183" s="102">
        <v>38899</v>
      </c>
      <c r="B183" s="101">
        <v>2.2779969916284593</v>
      </c>
      <c r="C183" s="101"/>
      <c r="D183" s="101">
        <v>18.67252576705156</v>
      </c>
      <c r="E183" s="101"/>
    </row>
    <row r="184" spans="1:5" x14ac:dyDescent="0.2">
      <c r="A184" s="102">
        <v>38930</v>
      </c>
      <c r="B184" s="101">
        <v>2.3148338505475876</v>
      </c>
      <c r="C184" s="101"/>
      <c r="D184" s="101">
        <v>18.976216362609808</v>
      </c>
      <c r="E184" s="101"/>
    </row>
    <row r="185" spans="1:5" x14ac:dyDescent="0.2">
      <c r="A185" s="102">
        <v>38961</v>
      </c>
      <c r="B185" s="101">
        <v>2.1189043645114127</v>
      </c>
      <c r="C185" s="101"/>
      <c r="D185" s="101">
        <v>17.467914810685688</v>
      </c>
      <c r="E185" s="101"/>
    </row>
    <row r="186" spans="1:5" x14ac:dyDescent="0.2">
      <c r="A186" s="102">
        <v>38991</v>
      </c>
      <c r="B186" s="101">
        <v>2.4652715433151666</v>
      </c>
      <c r="C186" s="101"/>
      <c r="D186" s="101">
        <v>20.416015982564804</v>
      </c>
      <c r="E186" s="101"/>
    </row>
    <row r="187" spans="1:5" x14ac:dyDescent="0.2">
      <c r="A187" s="102">
        <v>39022</v>
      </c>
      <c r="B187" s="101">
        <v>2.3936417775516947</v>
      </c>
      <c r="C187" s="101"/>
      <c r="D187" s="101">
        <v>19.932836246717134</v>
      </c>
      <c r="E187" s="101"/>
    </row>
    <row r="188" spans="1:5" x14ac:dyDescent="0.2">
      <c r="A188" s="102">
        <v>39052</v>
      </c>
      <c r="B188" s="101">
        <v>2.4419144873071232</v>
      </c>
      <c r="C188" s="101"/>
      <c r="D188" s="101">
        <v>20.377800700347766</v>
      </c>
      <c r="E188" s="101"/>
    </row>
    <row r="189" spans="1:5" x14ac:dyDescent="0.2">
      <c r="A189" s="102">
        <v>39083</v>
      </c>
      <c r="B189" s="101">
        <v>2.3499474235021229</v>
      </c>
      <c r="C189" s="101"/>
      <c r="D189" s="101">
        <v>19.692458960516127</v>
      </c>
      <c r="E189" s="101"/>
    </row>
    <row r="190" spans="1:5" x14ac:dyDescent="0.2">
      <c r="A190" s="102">
        <v>39114</v>
      </c>
      <c r="B190" s="101">
        <v>2.2691308453260985</v>
      </c>
      <c r="C190" s="101"/>
      <c r="D190" s="101">
        <v>19.144272301667311</v>
      </c>
      <c r="E190" s="101"/>
    </row>
    <row r="191" spans="1:5" x14ac:dyDescent="0.2">
      <c r="A191" s="102">
        <v>39142</v>
      </c>
      <c r="B191" s="101">
        <v>2.2800072012086305</v>
      </c>
      <c r="C191" s="101"/>
      <c r="D191" s="101">
        <v>19.332399433274151</v>
      </c>
      <c r="E191" s="101"/>
    </row>
    <row r="192" spans="1:5" x14ac:dyDescent="0.2">
      <c r="A192" s="102">
        <v>39173</v>
      </c>
      <c r="B192" s="101">
        <v>2.2338241459389292</v>
      </c>
      <c r="C192" s="101"/>
      <c r="D192" s="101">
        <v>19.039889262663181</v>
      </c>
      <c r="E192" s="101"/>
    </row>
    <row r="193" spans="1:5" x14ac:dyDescent="0.2">
      <c r="A193" s="102">
        <v>39203</v>
      </c>
      <c r="B193" s="101">
        <v>2.330939677940012</v>
      </c>
      <c r="C193" s="101"/>
      <c r="D193" s="101">
        <v>19.845572442364471</v>
      </c>
      <c r="E193" s="101"/>
    </row>
    <row r="194" spans="1:5" x14ac:dyDescent="0.2">
      <c r="A194" s="102">
        <v>39234</v>
      </c>
      <c r="B194" s="101">
        <v>2.4613070390375396</v>
      </c>
      <c r="C194" s="101"/>
      <c r="D194" s="101">
        <v>20.87739516083959</v>
      </c>
      <c r="E194" s="101"/>
    </row>
    <row r="195" spans="1:5" x14ac:dyDescent="0.2">
      <c r="A195" s="102">
        <v>39264</v>
      </c>
      <c r="B195" s="101">
        <v>2.5032767526877331</v>
      </c>
      <c r="C195" s="101"/>
      <c r="D195" s="101">
        <v>21.131637298191908</v>
      </c>
      <c r="E195" s="101"/>
    </row>
    <row r="196" spans="1:5" x14ac:dyDescent="0.2">
      <c r="A196" s="102">
        <v>39295</v>
      </c>
      <c r="B196" s="101">
        <v>2.5489081988310147</v>
      </c>
      <c r="C196" s="101"/>
      <c r="D196" s="101">
        <v>21.460707509855609</v>
      </c>
      <c r="E196" s="101"/>
    </row>
    <row r="197" spans="1:5" x14ac:dyDescent="0.2">
      <c r="A197" s="102">
        <v>39326</v>
      </c>
      <c r="B197" s="101">
        <v>2.4618089555454508</v>
      </c>
      <c r="C197" s="101"/>
      <c r="D197" s="101">
        <v>20.728255638369657</v>
      </c>
      <c r="E197" s="101"/>
    </row>
    <row r="198" spans="1:5" x14ac:dyDescent="0.2">
      <c r="A198" s="102">
        <v>39356</v>
      </c>
      <c r="B198" s="101">
        <v>2.1750400815397848</v>
      </c>
      <c r="C198" s="101"/>
      <c r="D198" s="101">
        <v>18.322715997852569</v>
      </c>
      <c r="E198" s="101"/>
    </row>
    <row r="199" spans="1:5" x14ac:dyDescent="0.2">
      <c r="A199" s="102">
        <v>39387</v>
      </c>
      <c r="B199" s="101">
        <v>2.2134056079917612</v>
      </c>
      <c r="C199" s="101"/>
      <c r="D199" s="101">
        <v>18.645519244020132</v>
      </c>
      <c r="E199" s="101"/>
    </row>
    <row r="200" spans="1:5" x14ac:dyDescent="0.2">
      <c r="A200" s="102">
        <v>39417</v>
      </c>
      <c r="B200" s="101">
        <v>2.2103360479136072</v>
      </c>
      <c r="C200" s="101"/>
      <c r="D200" s="101">
        <v>18.606239346930895</v>
      </c>
      <c r="E200" s="101"/>
    </row>
    <row r="201" spans="1:5" x14ac:dyDescent="0.2">
      <c r="A201" s="102">
        <v>39448</v>
      </c>
      <c r="B201" s="101">
        <v>2.2109753785620274</v>
      </c>
      <c r="C201" s="101"/>
      <c r="D201" s="101">
        <v>18.633812013078536</v>
      </c>
      <c r="E201" s="101"/>
    </row>
    <row r="202" spans="1:5" x14ac:dyDescent="0.2">
      <c r="A202" s="102">
        <v>39479</v>
      </c>
      <c r="B202" s="101">
        <v>2.2181149111482159</v>
      </c>
      <c r="C202" s="101"/>
      <c r="D202" s="101">
        <v>18.662933824838209</v>
      </c>
      <c r="E202" s="101"/>
    </row>
    <row r="203" spans="1:5" x14ac:dyDescent="0.2">
      <c r="A203" s="102">
        <v>39508</v>
      </c>
      <c r="B203" s="101">
        <v>2.267722040079994</v>
      </c>
      <c r="C203" s="101"/>
      <c r="D203" s="101">
        <v>19.067975736693914</v>
      </c>
      <c r="E203" s="101"/>
    </row>
    <row r="204" spans="1:5" x14ac:dyDescent="0.2">
      <c r="A204" s="102">
        <v>39539</v>
      </c>
      <c r="B204" s="101">
        <v>2.3180696231302957</v>
      </c>
      <c r="C204" s="101"/>
      <c r="D204" s="101">
        <v>19.463001489878486</v>
      </c>
      <c r="E204" s="101"/>
    </row>
    <row r="205" spans="1:5" x14ac:dyDescent="0.2">
      <c r="A205" s="102">
        <v>39569</v>
      </c>
      <c r="B205" s="101">
        <v>2.3292616279346361</v>
      </c>
      <c r="C205" s="101"/>
      <c r="D205" s="101">
        <v>19.502137512480076</v>
      </c>
      <c r="E205" s="101"/>
    </row>
    <row r="206" spans="1:5" x14ac:dyDescent="0.2">
      <c r="A206" s="102">
        <v>39600</v>
      </c>
      <c r="B206" s="101">
        <v>2.2659147330040206</v>
      </c>
      <c r="C206" s="101"/>
      <c r="D206" s="101">
        <v>18.939578129490247</v>
      </c>
      <c r="E206" s="101"/>
    </row>
    <row r="207" spans="1:5" x14ac:dyDescent="0.2">
      <c r="A207" s="102">
        <v>39630</v>
      </c>
      <c r="B207" s="101">
        <v>2.3164924971624292</v>
      </c>
      <c r="C207" s="101"/>
      <c r="D207" s="101">
        <v>19.381136734710473</v>
      </c>
      <c r="E207" s="101"/>
    </row>
    <row r="208" spans="1:5" x14ac:dyDescent="0.2">
      <c r="A208" s="102">
        <v>39661</v>
      </c>
      <c r="B208" s="101">
        <v>2.2841469152610521</v>
      </c>
      <c r="C208" s="101"/>
      <c r="D208" s="101">
        <v>19.104052422422953</v>
      </c>
      <c r="E208" s="101"/>
    </row>
    <row r="209" spans="1:5" x14ac:dyDescent="0.2">
      <c r="A209" s="102">
        <v>39692</v>
      </c>
      <c r="B209" s="101">
        <v>2.4397871283889283</v>
      </c>
      <c r="C209" s="101"/>
      <c r="D209" s="101">
        <v>20.367034355672565</v>
      </c>
      <c r="E209" s="101"/>
    </row>
    <row r="210" spans="1:5" x14ac:dyDescent="0.2">
      <c r="A210" s="102">
        <v>39722</v>
      </c>
      <c r="B210" s="101">
        <v>2.4350285642099805</v>
      </c>
      <c r="C210" s="101"/>
      <c r="D210" s="101">
        <v>20.311453862803784</v>
      </c>
      <c r="E210" s="101"/>
    </row>
    <row r="211" spans="1:5" x14ac:dyDescent="0.2">
      <c r="A211" s="102">
        <v>39753</v>
      </c>
      <c r="B211" s="101">
        <v>2.4481249659075921</v>
      </c>
      <c r="C211" s="101"/>
      <c r="D211" s="101">
        <v>20.396289866294062</v>
      </c>
      <c r="E211" s="101"/>
    </row>
    <row r="212" spans="1:5" x14ac:dyDescent="0.2">
      <c r="A212" s="102">
        <v>39783</v>
      </c>
      <c r="B212" s="101">
        <v>2.3939762616829547</v>
      </c>
      <c r="C212" s="101"/>
      <c r="D212" s="101">
        <v>19.925542139978639</v>
      </c>
      <c r="E212" s="101"/>
    </row>
    <row r="213" spans="1:5" x14ac:dyDescent="0.2">
      <c r="A213" s="102">
        <v>39814</v>
      </c>
      <c r="B213" s="101">
        <v>2.4077334125607655</v>
      </c>
      <c r="C213" s="101"/>
      <c r="D213" s="101">
        <v>19.986252719605783</v>
      </c>
      <c r="E213" s="101"/>
    </row>
    <row r="214" spans="1:5" x14ac:dyDescent="0.2">
      <c r="A214" s="102">
        <v>39845</v>
      </c>
      <c r="B214" s="101">
        <v>2.4407912294080369</v>
      </c>
      <c r="C214" s="101"/>
      <c r="D214" s="101">
        <v>20.209578898774453</v>
      </c>
      <c r="E214" s="101"/>
    </row>
    <row r="215" spans="1:5" x14ac:dyDescent="0.2">
      <c r="A215" s="102">
        <v>39873</v>
      </c>
      <c r="B215" s="101">
        <v>2.417677396814919</v>
      </c>
      <c r="C215" s="101"/>
      <c r="D215" s="101">
        <v>19.941622129370216</v>
      </c>
      <c r="E215" s="101"/>
    </row>
    <row r="216" spans="1:5" x14ac:dyDescent="0.2">
      <c r="A216" s="102">
        <v>39904</v>
      </c>
      <c r="B216" s="101">
        <v>2.3962640462152036</v>
      </c>
      <c r="C216" s="101"/>
      <c r="D216" s="101">
        <v>19.656356756444865</v>
      </c>
      <c r="E216" s="101"/>
    </row>
    <row r="217" spans="1:5" x14ac:dyDescent="0.2">
      <c r="A217" s="102">
        <v>39934</v>
      </c>
      <c r="B217" s="101">
        <v>2.3637893441958986</v>
      </c>
      <c r="C217" s="101"/>
      <c r="D217" s="101">
        <v>19.294619419682711</v>
      </c>
      <c r="E217" s="101"/>
    </row>
    <row r="218" spans="1:5" x14ac:dyDescent="0.2">
      <c r="A218" s="102">
        <v>39965</v>
      </c>
      <c r="B218" s="101">
        <v>2.3656370079952165</v>
      </c>
      <c r="D218" s="101">
        <v>19.190220052922697</v>
      </c>
      <c r="E218" s="101"/>
    </row>
    <row r="219" spans="1:5" x14ac:dyDescent="0.2">
      <c r="A219" s="102">
        <v>39995</v>
      </c>
      <c r="B219" s="101">
        <v>2.3001658737019506</v>
      </c>
      <c r="C219" s="101">
        <v>2.1843628078439314</v>
      </c>
      <c r="D219" s="101">
        <v>18.530035846486896</v>
      </c>
      <c r="E219" s="101">
        <v>15.661168646563274</v>
      </c>
    </row>
    <row r="220" spans="1:5" x14ac:dyDescent="0.2">
      <c r="A220" s="102">
        <v>40026</v>
      </c>
      <c r="B220" s="101">
        <v>2.4285839757538144</v>
      </c>
      <c r="C220" s="101">
        <v>2.1843628078439314</v>
      </c>
      <c r="D220" s="101">
        <v>19.420139643342992</v>
      </c>
      <c r="E220" s="101">
        <v>15.661168646563274</v>
      </c>
    </row>
    <row r="221" spans="1:5" x14ac:dyDescent="0.2">
      <c r="A221" s="102">
        <v>40057</v>
      </c>
      <c r="B221" s="101">
        <v>2.4554648636143579</v>
      </c>
      <c r="C221" s="101">
        <v>2.1843628078439314</v>
      </c>
      <c r="D221" s="101">
        <v>19.417831630783386</v>
      </c>
      <c r="E221" s="101">
        <v>15.661168646563274</v>
      </c>
    </row>
    <row r="222" spans="1:5" x14ac:dyDescent="0.2">
      <c r="A222" s="102">
        <v>40087</v>
      </c>
      <c r="B222" s="101">
        <v>2.4459433757960296</v>
      </c>
      <c r="C222" s="101">
        <v>2.1843628078439314</v>
      </c>
      <c r="D222" s="101">
        <v>19.11562977138102</v>
      </c>
      <c r="E222" s="101">
        <v>15.661168646563274</v>
      </c>
    </row>
    <row r="223" spans="1:5" x14ac:dyDescent="0.2">
      <c r="A223" s="102">
        <v>40118</v>
      </c>
      <c r="B223" s="101">
        <v>2.4413985710460357</v>
      </c>
      <c r="C223" s="101">
        <v>2.1843628078439314</v>
      </c>
      <c r="D223" s="101">
        <v>18.876904467212498</v>
      </c>
      <c r="E223" s="101">
        <v>15.661168646563274</v>
      </c>
    </row>
    <row r="224" spans="1:5" x14ac:dyDescent="0.2">
      <c r="A224" s="103">
        <v>40148</v>
      </c>
      <c r="B224" s="101">
        <v>2.4075789275046278</v>
      </c>
      <c r="C224" s="101">
        <v>2.1843628078439314</v>
      </c>
      <c r="D224" s="101">
        <v>18.408967533922134</v>
      </c>
      <c r="E224" s="101">
        <v>15.661168646563274</v>
      </c>
    </row>
    <row r="225" spans="1:6" x14ac:dyDescent="0.2">
      <c r="A225" s="103">
        <v>40179</v>
      </c>
      <c r="B225" s="101">
        <v>2.3314236957954866</v>
      </c>
      <c r="C225" s="101">
        <v>2.1843628078439314</v>
      </c>
      <c r="D225" s="101">
        <v>17.672062570153994</v>
      </c>
      <c r="E225" s="101">
        <v>15.661168646563274</v>
      </c>
    </row>
    <row r="226" spans="1:6" x14ac:dyDescent="0.2">
      <c r="A226" s="103">
        <v>40210</v>
      </c>
      <c r="B226" s="101">
        <v>2.3519853418495593</v>
      </c>
      <c r="C226" s="101">
        <v>2.1843628078439314</v>
      </c>
      <c r="D226" s="101">
        <v>17.667362181517106</v>
      </c>
      <c r="E226" s="101">
        <v>15.661168646563274</v>
      </c>
    </row>
    <row r="227" spans="1:6" x14ac:dyDescent="0.2">
      <c r="A227" s="103">
        <v>40238</v>
      </c>
      <c r="B227" s="101">
        <v>2.4171894921744865</v>
      </c>
      <c r="C227" s="101">
        <v>2.1843628078439314</v>
      </c>
      <c r="D227" s="101">
        <v>18.004432820742839</v>
      </c>
      <c r="E227" s="101">
        <v>15.661168646563274</v>
      </c>
      <c r="F227" s="104"/>
    </row>
    <row r="228" spans="1:6" x14ac:dyDescent="0.2">
      <c r="A228" s="103">
        <v>40269</v>
      </c>
      <c r="B228" s="101">
        <v>2.433116340226559</v>
      </c>
      <c r="C228" s="101">
        <v>2.1843628078439314</v>
      </c>
      <c r="D228" s="101">
        <v>17.983826651760097</v>
      </c>
      <c r="E228" s="101">
        <v>15.661168646563274</v>
      </c>
    </row>
    <row r="229" spans="1:6" x14ac:dyDescent="0.2">
      <c r="A229" s="103">
        <v>40299</v>
      </c>
      <c r="B229" s="101">
        <v>2.4371141346330836</v>
      </c>
      <c r="C229" s="101">
        <v>2.1843628078439314</v>
      </c>
      <c r="D229" s="101">
        <v>17.864109080257361</v>
      </c>
      <c r="E229" s="101">
        <v>15.661168646563274</v>
      </c>
    </row>
    <row r="230" spans="1:6" x14ac:dyDescent="0.2">
      <c r="A230" s="103">
        <v>40330</v>
      </c>
      <c r="B230" s="101">
        <v>2.4363258390098186</v>
      </c>
      <c r="C230" s="101">
        <v>2.1843628078439314</v>
      </c>
      <c r="D230" s="101">
        <v>17.742062681848264</v>
      </c>
      <c r="E230" s="101">
        <v>15.661168646563274</v>
      </c>
    </row>
    <row r="231" spans="1:6" x14ac:dyDescent="0.2">
      <c r="A231" s="102">
        <v>40360</v>
      </c>
      <c r="B231" s="101">
        <v>2.4630299210627369</v>
      </c>
      <c r="C231" s="101">
        <v>2.1843628078439314</v>
      </c>
      <c r="D231" s="101">
        <v>17.846107268526282</v>
      </c>
      <c r="E231" s="101">
        <v>15.661168646563274</v>
      </c>
    </row>
    <row r="232" spans="1:6" x14ac:dyDescent="0.2">
      <c r="A232" s="102">
        <v>40391</v>
      </c>
      <c r="B232" s="101">
        <v>2.356934676343946</v>
      </c>
      <c r="C232" s="101">
        <v>2.1843628078439314</v>
      </c>
      <c r="D232" s="101">
        <v>17.013549469611426</v>
      </c>
      <c r="E232" s="101">
        <v>15.661168646563274</v>
      </c>
    </row>
    <row r="233" spans="1:6" x14ac:dyDescent="0.2">
      <c r="A233" s="102">
        <v>40422</v>
      </c>
      <c r="B233" s="101">
        <v>2.3073644014503834</v>
      </c>
      <c r="C233" s="101">
        <v>2.1843628078439314</v>
      </c>
      <c r="D233" s="101">
        <v>16.59543350498485</v>
      </c>
      <c r="E233" s="101">
        <v>15.661168646563274</v>
      </c>
      <c r="F233" s="104"/>
    </row>
    <row r="234" spans="1:6" x14ac:dyDescent="0.2">
      <c r="A234" s="102">
        <v>40452</v>
      </c>
      <c r="B234" s="101">
        <v>2.3425715798874989</v>
      </c>
      <c r="C234" s="101">
        <v>2.1843628078439314</v>
      </c>
      <c r="D234" s="101">
        <v>16.789606306711477</v>
      </c>
      <c r="E234" s="101">
        <v>15.661168646563274</v>
      </c>
    </row>
    <row r="235" spans="1:6" x14ac:dyDescent="0.2">
      <c r="A235" s="102">
        <v>40483</v>
      </c>
      <c r="B235" s="101">
        <v>2.2921335768508642</v>
      </c>
      <c r="C235" s="101">
        <v>2.1843628078439314</v>
      </c>
      <c r="D235" s="101">
        <v>16.372610144225</v>
      </c>
      <c r="E235" s="101">
        <v>15.661168646563274</v>
      </c>
    </row>
    <row r="236" spans="1:6" x14ac:dyDescent="0.2">
      <c r="A236" s="102">
        <v>40513</v>
      </c>
      <c r="B236" s="101">
        <v>2.3360667577833651</v>
      </c>
      <c r="C236" s="101">
        <v>2.1843628078439314</v>
      </c>
      <c r="D236" s="101">
        <v>16.68481028447945</v>
      </c>
      <c r="E236" s="101">
        <v>15.661168646563274</v>
      </c>
    </row>
    <row r="237" spans="1:6" x14ac:dyDescent="0.2">
      <c r="A237" s="102">
        <v>40544</v>
      </c>
      <c r="B237" s="101">
        <v>2.3540739647058793</v>
      </c>
      <c r="C237" s="101">
        <v>2.1843628078439314</v>
      </c>
      <c r="D237" s="101">
        <v>16.805281898045784</v>
      </c>
      <c r="E237" s="101">
        <v>15.661168646563274</v>
      </c>
    </row>
    <row r="238" spans="1:6" x14ac:dyDescent="0.2">
      <c r="A238" s="102">
        <v>40575</v>
      </c>
      <c r="B238" s="101">
        <v>2.2889081596704499</v>
      </c>
      <c r="C238" s="101">
        <v>2.1843628078439314</v>
      </c>
      <c r="D238" s="101">
        <v>16.361363975600732</v>
      </c>
      <c r="E238" s="101">
        <v>15.661168646563274</v>
      </c>
    </row>
    <row r="239" spans="1:6" x14ac:dyDescent="0.2">
      <c r="A239" s="102">
        <v>40603</v>
      </c>
      <c r="B239" s="101">
        <v>2.3461702958070112</v>
      </c>
      <c r="C239" s="101">
        <v>2.1843628078439314</v>
      </c>
      <c r="D239" s="101">
        <v>16.721299782017173</v>
      </c>
      <c r="E239" s="101">
        <v>15.661168646563274</v>
      </c>
    </row>
    <row r="240" spans="1:6" x14ac:dyDescent="0.2">
      <c r="A240" s="102">
        <v>40634</v>
      </c>
      <c r="B240" s="101">
        <v>2.3059728790192477</v>
      </c>
      <c r="C240" s="101">
        <v>2.1843628078439314</v>
      </c>
      <c r="D240" s="101">
        <v>16.401489230376313</v>
      </c>
      <c r="E240" s="101">
        <v>15.661168646563274</v>
      </c>
    </row>
    <row r="241" spans="1:5" x14ac:dyDescent="0.2">
      <c r="A241" s="102">
        <v>40664</v>
      </c>
      <c r="B241" s="101">
        <v>2.3031179269887745</v>
      </c>
      <c r="C241" s="101">
        <v>2.1843628078439314</v>
      </c>
      <c r="D241" s="101">
        <v>16.381774868137093</v>
      </c>
      <c r="E241" s="101">
        <v>15.661168646563274</v>
      </c>
    </row>
    <row r="242" spans="1:5" x14ac:dyDescent="0.2">
      <c r="A242" s="102">
        <v>40695</v>
      </c>
      <c r="B242" s="101">
        <v>2.2923317526429576</v>
      </c>
      <c r="C242" s="101">
        <v>2.1843628078439314</v>
      </c>
      <c r="D242" s="101">
        <v>16.283091980689328</v>
      </c>
      <c r="E242" s="101">
        <v>15.661168646563274</v>
      </c>
    </row>
    <row r="243" spans="1:5" x14ac:dyDescent="0.2">
      <c r="A243" s="102">
        <v>40725</v>
      </c>
      <c r="B243" s="101">
        <v>2.2495851457366061</v>
      </c>
      <c r="C243" s="101">
        <v>2.1843628078439314</v>
      </c>
      <c r="D243" s="101">
        <v>15.956700404027217</v>
      </c>
      <c r="E243" s="101">
        <v>15.661168646563274</v>
      </c>
    </row>
    <row r="244" spans="1:5" x14ac:dyDescent="0.2">
      <c r="A244" s="102">
        <v>40756</v>
      </c>
      <c r="B244" s="101">
        <v>2.2058034903887744</v>
      </c>
      <c r="C244" s="101">
        <v>2.1843628078439314</v>
      </c>
      <c r="D244" s="101">
        <v>15.641351377247762</v>
      </c>
      <c r="E244" s="101">
        <v>15.661168646563274</v>
      </c>
    </row>
    <row r="245" spans="1:5" x14ac:dyDescent="0.2">
      <c r="A245" s="102">
        <v>40787</v>
      </c>
      <c r="B245" s="101">
        <v>2.2377040227188258</v>
      </c>
      <c r="C245" s="101">
        <v>2.1843628078439314</v>
      </c>
      <c r="D245" s="101">
        <v>15.89794868665177</v>
      </c>
      <c r="E245" s="101">
        <v>15.661168646563274</v>
      </c>
    </row>
    <row r="246" spans="1:5" x14ac:dyDescent="0.2">
      <c r="A246" s="102">
        <v>40817</v>
      </c>
      <c r="B246" s="101">
        <v>2.2368417868958965</v>
      </c>
      <c r="C246" s="101">
        <v>2.1843628078439314</v>
      </c>
      <c r="D246" s="101">
        <v>15.905419766953763</v>
      </c>
      <c r="E246" s="101">
        <v>15.661168646563274</v>
      </c>
    </row>
    <row r="247" spans="1:5" x14ac:dyDescent="0.2">
      <c r="A247" s="102">
        <v>40848</v>
      </c>
      <c r="B247" s="101">
        <v>2.2487338023872478</v>
      </c>
      <c r="C247" s="101">
        <v>2.1843628078439314</v>
      </c>
      <c r="D247" s="101">
        <v>16.028106507896837</v>
      </c>
      <c r="E247" s="101">
        <v>15.661168646563274</v>
      </c>
    </row>
    <row r="248" spans="1:5" x14ac:dyDescent="0.2">
      <c r="A248" s="102">
        <v>40878</v>
      </c>
      <c r="B248" s="101">
        <v>2.265351759558027</v>
      </c>
      <c r="C248" s="101">
        <v>2.1843628078439314</v>
      </c>
      <c r="D248" s="101">
        <v>16.137869526009897</v>
      </c>
      <c r="E248" s="101">
        <v>15.661168646563274</v>
      </c>
    </row>
    <row r="249" spans="1:5" x14ac:dyDescent="0.2">
      <c r="A249" s="102">
        <v>40909</v>
      </c>
      <c r="B249" s="101">
        <v>2.2425290094784223</v>
      </c>
      <c r="C249" s="101">
        <v>2.1843628078439314</v>
      </c>
      <c r="D249" s="101">
        <v>15.925603670718736</v>
      </c>
      <c r="E249" s="101">
        <v>15.661168646563274</v>
      </c>
    </row>
    <row r="250" spans="1:5" x14ac:dyDescent="0.2">
      <c r="A250" s="102">
        <v>40940</v>
      </c>
      <c r="B250" s="101">
        <v>2.2299643333961057</v>
      </c>
      <c r="C250" s="101">
        <v>2.1843628078439314</v>
      </c>
      <c r="D250" s="101">
        <v>15.736241938284973</v>
      </c>
      <c r="E250" s="101">
        <v>15.661168646563274</v>
      </c>
    </row>
    <row r="251" spans="1:5" x14ac:dyDescent="0.2">
      <c r="A251" s="102">
        <v>40969</v>
      </c>
      <c r="B251" s="101">
        <v>2.2338777100595881</v>
      </c>
      <c r="C251" s="101">
        <v>2.1843628078439314</v>
      </c>
      <c r="D251" s="101">
        <v>15.73516899501605</v>
      </c>
      <c r="E251" s="101">
        <v>15.661168646563274</v>
      </c>
    </row>
    <row r="252" spans="1:5" x14ac:dyDescent="0.2">
      <c r="A252" s="102">
        <v>41000</v>
      </c>
      <c r="B252" s="101">
        <v>2.231373416395531</v>
      </c>
      <c r="C252" s="101">
        <v>2.1843628078439314</v>
      </c>
      <c r="D252" s="101">
        <v>15.674035310288456</v>
      </c>
      <c r="E252" s="101">
        <v>15.661168646563274</v>
      </c>
    </row>
    <row r="253" spans="1:5" x14ac:dyDescent="0.2">
      <c r="A253" s="102">
        <v>41030</v>
      </c>
      <c r="B253" s="101">
        <v>2.2053956948574083</v>
      </c>
      <c r="C253" s="101">
        <v>2.1843628078439314</v>
      </c>
      <c r="D253" s="101">
        <v>15.443875867372009</v>
      </c>
      <c r="E253" s="101">
        <v>15.661168646563274</v>
      </c>
    </row>
    <row r="254" spans="1:5" x14ac:dyDescent="0.2">
      <c r="A254" s="102">
        <v>41061</v>
      </c>
      <c r="B254" s="101">
        <v>2.211463182434664</v>
      </c>
      <c r="C254" s="101">
        <v>2.1843628078439314</v>
      </c>
      <c r="D254" s="101">
        <v>15.466996512256587</v>
      </c>
      <c r="E254" s="101">
        <v>15.661168646563274</v>
      </c>
    </row>
    <row r="255" spans="1:5" x14ac:dyDescent="0.2">
      <c r="A255" s="102">
        <v>41091</v>
      </c>
      <c r="B255" s="101">
        <v>2.185646101943306</v>
      </c>
      <c r="C255" s="101">
        <v>2.1843628078439314</v>
      </c>
      <c r="D255" s="101">
        <v>15.254120001015481</v>
      </c>
      <c r="E255" s="101">
        <v>15.661168646563274</v>
      </c>
    </row>
    <row r="256" spans="1:5" x14ac:dyDescent="0.2">
      <c r="A256" s="102">
        <v>41122</v>
      </c>
      <c r="B256" s="101">
        <v>2.1745252168758102</v>
      </c>
      <c r="C256" s="101">
        <v>2.1843628078439314</v>
      </c>
      <c r="D256" s="101">
        <v>15.136788819646336</v>
      </c>
      <c r="E256" s="101">
        <v>15.661168646563274</v>
      </c>
    </row>
    <row r="257" spans="1:5" x14ac:dyDescent="0.2">
      <c r="A257" s="102">
        <v>41153</v>
      </c>
      <c r="B257" s="101">
        <v>2.1149546003425406</v>
      </c>
      <c r="C257" s="101">
        <v>2.1843628078439314</v>
      </c>
      <c r="D257" s="101">
        <v>14.698644596087506</v>
      </c>
      <c r="E257" s="101">
        <v>15.661168646563274</v>
      </c>
    </row>
    <row r="258" spans="1:5" x14ac:dyDescent="0.2">
      <c r="A258" s="102">
        <v>41183</v>
      </c>
      <c r="B258" s="101">
        <v>2.0832049542182784</v>
      </c>
      <c r="C258" s="101">
        <v>2.1843628078439314</v>
      </c>
      <c r="D258" s="101">
        <v>14.455924028780096</v>
      </c>
      <c r="E258" s="101">
        <v>15.661168646563274</v>
      </c>
    </row>
    <row r="259" spans="1:5" x14ac:dyDescent="0.2">
      <c r="A259" s="102">
        <v>41214</v>
      </c>
      <c r="B259" s="101">
        <v>2.0930411787796297</v>
      </c>
      <c r="C259" s="101">
        <v>2.1843628078439314</v>
      </c>
      <c r="D259" s="101">
        <v>14.471009793681016</v>
      </c>
      <c r="E259" s="101">
        <v>15.661168646563274</v>
      </c>
    </row>
    <row r="260" spans="1:5" x14ac:dyDescent="0.2">
      <c r="A260" s="102">
        <v>41244</v>
      </c>
      <c r="B260" s="101">
        <v>2.1119345747911575</v>
      </c>
      <c r="C260" s="101">
        <v>2.1843628078439314</v>
      </c>
      <c r="D260" s="101">
        <v>14.561596229431354</v>
      </c>
      <c r="E260" s="101">
        <v>15.661168646563274</v>
      </c>
    </row>
    <row r="261" spans="1:5" x14ac:dyDescent="0.2">
      <c r="A261" s="102">
        <v>41275</v>
      </c>
      <c r="B261" s="101">
        <v>2.0984738676368724</v>
      </c>
      <c r="C261" s="101">
        <v>2.1843628078439314</v>
      </c>
      <c r="D261" s="101">
        <v>14.439727926008711</v>
      </c>
      <c r="E261" s="101">
        <v>15.661168646563274</v>
      </c>
    </row>
    <row r="262" spans="1:5" x14ac:dyDescent="0.2">
      <c r="A262" s="102">
        <v>41306</v>
      </c>
      <c r="B262" s="101">
        <v>2.1665248861217865</v>
      </c>
      <c r="C262" s="101">
        <v>2.1843628078439314</v>
      </c>
      <c r="D262" s="101">
        <v>14.904709800491045</v>
      </c>
      <c r="E262" s="101">
        <v>15.661168646563274</v>
      </c>
    </row>
    <row r="263" spans="1:5" x14ac:dyDescent="0.2">
      <c r="A263" s="102">
        <v>41334</v>
      </c>
      <c r="B263" s="101">
        <v>2.1339100166820071</v>
      </c>
      <c r="C263" s="101">
        <v>2.1843628078439314</v>
      </c>
      <c r="D263" s="101">
        <v>14.696743376328541</v>
      </c>
      <c r="E263" s="101">
        <v>15.661168646563274</v>
      </c>
    </row>
    <row r="264" spans="1:5" x14ac:dyDescent="0.2">
      <c r="A264" s="102">
        <v>41365</v>
      </c>
      <c r="B264" s="101">
        <v>2.1190283954745972</v>
      </c>
      <c r="C264" s="101">
        <v>2.1843628078439314</v>
      </c>
      <c r="D264" s="101">
        <v>14.630869913093782</v>
      </c>
      <c r="E264" s="101">
        <v>15.661168646563274</v>
      </c>
    </row>
    <row r="265" spans="1:5" x14ac:dyDescent="0.2">
      <c r="A265" s="102">
        <v>41395</v>
      </c>
      <c r="B265" s="101">
        <v>2.0647240026012872</v>
      </c>
      <c r="C265" s="101">
        <v>2.1843628078439314</v>
      </c>
      <c r="D265" s="101">
        <v>14.311409271101692</v>
      </c>
      <c r="E265" s="101">
        <v>15.661168646563274</v>
      </c>
    </row>
    <row r="266" spans="1:5" x14ac:dyDescent="0.2">
      <c r="A266" s="102">
        <v>41426</v>
      </c>
      <c r="B266" s="101">
        <v>1.9590387112318073</v>
      </c>
      <c r="C266" s="101">
        <v>2.1843628078439314</v>
      </c>
      <c r="D266" s="101">
        <v>13.631049614099263</v>
      </c>
      <c r="E266" s="101">
        <v>15.661168646563274</v>
      </c>
    </row>
    <row r="267" spans="1:5" x14ac:dyDescent="0.2">
      <c r="A267" s="102">
        <v>41456</v>
      </c>
      <c r="B267" s="101">
        <v>1.9720623122421284</v>
      </c>
      <c r="C267" s="101">
        <v>2.1843628078439314</v>
      </c>
      <c r="D267" s="101">
        <v>13.784446965392846</v>
      </c>
      <c r="E267" s="101">
        <v>15.661168646563274</v>
      </c>
    </row>
    <row r="268" spans="1:5" x14ac:dyDescent="0.2">
      <c r="A268" s="102">
        <v>41487</v>
      </c>
      <c r="B268" s="101">
        <v>1.950148364456979</v>
      </c>
      <c r="C268" s="101">
        <v>2.1843628078439314</v>
      </c>
      <c r="D268" s="101">
        <v>13.653752053467699</v>
      </c>
      <c r="E268" s="101">
        <v>15.661168646563274</v>
      </c>
    </row>
    <row r="269" spans="1:5" x14ac:dyDescent="0.2">
      <c r="A269" s="102">
        <v>41518</v>
      </c>
      <c r="B269" s="101">
        <v>1.9723655215125206</v>
      </c>
      <c r="C269" s="101">
        <v>2.1843628078439314</v>
      </c>
      <c r="D269" s="101">
        <v>13.799209200047219</v>
      </c>
      <c r="E269" s="101">
        <v>15.661168646563274</v>
      </c>
    </row>
    <row r="270" spans="1:5" x14ac:dyDescent="0.2">
      <c r="A270" s="102">
        <v>41548</v>
      </c>
      <c r="B270" s="101">
        <v>1.9542381499969796</v>
      </c>
      <c r="C270" s="101">
        <v>2.1843628078439314</v>
      </c>
      <c r="D270" s="101">
        <v>13.666085059204889</v>
      </c>
      <c r="E270" s="101">
        <v>15.661168646563274</v>
      </c>
    </row>
    <row r="271" spans="1:5" x14ac:dyDescent="0.2">
      <c r="A271" s="102">
        <v>41579</v>
      </c>
      <c r="B271" s="101">
        <v>1.9241711267852963</v>
      </c>
      <c r="C271" s="101">
        <v>2.1843628078439314</v>
      </c>
      <c r="D271" s="101">
        <v>13.455505677945679</v>
      </c>
      <c r="E271" s="101">
        <v>15.661168646563274</v>
      </c>
    </row>
    <row r="272" spans="1:5" x14ac:dyDescent="0.2">
      <c r="A272" s="102">
        <v>41609</v>
      </c>
      <c r="B272" s="101">
        <v>1.8578671548508647</v>
      </c>
      <c r="C272" s="101">
        <v>2.1843628078439314</v>
      </c>
      <c r="D272" s="101">
        <v>12.975842868274995</v>
      </c>
      <c r="E272" s="101">
        <v>15.661168646563274</v>
      </c>
    </row>
    <row r="273" spans="1:5" x14ac:dyDescent="0.2">
      <c r="A273" s="102">
        <v>41640</v>
      </c>
      <c r="B273" s="101">
        <v>1.8169944471367792</v>
      </c>
      <c r="C273" s="101">
        <v>2.1843628078439314</v>
      </c>
      <c r="D273" s="101">
        <v>12.688439269829225</v>
      </c>
      <c r="E273" s="101">
        <v>15.661168646563274</v>
      </c>
    </row>
    <row r="274" spans="1:5" x14ac:dyDescent="0.2">
      <c r="A274" s="102">
        <v>41671</v>
      </c>
      <c r="B274" s="101">
        <v>1.7083162631149247</v>
      </c>
      <c r="C274" s="101">
        <v>2.1843628078439314</v>
      </c>
      <c r="D274" s="101">
        <v>11.954185872065484</v>
      </c>
      <c r="E274" s="101">
        <v>15.661168646563274</v>
      </c>
    </row>
    <row r="275" spans="1:5" x14ac:dyDescent="0.2">
      <c r="A275" s="102">
        <v>41699</v>
      </c>
      <c r="B275" s="101">
        <v>1.738488596027761</v>
      </c>
      <c r="C275" s="101">
        <v>2.1843628078439314</v>
      </c>
      <c r="D275" s="101">
        <v>12.127813255403757</v>
      </c>
      <c r="E275" s="101">
        <v>15.661168646563274</v>
      </c>
    </row>
    <row r="276" spans="1:5" x14ac:dyDescent="0.2">
      <c r="A276" s="102">
        <v>41730</v>
      </c>
      <c r="B276" s="101">
        <v>1.6959841441484047</v>
      </c>
      <c r="C276" s="101">
        <v>2.1843628078439314</v>
      </c>
      <c r="D276" s="101">
        <v>11.78897712649799</v>
      </c>
      <c r="E276" s="101">
        <v>15.661168646563274</v>
      </c>
    </row>
    <row r="277" spans="1:5" x14ac:dyDescent="0.2">
      <c r="A277" s="102">
        <v>41760</v>
      </c>
      <c r="B277" s="101">
        <v>1.7102120115804618</v>
      </c>
      <c r="C277" s="101">
        <v>2.1843628078439314</v>
      </c>
      <c r="D277" s="101">
        <v>11.820754144111381</v>
      </c>
      <c r="E277" s="101">
        <v>15.661168646563274</v>
      </c>
    </row>
    <row r="278" spans="1:5" x14ac:dyDescent="0.2">
      <c r="A278" s="102">
        <v>41791</v>
      </c>
      <c r="B278" s="101">
        <v>1.7823241944576649</v>
      </c>
      <c r="C278" s="101">
        <v>2.1843628078439314</v>
      </c>
      <c r="D278" s="101">
        <v>12.253411776253076</v>
      </c>
      <c r="E278" s="101">
        <v>15.661168646563274</v>
      </c>
    </row>
    <row r="279" spans="1:5" x14ac:dyDescent="0.2">
      <c r="B279" s="101"/>
      <c r="C279" s="101"/>
      <c r="D279" s="101"/>
      <c r="E279" s="101"/>
    </row>
  </sheetData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G27</vt:lpstr>
      <vt:lpstr>'G15'!Área_de_impresión</vt:lpstr>
      <vt:lpstr>'G16'!Área_de_impresión</vt:lpstr>
      <vt:lpstr>'G17'!Área_de_impresión</vt:lpstr>
      <vt:lpstr>'G18'!Área_de_impresión</vt:lpstr>
      <vt:lpstr>'G19'!Área_de_impresión</vt:lpstr>
      <vt:lpstr>'G20'!Área_de_impresión</vt:lpstr>
      <vt:lpstr>'G21'!Área_de_impresión</vt:lpstr>
      <vt:lpstr>'G22'!Área_de_impresión</vt:lpstr>
      <vt:lpstr>'G23'!Área_de_impresión</vt:lpstr>
      <vt:lpstr>'G24'!Área_de_impresión</vt:lpstr>
      <vt:lpstr>'G25'!Área_de_impresión</vt:lpstr>
      <vt:lpstr>'G26'!Área_de_impresión</vt:lpstr>
      <vt:lpstr>'G27'!Área_de_impresión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Castaño Lavado Jessica Fernanda</dc:creator>
  <cp:lastModifiedBy>Clavijo Ramirez Felipe</cp:lastModifiedBy>
  <cp:lastPrinted>2014-02-27T17:11:53Z</cp:lastPrinted>
  <dcterms:created xsi:type="dcterms:W3CDTF">2013-08-26T20:10:33Z</dcterms:created>
  <dcterms:modified xsi:type="dcterms:W3CDTF">2014-11-13T12:20:35Z</dcterms:modified>
</cp:coreProperties>
</file>