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24.xml" ContentType="application/vnd.openxmlformats-officedocument.drawing+xml"/>
  <Override PartName="/xl/charts/chart20.xml" ContentType="application/vnd.openxmlformats-officedocument.drawingml.chart+xml"/>
  <Override PartName="/xl/drawings/drawing25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90" windowWidth="14115" windowHeight="11250"/>
  </bookViews>
  <sheets>
    <sheet name="C7" sheetId="28" r:id="rId1"/>
    <sheet name="G28" sheetId="27" r:id="rId2"/>
    <sheet name="G29" sheetId="9" r:id="rId3"/>
    <sheet name="G30" sheetId="10" r:id="rId4"/>
    <sheet name="G31" sheetId="11" r:id="rId5"/>
    <sheet name="G31-A" sheetId="12" r:id="rId6"/>
    <sheet name="G31-B" sheetId="13" r:id="rId7"/>
    <sheet name="G31-C" sheetId="14" r:id="rId8"/>
    <sheet name="G31-D" sheetId="15" r:id="rId9"/>
    <sheet name="G32" sheetId="16" r:id="rId10"/>
    <sheet name="G33" sheetId="17" r:id="rId11"/>
    <sheet name="G34" sheetId="18" r:id="rId12"/>
    <sheet name="G35" sheetId="22" r:id="rId13"/>
    <sheet name="G36" sheetId="23" r:id="rId14"/>
    <sheet name="G37" sheetId="24" r:id="rId15"/>
    <sheet name="G38" sheetId="25" r:id="rId16"/>
    <sheet name="G39" sheetId="26" r:id="rId17"/>
    <sheet name="C8" sheetId="19" r:id="rId18"/>
    <sheet name="C9" sheetId="20" r:id="rId19"/>
    <sheet name="G40" sheetId="21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c">#N/A</definedName>
    <definedName name="\g">#N/A</definedName>
    <definedName name="\m">#N/A</definedName>
    <definedName name="\p">#N/A</definedName>
    <definedName name="_Order1" hidden="1">0</definedName>
    <definedName name="_Order2" hidden="1">255</definedName>
    <definedName name="_PAG1">#N/A</definedName>
    <definedName name="a" hidden="1">#REF!</definedName>
    <definedName name="anterior" localSheetId="0">'[1]Gráfico Aseg 7'!#REF!</definedName>
    <definedName name="anterior" localSheetId="6">'[1]Gráfico Aseg 7'!#REF!</definedName>
    <definedName name="anterior" localSheetId="7">'[1]Gráfico Aseg 7'!#REF!</definedName>
    <definedName name="anterior" localSheetId="8">'[1]Gráfico Aseg 7'!#REF!</definedName>
    <definedName name="anterior" localSheetId="10">'[1]Gráfico Aseg 7'!#REF!</definedName>
    <definedName name="anterior" localSheetId="11">'[1]Gráfico Aseg 7'!#REF!</definedName>
    <definedName name="anterior" localSheetId="13">'[1]Gráfico Aseg 7'!#REF!</definedName>
    <definedName name="anterior" localSheetId="14">'[1]Gráfico Aseg 7'!#REF!</definedName>
    <definedName name="anterior" localSheetId="16">'[1]Gráfico Aseg 7'!#REF!</definedName>
    <definedName name="anterior" localSheetId="19">'[1]Gráfico Aseg 7'!#REF!</definedName>
    <definedName name="anterior">'[1]Gráfico Aseg 7'!#REF!</definedName>
    <definedName name="_xlnm.Print_Area" localSheetId="0">'C7'!$A$1:$N$8</definedName>
    <definedName name="_xlnm.Print_Area" localSheetId="1">'G28'!$F$3:$L$36</definedName>
    <definedName name="_xlnm.Print_Area" localSheetId="2">'G29'!$E$6:$K$30</definedName>
    <definedName name="_xlnm.Print_Area" localSheetId="3">'G30'!$K$3:$U$33</definedName>
    <definedName name="_xlnm.Print_Area" localSheetId="5">'G31-A'!$K$1:$K$2</definedName>
    <definedName name="_xlnm.Print_Area" localSheetId="6">'G31-B'!$A$12:$E$34</definedName>
    <definedName name="_xlnm.Print_Area" localSheetId="7">'G31-C'!$A$15:$E$48</definedName>
    <definedName name="_xlnm.Print_Area" localSheetId="8">'G31-D'!$A$11:$E$34</definedName>
    <definedName name="_xlnm.Print_Area" localSheetId="9">'G32'!$E$2:$L$30</definedName>
    <definedName name="_xlnm.Print_Area" localSheetId="10">'G33'!$G$1:$G$19</definedName>
    <definedName name="_xlnm.Print_Area" localSheetId="11">'G34'!$F$2:$M$29</definedName>
    <definedName name="BHLP" localSheetId="0" hidden="1">#REF!</definedName>
    <definedName name="BHLP" localSheetId="1" hidden="1">#REF!</definedName>
    <definedName name="BHLP" localSheetId="10" hidden="1">#REF!</definedName>
    <definedName name="BHLP" localSheetId="11" hidden="1">#REF!</definedName>
    <definedName name="BHLP" localSheetId="13" hidden="1">#REF!</definedName>
    <definedName name="BHLP" localSheetId="14" hidden="1">#REF!</definedName>
    <definedName name="BHLP" localSheetId="16" hidden="1">#REF!</definedName>
    <definedName name="BHLP" localSheetId="19" hidden="1">#REF!</definedName>
    <definedName name="BHLP" hidden="1">#REF!</definedName>
    <definedName name="BLPH1" localSheetId="0" hidden="1">#REF!</definedName>
    <definedName name="BLPH1" localSheetId="1" hidden="1">#REF!</definedName>
    <definedName name="BLPH1" localSheetId="6" hidden="1">#REF!</definedName>
    <definedName name="BLPH1" localSheetId="7" hidden="1">#REF!</definedName>
    <definedName name="BLPH1" localSheetId="8" hidden="1">#REF!</definedName>
    <definedName name="BLPH1" localSheetId="10" hidden="1">#REF!</definedName>
    <definedName name="BLPH1" localSheetId="11" hidden="1">#REF!</definedName>
    <definedName name="BLPH1" localSheetId="13" hidden="1">#REF!</definedName>
    <definedName name="BLPH1" localSheetId="14" hidden="1">#REF!</definedName>
    <definedName name="BLPH1" localSheetId="16" hidden="1">#REF!</definedName>
    <definedName name="BLPH1" localSheetId="19" hidden="1">#REF!</definedName>
    <definedName name="BLPH1" hidden="1">#REF!</definedName>
    <definedName name="BLPH11" localSheetId="0" hidden="1">[2]Bloomberg!#REF!</definedName>
    <definedName name="BLPH11" localSheetId="6" hidden="1">[2]Bloomberg!#REF!</definedName>
    <definedName name="BLPH11" localSheetId="7" hidden="1">[2]Bloomberg!#REF!</definedName>
    <definedName name="BLPH11" localSheetId="8" hidden="1">[2]Bloomberg!#REF!</definedName>
    <definedName name="BLPH11" localSheetId="10" hidden="1">[2]Bloomberg!#REF!</definedName>
    <definedName name="BLPH11" localSheetId="11" hidden="1">[2]Bloomberg!#REF!</definedName>
    <definedName name="BLPH11" localSheetId="13" hidden="1">[2]Bloomberg!#REF!</definedName>
    <definedName name="BLPH11" localSheetId="14" hidden="1">[2]Bloomberg!#REF!</definedName>
    <definedName name="BLPH11" localSheetId="16" hidden="1">[2]Bloomberg!#REF!</definedName>
    <definedName name="BLPH11" localSheetId="19" hidden="1">[2]Bloomberg!#REF!</definedName>
    <definedName name="BLPH11" hidden="1">[2]Bloomberg!#REF!</definedName>
    <definedName name="BLPH2" localSheetId="0" hidden="1">#REF!</definedName>
    <definedName name="BLPH2" localSheetId="1" hidden="1">#REF!</definedName>
    <definedName name="BLPH2" localSheetId="6" hidden="1">#REF!</definedName>
    <definedName name="BLPH2" localSheetId="7" hidden="1">#REF!</definedName>
    <definedName name="BLPH2" localSheetId="8" hidden="1">#REF!</definedName>
    <definedName name="BLPH2" localSheetId="10" hidden="1">#REF!</definedName>
    <definedName name="BLPH2" localSheetId="11" hidden="1">#REF!</definedName>
    <definedName name="BLPH2" localSheetId="13" hidden="1">#REF!</definedName>
    <definedName name="BLPH2" localSheetId="14" hidden="1">#REF!</definedName>
    <definedName name="BLPH2" localSheetId="16" hidden="1">#REF!</definedName>
    <definedName name="BLPH2" localSheetId="19" hidden="1">#REF!</definedName>
    <definedName name="BLPH2" hidden="1">#REF!</definedName>
    <definedName name="BLPH3" localSheetId="0" hidden="1">#REF!</definedName>
    <definedName name="BLPH3" localSheetId="1" hidden="1">#REF!</definedName>
    <definedName name="BLPH3" localSheetId="6" hidden="1">#REF!</definedName>
    <definedName name="BLPH3" localSheetId="7" hidden="1">#REF!</definedName>
    <definedName name="BLPH3" localSheetId="8" hidden="1">#REF!</definedName>
    <definedName name="BLPH3" localSheetId="10" hidden="1">#REF!</definedName>
    <definedName name="BLPH3" localSheetId="11" hidden="1">#REF!</definedName>
    <definedName name="BLPH3" localSheetId="13" hidden="1">#REF!</definedName>
    <definedName name="BLPH3" localSheetId="14" hidden="1">#REF!</definedName>
    <definedName name="BLPH3" localSheetId="16" hidden="1">#REF!</definedName>
    <definedName name="BLPH3" localSheetId="19" hidden="1">#REF!</definedName>
    <definedName name="BLPH3" hidden="1">#REF!</definedName>
    <definedName name="BLPH4" localSheetId="0" hidden="1">#REF!</definedName>
    <definedName name="BLPH4" localSheetId="1" hidden="1">#REF!</definedName>
    <definedName name="BLPH4" localSheetId="6" hidden="1">#REF!</definedName>
    <definedName name="BLPH4" localSheetId="7" hidden="1">#REF!</definedName>
    <definedName name="BLPH4" localSheetId="8" hidden="1">#REF!</definedName>
    <definedName name="BLPH4" localSheetId="10" hidden="1">#REF!</definedName>
    <definedName name="BLPH4" localSheetId="11" hidden="1">#REF!</definedName>
    <definedName name="BLPH4" localSheetId="13" hidden="1">#REF!</definedName>
    <definedName name="BLPH4" localSheetId="14" hidden="1">#REF!</definedName>
    <definedName name="BLPH4" localSheetId="16" hidden="1">#REF!</definedName>
    <definedName name="BLPH4" localSheetId="19" hidden="1">#REF!</definedName>
    <definedName name="BLPH4" hidden="1">#REF!</definedName>
    <definedName name="BLPH4000086" localSheetId="0" hidden="1">#REF!</definedName>
    <definedName name="BLPH4000086" localSheetId="1" hidden="1">#REF!</definedName>
    <definedName name="BLPH4000086" localSheetId="6" hidden="1">#REF!</definedName>
    <definedName name="BLPH4000086" localSheetId="7" hidden="1">#REF!</definedName>
    <definedName name="BLPH4000086" localSheetId="8" hidden="1">#REF!</definedName>
    <definedName name="BLPH4000086" localSheetId="10" hidden="1">#REF!</definedName>
    <definedName name="BLPH4000086" localSheetId="11" hidden="1">#REF!</definedName>
    <definedName name="BLPH4000086" localSheetId="13" hidden="1">#REF!</definedName>
    <definedName name="BLPH4000086" localSheetId="14" hidden="1">#REF!</definedName>
    <definedName name="BLPH4000086" localSheetId="16" hidden="1">#REF!</definedName>
    <definedName name="BLPH4000086" localSheetId="19" hidden="1">#REF!</definedName>
    <definedName name="BLPH4000086" hidden="1">#REF!</definedName>
    <definedName name="BLPH4000087" localSheetId="0" hidden="1">#REF!</definedName>
    <definedName name="BLPH4000087" localSheetId="1" hidden="1">#REF!</definedName>
    <definedName name="BLPH4000087" localSheetId="6" hidden="1">#REF!</definedName>
    <definedName name="BLPH4000087" localSheetId="7" hidden="1">#REF!</definedName>
    <definedName name="BLPH4000087" localSheetId="8" hidden="1">#REF!</definedName>
    <definedName name="BLPH4000087" localSheetId="10" hidden="1">#REF!</definedName>
    <definedName name="BLPH4000087" localSheetId="11" hidden="1">#REF!</definedName>
    <definedName name="BLPH4000087" localSheetId="13" hidden="1">#REF!</definedName>
    <definedName name="BLPH4000087" localSheetId="14" hidden="1">#REF!</definedName>
    <definedName name="BLPH4000087" localSheetId="16" hidden="1">#REF!</definedName>
    <definedName name="BLPH4000087" localSheetId="19" hidden="1">#REF!</definedName>
    <definedName name="BLPH4000087" hidden="1">#REF!</definedName>
    <definedName name="BLPH4000088" localSheetId="0" hidden="1">#REF!</definedName>
    <definedName name="BLPH4000088" localSheetId="1" hidden="1">#REF!</definedName>
    <definedName name="BLPH4000088" localSheetId="6" hidden="1">#REF!</definedName>
    <definedName name="BLPH4000088" localSheetId="7" hidden="1">#REF!</definedName>
    <definedName name="BLPH4000088" localSheetId="8" hidden="1">#REF!</definedName>
    <definedName name="BLPH4000088" localSheetId="10" hidden="1">#REF!</definedName>
    <definedName name="BLPH4000088" localSheetId="11" hidden="1">#REF!</definedName>
    <definedName name="BLPH4000088" localSheetId="13" hidden="1">#REF!</definedName>
    <definedName name="BLPH4000088" localSheetId="14" hidden="1">#REF!</definedName>
    <definedName name="BLPH4000088" localSheetId="16" hidden="1">#REF!</definedName>
    <definedName name="BLPH4000088" localSheetId="19" hidden="1">#REF!</definedName>
    <definedName name="BLPH4000088" hidden="1">#REF!</definedName>
    <definedName name="BLPH4000089" localSheetId="0" hidden="1">#REF!</definedName>
    <definedName name="BLPH4000089" localSheetId="1" hidden="1">#REF!</definedName>
    <definedName name="BLPH4000089" localSheetId="6" hidden="1">#REF!</definedName>
    <definedName name="BLPH4000089" localSheetId="7" hidden="1">#REF!</definedName>
    <definedName name="BLPH4000089" localSheetId="8" hidden="1">#REF!</definedName>
    <definedName name="BLPH4000089" localSheetId="10" hidden="1">#REF!</definedName>
    <definedName name="BLPH4000089" localSheetId="11" hidden="1">#REF!</definedName>
    <definedName name="BLPH4000089" localSheetId="13" hidden="1">#REF!</definedName>
    <definedName name="BLPH4000089" localSheetId="14" hidden="1">#REF!</definedName>
    <definedName name="BLPH4000089" localSheetId="16" hidden="1">#REF!</definedName>
    <definedName name="BLPH4000089" localSheetId="19" hidden="1">#REF!</definedName>
    <definedName name="BLPH4000089" hidden="1">#REF!</definedName>
    <definedName name="BLPH4000090" localSheetId="0" hidden="1">#REF!</definedName>
    <definedName name="BLPH4000090" localSheetId="1" hidden="1">#REF!</definedName>
    <definedName name="BLPH4000090" localSheetId="6" hidden="1">#REF!</definedName>
    <definedName name="BLPH4000090" localSheetId="7" hidden="1">#REF!</definedName>
    <definedName name="BLPH4000090" localSheetId="8" hidden="1">#REF!</definedName>
    <definedName name="BLPH4000090" localSheetId="10" hidden="1">#REF!</definedName>
    <definedName name="BLPH4000090" localSheetId="11" hidden="1">#REF!</definedName>
    <definedName name="BLPH4000090" localSheetId="13" hidden="1">#REF!</definedName>
    <definedName name="BLPH4000090" localSheetId="14" hidden="1">#REF!</definedName>
    <definedName name="BLPH4000090" localSheetId="16" hidden="1">#REF!</definedName>
    <definedName name="BLPH4000090" localSheetId="19" hidden="1">#REF!</definedName>
    <definedName name="BLPH4000090" hidden="1">#REF!</definedName>
    <definedName name="BLPH5" localSheetId="0" hidden="1">#REF!</definedName>
    <definedName name="BLPH5" localSheetId="1" hidden="1">#REF!</definedName>
    <definedName name="BLPH5" localSheetId="6" hidden="1">#REF!</definedName>
    <definedName name="BLPH5" localSheetId="7" hidden="1">#REF!</definedName>
    <definedName name="BLPH5" localSheetId="8" hidden="1">#REF!</definedName>
    <definedName name="BLPH5" localSheetId="10" hidden="1">#REF!</definedName>
    <definedName name="BLPH5" localSheetId="11" hidden="1">#REF!</definedName>
    <definedName name="BLPH5" localSheetId="13" hidden="1">#REF!</definedName>
    <definedName name="BLPH5" localSheetId="14" hidden="1">#REF!</definedName>
    <definedName name="BLPH5" localSheetId="16" hidden="1">#REF!</definedName>
    <definedName name="BLPH5" localSheetId="19" hidden="1">#REF!</definedName>
    <definedName name="BLPH5" hidden="1">#REF!</definedName>
    <definedName name="BLPH6" localSheetId="0" hidden="1">#REF!</definedName>
    <definedName name="BLPH6" localSheetId="1" hidden="1">#REF!</definedName>
    <definedName name="BLPH6" localSheetId="6" hidden="1">#REF!</definedName>
    <definedName name="BLPH6" localSheetId="7" hidden="1">#REF!</definedName>
    <definedName name="BLPH6" localSheetId="8" hidden="1">#REF!</definedName>
    <definedName name="BLPH6" localSheetId="10" hidden="1">#REF!</definedName>
    <definedName name="BLPH6" localSheetId="11" hidden="1">#REF!</definedName>
    <definedName name="BLPH6" localSheetId="13" hidden="1">#REF!</definedName>
    <definedName name="BLPH6" localSheetId="14" hidden="1">#REF!</definedName>
    <definedName name="BLPH6" localSheetId="16" hidden="1">#REF!</definedName>
    <definedName name="BLPH6" localSheetId="19" hidden="1">#REF!</definedName>
    <definedName name="BLPH6" hidden="1">#REF!</definedName>
    <definedName name="BLPH7" localSheetId="0" hidden="1">#REF!</definedName>
    <definedName name="BLPH7" localSheetId="1" hidden="1">#REF!</definedName>
    <definedName name="BLPH7" localSheetId="6" hidden="1">#REF!</definedName>
    <definedName name="BLPH7" localSheetId="7" hidden="1">#REF!</definedName>
    <definedName name="BLPH7" localSheetId="8" hidden="1">#REF!</definedName>
    <definedName name="BLPH7" localSheetId="10" hidden="1">#REF!</definedName>
    <definedName name="BLPH7" localSheetId="11" hidden="1">#REF!</definedName>
    <definedName name="BLPH7" localSheetId="13" hidden="1">#REF!</definedName>
    <definedName name="BLPH7" localSheetId="14" hidden="1">#REF!</definedName>
    <definedName name="BLPH7" localSheetId="16" hidden="1">#REF!</definedName>
    <definedName name="BLPH7" localSheetId="19" hidden="1">#REF!</definedName>
    <definedName name="BLPH7" hidden="1">#REF!</definedName>
    <definedName name="BLPH8" localSheetId="0" hidden="1">#REF!</definedName>
    <definedName name="BLPH8" localSheetId="1" hidden="1">#REF!</definedName>
    <definedName name="BLPH8" localSheetId="6" hidden="1">#REF!</definedName>
    <definedName name="BLPH8" localSheetId="7" hidden="1">#REF!</definedName>
    <definedName name="BLPH8" localSheetId="8" hidden="1">#REF!</definedName>
    <definedName name="BLPH8" localSheetId="10" hidden="1">#REF!</definedName>
    <definedName name="BLPH8" localSheetId="11" hidden="1">#REF!</definedName>
    <definedName name="BLPH8" localSheetId="13" hidden="1">#REF!</definedName>
    <definedName name="BLPH8" localSheetId="14" hidden="1">#REF!</definedName>
    <definedName name="BLPH8" localSheetId="16" hidden="1">#REF!</definedName>
    <definedName name="BLPH8" localSheetId="19" hidden="1">#REF!</definedName>
    <definedName name="BLPH8" hidden="1">#REF!</definedName>
    <definedName name="CAP">[3]BASE!$A$64:$W$71</definedName>
    <definedName name="CDE" localSheetId="0">#REF!</definedName>
    <definedName name="CDE" localSheetId="1">#REF!</definedName>
    <definedName name="CDE" localSheetId="10">#REF!</definedName>
    <definedName name="CDE" localSheetId="11">#REF!</definedName>
    <definedName name="CDE" localSheetId="13">#REF!</definedName>
    <definedName name="CDE" localSheetId="14">#REF!</definedName>
    <definedName name="CDE" localSheetId="16">#REF!</definedName>
    <definedName name="CDE" localSheetId="19">#REF!</definedName>
    <definedName name="CDE">#REF!</definedName>
    <definedName name="CFC" localSheetId="0">#REF!</definedName>
    <definedName name="CFC" localSheetId="1">#REF!</definedName>
    <definedName name="CFC" localSheetId="10">#REF!</definedName>
    <definedName name="CFC" localSheetId="11">#REF!</definedName>
    <definedName name="CFC" localSheetId="13">#REF!</definedName>
    <definedName name="CFC" localSheetId="14">#REF!</definedName>
    <definedName name="CFC" localSheetId="16">#REF!</definedName>
    <definedName name="CFC" localSheetId="19">#REF!</definedName>
    <definedName name="CFC">#REF!</definedName>
    <definedName name="CVF" localSheetId="0">'[1]Gráfico Aseg 7'!#REF!</definedName>
    <definedName name="CVF" localSheetId="10">'[1]Gráfico Aseg 7'!#REF!</definedName>
    <definedName name="CVF" localSheetId="11">'[1]Gráfico Aseg 7'!#REF!</definedName>
    <definedName name="CVF" localSheetId="13">'[1]Gráfico Aseg 7'!#REF!</definedName>
    <definedName name="CVF" localSheetId="14">'[1]Gráfico Aseg 7'!#REF!</definedName>
    <definedName name="CVF" localSheetId="16">'[1]Gráfico Aseg 7'!#REF!</definedName>
    <definedName name="CVF" localSheetId="19">'[1]Gráfico Aseg 7'!#REF!</definedName>
    <definedName name="CVF">'[1]Gráfico Aseg 7'!#REF!</definedName>
    <definedName name="FUSIONADOS">[4]FUSIONADOS!$A$1:$H$200</definedName>
    <definedName name="FUSIONES" localSheetId="0">#REF!</definedName>
    <definedName name="FUSIONES" localSheetId="1">#REF!</definedName>
    <definedName name="FUSIONES" localSheetId="13">#REF!</definedName>
    <definedName name="FUSIONES" localSheetId="14">#REF!</definedName>
    <definedName name="FUSIONES">#REF!</definedName>
    <definedName name="GEN">[3]BASE!$A$3:$AI$31</definedName>
    <definedName name="HOJA" localSheetId="0" hidden="1">#REF!</definedName>
    <definedName name="HOJA" localSheetId="1" hidden="1">#REF!</definedName>
    <definedName name="HOJA" localSheetId="10" hidden="1">#REF!</definedName>
    <definedName name="HOJA" localSheetId="11" hidden="1">#REF!</definedName>
    <definedName name="HOJA" localSheetId="13" hidden="1">#REF!</definedName>
    <definedName name="HOJA" localSheetId="14" hidden="1">#REF!</definedName>
    <definedName name="HOJA" localSheetId="16" hidden="1">#REF!</definedName>
    <definedName name="HOJA" localSheetId="19" hidden="1">#REF!</definedName>
    <definedName name="HOJA" hidden="1">#REF!</definedName>
    <definedName name="IFNBC" localSheetId="0">'[1]Gráfico Aseg 7'!#REF!</definedName>
    <definedName name="IFNBC" localSheetId="8">'[1]Gráfico Aseg 7'!#REF!</definedName>
    <definedName name="IFNBC" localSheetId="10">'[1]Gráfico Aseg 7'!#REF!</definedName>
    <definedName name="IFNBC" localSheetId="11">'[1]Gráfico Aseg 7'!#REF!</definedName>
    <definedName name="IFNBC" localSheetId="13">'[1]Gráfico Aseg 7'!#REF!</definedName>
    <definedName name="IFNBC" localSheetId="14">'[1]Gráfico Aseg 7'!#REF!</definedName>
    <definedName name="IFNBC" localSheetId="16">'[1]Gráfico Aseg 7'!#REF!</definedName>
    <definedName name="IFNBC" localSheetId="19">'[1]Gráfico Aseg 7'!#REF!</definedName>
    <definedName name="IFNBC">'[1]Gráfico Aseg 7'!#REF!</definedName>
    <definedName name="Inicio">'[5]Nota Cambiaria'!$A$1:$E$22</definedName>
    <definedName name="meses" localSheetId="0">#REF!</definedName>
    <definedName name="meses" localSheetId="1">#REF!</definedName>
    <definedName name="meses" localSheetId="6">#REF!</definedName>
    <definedName name="meses" localSheetId="7">#REF!</definedName>
    <definedName name="meses" localSheetId="8">#REF!</definedName>
    <definedName name="meses" localSheetId="10">#REF!</definedName>
    <definedName name="meses" localSheetId="11">#REF!</definedName>
    <definedName name="meses" localSheetId="13">#REF!</definedName>
    <definedName name="meses" localSheetId="14">#REF!</definedName>
    <definedName name="meses" localSheetId="16">#REF!</definedName>
    <definedName name="meses" localSheetId="19">#REF!</definedName>
    <definedName name="meses">#REF!</definedName>
    <definedName name="Nota">'[5]Nota Cambiaria'!$M$44</definedName>
    <definedName name="Nuevo" localSheetId="0">'[1]Gráfico Aseg 7'!#REF!</definedName>
    <definedName name="Nuevo" localSheetId="6">'[1]Gráfico Aseg 7'!#REF!</definedName>
    <definedName name="Nuevo" localSheetId="7">'[1]Gráfico Aseg 7'!#REF!</definedName>
    <definedName name="Nuevo" localSheetId="8">'[1]Gráfico Aseg 7'!#REF!</definedName>
    <definedName name="Nuevo" localSheetId="10">'[1]Gráfico Aseg 7'!#REF!</definedName>
    <definedName name="Nuevo" localSheetId="11">'[1]Gráfico Aseg 7'!#REF!</definedName>
    <definedName name="Nuevo" localSheetId="13">'[1]Gráfico Aseg 7'!#REF!</definedName>
    <definedName name="Nuevo" localSheetId="14">'[1]Gráfico Aseg 7'!#REF!</definedName>
    <definedName name="Nuevo" localSheetId="16">'[1]Gráfico Aseg 7'!#REF!</definedName>
    <definedName name="Nuevo" localSheetId="19">'[1]Gráfico Aseg 7'!#REF!</definedName>
    <definedName name="Nuevo">'[1]Gráfico Aseg 7'!#REF!</definedName>
    <definedName name="Parrafo1">'[5]Nota Cambiaria'!$A$6</definedName>
    <definedName name="Parrafo2">'[5]Nota Cambiaria'!$A$13</definedName>
    <definedName name="Parrafo3">'[5]Nota Cambiaria'!$A$48</definedName>
    <definedName name="Parrafo4">'[5]Nota Cambiaria'!$A$53</definedName>
    <definedName name="Parrafo5">'[5]Nota Cambiaria'!$F$26</definedName>
    <definedName name="Parrafo6">'[5]Nota Cambiaria'!$R$5</definedName>
    <definedName name="PPparrafo1">'[5]Nota Cambiaria'!$R$31</definedName>
    <definedName name="PPparrafo2">'[5]Nota Cambiaria'!$R$36</definedName>
    <definedName name="RANGO1">#N/A</definedName>
    <definedName name="rangosnuevos" localSheetId="0">#REF!</definedName>
    <definedName name="rangosnuevos" localSheetId="1">#REF!</definedName>
    <definedName name="rangosnuevos" localSheetId="6">#REF!</definedName>
    <definedName name="rangosnuevos" localSheetId="7">#REF!</definedName>
    <definedName name="rangosnuevos" localSheetId="8">#REF!</definedName>
    <definedName name="rangosnuevos" localSheetId="10">#REF!</definedName>
    <definedName name="rangosnuevos" localSheetId="11">#REF!</definedName>
    <definedName name="rangosnuevos" localSheetId="13">#REF!</definedName>
    <definedName name="rangosnuevos" localSheetId="14">#REF!</definedName>
    <definedName name="rangosnuevos" localSheetId="16">#REF!</definedName>
    <definedName name="rangosnuevos" localSheetId="19">#REF!</definedName>
    <definedName name="rangosnuevos">#REF!</definedName>
    <definedName name="reunion" localSheetId="0">#REF!</definedName>
    <definedName name="reunion" localSheetId="1">#REF!</definedName>
    <definedName name="reunion" localSheetId="6">#REF!</definedName>
    <definedName name="reunion" localSheetId="7">#REF!</definedName>
    <definedName name="reunion" localSheetId="8">#REF!</definedName>
    <definedName name="reunion" localSheetId="10">#REF!</definedName>
    <definedName name="reunion" localSheetId="11">#REF!</definedName>
    <definedName name="reunion" localSheetId="13">#REF!</definedName>
    <definedName name="reunion" localSheetId="14">#REF!</definedName>
    <definedName name="reunion" localSheetId="16">#REF!</definedName>
    <definedName name="reunion" localSheetId="19">#REF!</definedName>
    <definedName name="reunion">#REF!</definedName>
    <definedName name="SISTEMA">[6]Nominal!$A$1:$Q$52</definedName>
    <definedName name="tabla1">'[5]Nota Cambiaria'!$B$18:$D$22</definedName>
    <definedName name="Tabla2">'[5]Nota Cambiaria'!$M$3:$P$10</definedName>
    <definedName name="Tabla3">'[5]Nota Cambiaria'!$M$13:$P$21</definedName>
    <definedName name="Tabla4">'[5]Nota Cambiaria'!$R$8:$W$15</definedName>
    <definedName name="Tabla5">'[5]Nota Cambiaria'!$R$19:$W$25</definedName>
    <definedName name="Tabla6">'[5]Nota Cambiaria'!$R$19:$T$25</definedName>
    <definedName name="tablaDev">'[5]Nota Cambiaria'!$M$13:$P$23</definedName>
    <definedName name="Titulo1">'[5]Nota Cambiaria'!$A$1</definedName>
    <definedName name="Titulo2">'[5]Nota Cambiaria'!$A$4</definedName>
    <definedName name="Titulo3">'[5]Nota Cambiaria'!$A$11</definedName>
    <definedName name="Titulo4">'[5]Nota Cambiaria'!$A$46</definedName>
    <definedName name="Titulo7">'[5]Nota Cambiaria'!$R$3</definedName>
    <definedName name="tituloPP">'[5]Nota Cambiaria'!$R$29</definedName>
    <definedName name="VID">[3]BASE!$A$35:$AI$60</definedName>
    <definedName name="z" localSheetId="0">#REF!</definedName>
    <definedName name="z" localSheetId="1">#REF!</definedName>
    <definedName name="z" localSheetId="10">#REF!</definedName>
    <definedName name="z" localSheetId="11">#REF!</definedName>
    <definedName name="z" localSheetId="13">#REF!</definedName>
    <definedName name="z" localSheetId="14">#REF!</definedName>
    <definedName name="z" localSheetId="16">#REF!</definedName>
    <definedName name="z" localSheetId="19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H6" i="19" l="1"/>
  <c r="K8" i="20"/>
  <c r="J8" i="20"/>
  <c r="I8" i="20"/>
  <c r="H8" i="20"/>
  <c r="G8" i="20"/>
  <c r="F8" i="20"/>
  <c r="E8" i="20"/>
  <c r="D8" i="20"/>
  <c r="C8" i="20"/>
</calcChain>
</file>

<file path=xl/comments1.xml><?xml version="1.0" encoding="utf-8"?>
<comments xmlns="http://schemas.openxmlformats.org/spreadsheetml/2006/main">
  <authors>
    <author>Cabrera Rodríguez Wilmar Alexander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Cabrera Rodríguez Wilmar Alexander:</t>
        </r>
        <r>
          <rPr>
            <sz val="9"/>
            <color indexed="81"/>
            <rFont val="Tahoma"/>
            <family val="2"/>
          </rPr>
          <t xml:space="preserve">
Solo se esta tomando la de largo plazo</t>
        </r>
      </text>
    </comment>
  </commentList>
</comments>
</file>

<file path=xl/sharedStrings.xml><?xml version="1.0" encoding="utf-8"?>
<sst xmlns="http://schemas.openxmlformats.org/spreadsheetml/2006/main" count="241" uniqueCount="145">
  <si>
    <t>Disponible</t>
  </si>
  <si>
    <t>Inversiones</t>
  </si>
  <si>
    <t>Deudores</t>
  </si>
  <si>
    <t>Otros</t>
  </si>
  <si>
    <t>Fuente: Superintendencia Financiera de Colombia; cálculos del Banco de la República.</t>
  </si>
  <si>
    <t>SCB</t>
  </si>
  <si>
    <t>Comisiones</t>
  </si>
  <si>
    <t>Rendimiento repos, simultáneas y TTV</t>
  </si>
  <si>
    <t>Ajuste por valoración de inversiones a precios de mercado</t>
  </si>
  <si>
    <t>Honorarios y valoración de derivados</t>
  </si>
  <si>
    <t>Utilidad por venta de inversiones</t>
  </si>
  <si>
    <t>SAI</t>
  </si>
  <si>
    <t>Contrato de comisión</t>
  </si>
  <si>
    <t>Administración de fondos de valores o de inversión</t>
  </si>
  <si>
    <t>Composición de las comisiones y de la venta de inversiones de las SCB</t>
  </si>
  <si>
    <t>Contratos de coresponsalía</t>
  </si>
  <si>
    <t>A. Comisiones</t>
  </si>
  <si>
    <t>B. Venta de inversiones</t>
  </si>
  <si>
    <t>Administración de portafolios de valores de terceros</t>
  </si>
  <si>
    <t>Contratos de colocación de títulos</t>
  </si>
  <si>
    <t xml:space="preserve">Comisiones por giros </t>
  </si>
  <si>
    <t>Inversiones negociables en deuda pública interna</t>
  </si>
  <si>
    <t>Inversiones negociables en títulos participativos</t>
  </si>
  <si>
    <t>Inversiones negociables en deuda privada</t>
  </si>
  <si>
    <t>Inversiones negociables en deuda pública externa</t>
  </si>
  <si>
    <t>TIPO DE INVERSIÓN</t>
  </si>
  <si>
    <t>Deuda pública interna</t>
  </si>
  <si>
    <t>Composición de las inversiones SCB y SAI</t>
  </si>
  <si>
    <t>Acciones</t>
  </si>
  <si>
    <t>Títulos de emisores vigilados SFC</t>
  </si>
  <si>
    <t>Emisiones del exterior</t>
  </si>
  <si>
    <t>Otros titulos</t>
  </si>
  <si>
    <t>porcentaje</t>
  </si>
  <si>
    <t>Bonos</t>
  </si>
  <si>
    <t>CDT</t>
  </si>
  <si>
    <t>TES</t>
  </si>
  <si>
    <t>Otros títulos de renta fija</t>
  </si>
  <si>
    <t>Acciones de alta bursatilidad</t>
  </si>
  <si>
    <t>Otros títulos de renta variable</t>
  </si>
  <si>
    <t>Billones de pesos</t>
  </si>
  <si>
    <t>Porcentaje del PIB</t>
  </si>
  <si>
    <r>
      <t xml:space="preserve">Porcentaje del PIB </t>
    </r>
    <r>
      <rPr>
        <b/>
        <vertAlign val="superscript"/>
        <sz val="10"/>
        <color theme="1"/>
        <rFont val="Arial"/>
        <family val="2"/>
      </rPr>
      <t>/a</t>
    </r>
  </si>
  <si>
    <t>Soc. administradoras de fondos de pensiones y cesantias</t>
  </si>
  <si>
    <t>Posición propia</t>
  </si>
  <si>
    <t>Pensiones Obligatorias</t>
  </si>
  <si>
    <t>Cesantías</t>
  </si>
  <si>
    <t>Seguros Generales</t>
  </si>
  <si>
    <t>Seguros de Vida</t>
  </si>
  <si>
    <t xml:space="preserve">Sociedades Fiduciaras </t>
  </si>
  <si>
    <t xml:space="preserve">Fondos administrados </t>
  </si>
  <si>
    <t xml:space="preserve">Total instituciones financieras no bancarias </t>
  </si>
  <si>
    <t>a/ PIB proyectado a junio de 2014.</t>
  </si>
  <si>
    <t>Fuente: Superintenencia Financiera de Colombia, cálculos del Banco de la República.</t>
  </si>
  <si>
    <t>Porcentaje</t>
  </si>
  <si>
    <t>Fecha</t>
  </si>
  <si>
    <t>Valor mensual de los fondos</t>
  </si>
  <si>
    <t>Tasa de crecimiento anual (eje derecho)</t>
  </si>
  <si>
    <t>Valor y crecimiento real de los fondos de pensiones</t>
  </si>
  <si>
    <t>FECHA</t>
  </si>
  <si>
    <t>Últimos 5 años</t>
  </si>
  <si>
    <r>
      <t>Rentabilidad de los últimos 5 años promedio de los FPO</t>
    </r>
    <r>
      <rPr>
        <vertAlign val="superscript"/>
        <sz val="10.5"/>
        <color indexed="8"/>
        <rFont val="Times New Roman"/>
        <family val="1"/>
      </rPr>
      <t>1</t>
    </r>
  </si>
  <si>
    <r>
      <rPr>
        <vertAlign val="superscript"/>
        <sz val="10.5"/>
        <rFont val="Times New Roman"/>
        <family val="1"/>
      </rPr>
      <t xml:space="preserve">1 </t>
    </r>
    <r>
      <rPr>
        <sz val="10.5"/>
        <rFont val="Times New Roman"/>
        <family val="1"/>
      </rPr>
      <t>A partir de enero de 2012 se toma la información de rentabilidad del fondo moderado.</t>
    </r>
  </si>
  <si>
    <t>PERIODO</t>
  </si>
  <si>
    <t>Fondo 1</t>
  </si>
  <si>
    <t>Fondo 2</t>
  </si>
  <si>
    <t>Fondo 3</t>
  </si>
  <si>
    <t>Fondo 4</t>
  </si>
  <si>
    <t>Fondo 5</t>
  </si>
  <si>
    <t>Fondo 6</t>
  </si>
  <si>
    <t>Promedio</t>
  </si>
  <si>
    <t>Rentabilidad mínima</t>
  </si>
  <si>
    <t>Rentabilidad bianual de los fondos de cesantías y rentabilidad mínima</t>
  </si>
  <si>
    <t>Composición del portafolio de los FPO frente a los límites legales vigentes</t>
  </si>
  <si>
    <t>A. Fondo conservador</t>
  </si>
  <si>
    <t>B. Fondo de mayor riesgo</t>
  </si>
  <si>
    <t>C. Fondo moderado</t>
  </si>
  <si>
    <t>D. Fondo de retiro programado</t>
  </si>
  <si>
    <t>Diciembre de 2013</t>
  </si>
  <si>
    <t>Junio de 2014</t>
  </si>
  <si>
    <t>Límite vigente</t>
  </si>
  <si>
    <t>Deuda pública</t>
  </si>
  <si>
    <t>Renta fija, vigilados SFC</t>
  </si>
  <si>
    <t>Renta fija, vigilados otros</t>
  </si>
  <si>
    <t>Renta variable Colombia</t>
  </si>
  <si>
    <t>Sector externo</t>
  </si>
  <si>
    <t>Exposición cambiaria</t>
  </si>
  <si>
    <t>(porcentaje)</t>
  </si>
  <si>
    <t>Fiducia de inversión</t>
  </si>
  <si>
    <t>Distribución de los activos administrados por las sociedades fiduciarias por tipo de negocio</t>
  </si>
  <si>
    <t>Fiducia inmobiliaria</t>
  </si>
  <si>
    <t>Fiducia de administración</t>
  </si>
  <si>
    <t>Fiducia de garantía</t>
  </si>
  <si>
    <t>Fiducia de seguridad social y FPV</t>
  </si>
  <si>
    <t>Fondos de inversión colectiva</t>
  </si>
  <si>
    <t>Composición de las inversiones SFD</t>
  </si>
  <si>
    <t>Soc. Fiduciarias y Fondos Administrados</t>
  </si>
  <si>
    <t>Participación</t>
  </si>
  <si>
    <t xml:space="preserve"> (porcentaje de participación)</t>
  </si>
  <si>
    <t>Títulos de emisores no vigilados SFC</t>
  </si>
  <si>
    <t>Otros títulos</t>
  </si>
  <si>
    <t>Fuente: Superintendencia Financiera de Colombia.</t>
  </si>
  <si>
    <t>Composición Fondos de inversión colectiva de naturaleza abierta administrados por SFD</t>
  </si>
  <si>
    <t>Generales</t>
  </si>
  <si>
    <t>Vida</t>
  </si>
  <si>
    <t>Total</t>
  </si>
  <si>
    <t>Siniestralidad</t>
  </si>
  <si>
    <t>Gastos administrativos, personal y otros</t>
  </si>
  <si>
    <t>Comisiones netas</t>
  </si>
  <si>
    <t>Índice combinado</t>
  </si>
  <si>
    <t>Fuente: FASECOLDA</t>
  </si>
  <si>
    <t>Resultado técnico/primas emitidas</t>
  </si>
  <si>
    <t>Producto inversiones/primas emitidas</t>
  </si>
  <si>
    <t>Resultado neto/ primas emitidas</t>
  </si>
  <si>
    <t>TOTAL</t>
  </si>
  <si>
    <t>Fuente: Superintendencia Financiera de Colombia</t>
  </si>
  <si>
    <t>Composición de los activos de las SCB</t>
  </si>
  <si>
    <t>Composición de los ingresos de las SCB</t>
  </si>
  <si>
    <t>Composición Fondos de inversión colectiva de naturaleza abierta administrados por SCB</t>
  </si>
  <si>
    <t>Porcentaje de los activos del sistema financiero</t>
  </si>
  <si>
    <t xml:space="preserve">Total del sistema financiero </t>
  </si>
  <si>
    <r>
      <t xml:space="preserve">Pensiones Voluntarias </t>
    </r>
    <r>
      <rPr>
        <vertAlign val="superscript"/>
        <sz val="10"/>
        <rFont val="Arabic Typesetting"/>
        <family val="4"/>
      </rPr>
      <t>/b</t>
    </r>
  </si>
  <si>
    <t>b/ Se incluye las pensiones voluntarias administradas por las sociedades fiduciarias y compañias de seguros.</t>
  </si>
  <si>
    <r>
      <t xml:space="preserve">Compañias de seguros </t>
    </r>
    <r>
      <rPr>
        <b/>
        <vertAlign val="superscript"/>
        <sz val="10"/>
        <rFont val="Arial"/>
        <family val="2"/>
      </rPr>
      <t>/c</t>
    </r>
  </si>
  <si>
    <t>c/ Incluye el activo de las compañias de seguros generales, de vida, sociedades de capitalización y las cooperativas de seguros.</t>
  </si>
  <si>
    <t>Comisionistas de Bolsa</t>
  </si>
  <si>
    <t>Cuadro 7 - Activos de las instituciones financieras no bancarias</t>
  </si>
  <si>
    <t>Gráfico 28</t>
  </si>
  <si>
    <t>Gráfico 29</t>
  </si>
  <si>
    <t>Gráfico 30</t>
  </si>
  <si>
    <t>Gráfico 31</t>
  </si>
  <si>
    <t>Gráfico 31-Panel A</t>
  </si>
  <si>
    <t>Gráfico 31-Panel B</t>
  </si>
  <si>
    <t>Gráfico 31-Panel C</t>
  </si>
  <si>
    <t>Gráfico 31-Panel D</t>
  </si>
  <si>
    <t>Gráfico 32</t>
  </si>
  <si>
    <t>Gráfico 33</t>
  </si>
  <si>
    <t>Gráfico 34</t>
  </si>
  <si>
    <t>Gráfico 35</t>
  </si>
  <si>
    <t>Gráfico 36</t>
  </si>
  <si>
    <t>Gráfico 37</t>
  </si>
  <si>
    <t>Gráfico 38</t>
  </si>
  <si>
    <t>Gráfico 39</t>
  </si>
  <si>
    <t>Cuadro 8 Resultados neto, técnico y producto de inversiones sobre primas emitidas.</t>
  </si>
  <si>
    <t>Cuadro 9 Índice combinado.</t>
  </si>
  <si>
    <t>Gráfico 40 Portafolio de  inversiones de las 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</si>
</sst>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1" formatCode="_(* #,##0_);_(* \(#,##0\);_(* &quot;-&quot;_);_(@_)"/>
    <numFmt numFmtId="43" formatCode="_(* #,##0.00_);_(* \(#,##0.00\);_(* &quot;-&quot;??_);_(@_)"/>
    <numFmt numFmtId="164" formatCode="#,"/>
    <numFmt numFmtId="165" formatCode="0.00000000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_-* #,##0.00\ [$€]_-;\-* #,##0.00\ [$€]_-;_-* &quot;-&quot;??\ [$€]_-;_-@_-"/>
    <numFmt numFmtId="169" formatCode="#,##0.0___);\-#,##0.0___);* @___)"/>
    <numFmt numFmtId="170" formatCode="#,##0.0_____);\-#,##0.0_____);* @_____)"/>
    <numFmt numFmtId="171" formatCode="#,##0.0________;\-#,##0.0________;* @________"/>
    <numFmt numFmtId="172" formatCode="#,##0.0__________;\-#,##0.0__________;* @__________"/>
    <numFmt numFmtId="173" formatCode="#,##0.0____________;\-#,##0.0____________;* @____________"/>
    <numFmt numFmtId="174" formatCode="#,##0.0_______________);\-#,##0.0_______________);* @_______________)"/>
    <numFmt numFmtId="175" formatCode="#,##0.0%___);\-#,##0.0%___);* @___)"/>
    <numFmt numFmtId="176" formatCode="#,##0.0%_____);\-#,##0.0%_____);* @_____)"/>
    <numFmt numFmtId="177" formatCode="#,##0.0%________;\-#,##0.0%________;* @________"/>
    <numFmt numFmtId="178" formatCode="#,##0.0%__________;\-#,##0.0%__________;* @__________"/>
    <numFmt numFmtId="179" formatCode="#,##0.0%____________;\-#,##0.0%____________;* @____________"/>
    <numFmt numFmtId="180" formatCode="_ * #,##0.00_ ;_ * \-#,##0.00_ ;_ * &quot;-&quot;??_ ;_ @_ "/>
    <numFmt numFmtId="181" formatCode="_-* #,##0.00_-;\-* #,##0.00_-;_-* &quot;-&quot;??_-;_-@_-"/>
    <numFmt numFmtId="182" formatCode="###,###,,"/>
    <numFmt numFmtId="183" formatCode="_-* #,##0.0\ _P_t_a_-;\-* #,##0.0\ _P_t_a_-;_-* &quot;-&quot;\ _P_t_a_-;_-@_-"/>
    <numFmt numFmtId="184" formatCode="_(* #,##0.00000_);_(* \(#,##0.00000\);_(* &quot;-&quot;??_);_(@_)"/>
    <numFmt numFmtId="185" formatCode="#,##0.0"/>
    <numFmt numFmtId="186" formatCode="0.0"/>
    <numFmt numFmtId="187" formatCode="0.0%"/>
    <numFmt numFmtId="188" formatCode="_ * #,##0_ ;_ * \-#,##0_ ;_ * &quot;-&quot;??_ ;_ @_ "/>
    <numFmt numFmtId="189" formatCode="_(* #,##0.0000_);_(* \(#,##0.0000\);_(* &quot;-&quot;??_);_(@_)"/>
    <numFmt numFmtId="190" formatCode="mmm\ yy"/>
    <numFmt numFmtId="191" formatCode="0.0000"/>
    <numFmt numFmtId="192" formatCode="_-* #,##0_-;\-* #,##0_-;_-* &quot;-&quot;??_-;_-@_-"/>
    <numFmt numFmtId="193" formatCode="0.000"/>
    <numFmt numFmtId="194" formatCode="0.000%"/>
    <numFmt numFmtId="195" formatCode="_(* #,##0_);_(* \(#,##0\);_(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.5"/>
      <name val="Times New Roman"/>
      <family val="1"/>
    </font>
    <font>
      <sz val="11"/>
      <color indexed="8"/>
      <name val="Arial Narrow"/>
      <family val="2"/>
    </font>
    <font>
      <b/>
      <sz val="10"/>
      <name val="Arial"/>
      <family val="2"/>
    </font>
    <font>
      <b/>
      <sz val="10.5"/>
      <name val="Times New Roman"/>
      <family val="1"/>
    </font>
    <font>
      <sz val="10.5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"/>
      <color indexed="16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indexed="24"/>
      <name val="Modern"/>
      <family val="3"/>
      <charset val="255"/>
    </font>
    <font>
      <sz val="10"/>
      <name val="Times New Roman"/>
      <family val="1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FF0000"/>
      <name val="Arial"/>
      <family val="2"/>
    </font>
    <font>
      <vertAlign val="superscript"/>
      <sz val="10.5"/>
      <color indexed="8"/>
      <name val="Times New Roman"/>
      <family val="1"/>
    </font>
    <font>
      <vertAlign val="superscript"/>
      <sz val="10.5"/>
      <name val="Times New Roman"/>
      <family val="1"/>
    </font>
    <font>
      <b/>
      <sz val="10.5"/>
      <color indexed="8"/>
      <name val="Times New Roman"/>
      <family val="1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indexed="8"/>
      <name val="Arial Narrow"/>
      <family val="2"/>
    </font>
    <font>
      <b/>
      <sz val="15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0"/>
      <name val="Arabic Typesetting"/>
      <family val="4"/>
    </font>
    <font>
      <b/>
      <vertAlign val="superscript"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0">
    <xf numFmtId="0" fontId="0" fillId="0" borderId="0"/>
    <xf numFmtId="0" fontId="1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164" fontId="12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4" fontId="12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17" borderId="6" applyNumberFormat="0" applyAlignment="0" applyProtection="0"/>
    <xf numFmtId="0" fontId="16" fillId="17" borderId="6" applyNumberFormat="0" applyAlignment="0" applyProtection="0"/>
    <xf numFmtId="0" fontId="16" fillId="17" borderId="6" applyNumberFormat="0" applyAlignment="0" applyProtection="0"/>
    <xf numFmtId="0" fontId="16" fillId="17" borderId="6" applyNumberFormat="0" applyAlignment="0" applyProtection="0"/>
    <xf numFmtId="0" fontId="16" fillId="17" borderId="6" applyNumberFormat="0" applyAlignment="0" applyProtection="0"/>
    <xf numFmtId="0" fontId="16" fillId="17" borderId="6" applyNumberFormat="0" applyAlignment="0" applyProtection="0"/>
    <xf numFmtId="0" fontId="16" fillId="17" borderId="6" applyNumberFormat="0" applyAlignment="0" applyProtection="0"/>
    <xf numFmtId="0" fontId="16" fillId="17" borderId="6" applyNumberFormat="0" applyAlignment="0" applyProtection="0"/>
    <xf numFmtId="0" fontId="16" fillId="17" borderId="6" applyNumberFormat="0" applyAlignment="0" applyProtection="0"/>
    <xf numFmtId="0" fontId="16" fillId="17" borderId="6" applyNumberFormat="0" applyAlignment="0" applyProtection="0"/>
    <xf numFmtId="0" fontId="16" fillId="17" borderId="6" applyNumberFormat="0" applyAlignment="0" applyProtection="0"/>
    <xf numFmtId="0" fontId="17" fillId="18" borderId="7" applyNumberFormat="0" applyAlignment="0" applyProtection="0"/>
    <xf numFmtId="0" fontId="17" fillId="18" borderId="7" applyNumberFormat="0" applyAlignment="0" applyProtection="0"/>
    <xf numFmtId="0" fontId="17" fillId="18" borderId="7" applyNumberFormat="0" applyAlignment="0" applyProtection="0"/>
    <xf numFmtId="0" fontId="17" fillId="18" borderId="7" applyNumberFormat="0" applyAlignment="0" applyProtection="0"/>
    <xf numFmtId="0" fontId="17" fillId="18" borderId="7" applyNumberFormat="0" applyAlignment="0" applyProtection="0"/>
    <xf numFmtId="0" fontId="17" fillId="18" borderId="7" applyNumberFormat="0" applyAlignment="0" applyProtection="0"/>
    <xf numFmtId="0" fontId="17" fillId="18" borderId="7" applyNumberFormat="0" applyAlignment="0" applyProtection="0"/>
    <xf numFmtId="0" fontId="17" fillId="18" borderId="7" applyNumberFormat="0" applyAlignment="0" applyProtection="0"/>
    <xf numFmtId="0" fontId="17" fillId="18" borderId="7" applyNumberFormat="0" applyAlignment="0" applyProtection="0"/>
    <xf numFmtId="0" fontId="17" fillId="18" borderId="7" applyNumberFormat="0" applyAlignment="0" applyProtection="0"/>
    <xf numFmtId="0" fontId="17" fillId="18" borderId="7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4" fontId="12" fillId="0" borderId="0">
      <protection locked="0"/>
    </xf>
    <xf numFmtId="169" fontId="21" fillId="0" borderId="9" applyFont="0" applyFill="0" applyBorder="0" applyProtection="0"/>
    <xf numFmtId="170" fontId="21" fillId="0" borderId="10" applyFont="0" applyFill="0" applyBorder="0" applyProtection="0"/>
    <xf numFmtId="171" fontId="21" fillId="0" borderId="10" applyFont="0" applyFill="0" applyBorder="0" applyProtection="0"/>
    <xf numFmtId="172" fontId="21" fillId="0" borderId="10" applyFont="0" applyFill="0" applyBorder="0" applyProtection="0"/>
    <xf numFmtId="173" fontId="21" fillId="0" borderId="10" applyFont="0" applyFill="0" applyBorder="0" applyProtection="0"/>
    <xf numFmtId="174" fontId="21" fillId="0" borderId="9" applyFont="0" applyFill="0" applyBorder="0" applyProtection="0"/>
    <xf numFmtId="175" fontId="22" fillId="0" borderId="11" applyFont="0" applyFill="0" applyBorder="0" applyProtection="0"/>
    <xf numFmtId="176" fontId="4" fillId="0" borderId="0" applyFont="0" applyFill="0" applyBorder="0" applyProtection="0"/>
    <xf numFmtId="177" fontId="4" fillId="0" borderId="0" applyFont="0" applyFill="0" applyBorder="0" applyProtection="0"/>
    <xf numFmtId="178" fontId="21" fillId="0" borderId="12" applyFont="0" applyFill="0" applyBorder="0" applyProtection="0"/>
    <xf numFmtId="179" fontId="21" fillId="0" borderId="12" applyFont="0" applyFill="0" applyBorder="0" applyProtection="0"/>
    <xf numFmtId="164" fontId="12" fillId="0" borderId="0">
      <protection locked="0"/>
    </xf>
    <xf numFmtId="164" fontId="12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165" fontId="4" fillId="0" borderId="0">
      <protection locked="0"/>
    </xf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41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182" fontId="27" fillId="0" borderId="15" applyProtection="0">
      <alignment wrapText="1"/>
    </xf>
    <xf numFmtId="0" fontId="4" fillId="0" borderId="16" applyBorder="0">
      <alignment horizontal="left" vertical="center" wrapText="1" indent="1"/>
    </xf>
    <xf numFmtId="0" fontId="4" fillId="0" borderId="0" applyNumberFormat="0"/>
    <xf numFmtId="0" fontId="4" fillId="0" borderId="0" applyNumberFormat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182" fontId="4" fillId="0" borderId="21"/>
    <xf numFmtId="0" fontId="34" fillId="0" borderId="0" applyProtection="0"/>
    <xf numFmtId="183" fontId="35" fillId="0" borderId="0" applyProtection="0"/>
    <xf numFmtId="0" fontId="36" fillId="0" borderId="0" applyProtection="0"/>
    <xf numFmtId="0" fontId="37" fillId="0" borderId="0" applyProtection="0"/>
    <xf numFmtId="0" fontId="34" fillId="0" borderId="22" applyProtection="0"/>
    <xf numFmtId="0" fontId="34" fillId="0" borderId="0"/>
    <xf numFmtId="10" fontId="34" fillId="0" borderId="0" applyProtection="0"/>
    <xf numFmtId="0" fontId="34" fillId="0" borderId="0"/>
    <xf numFmtId="2" fontId="34" fillId="0" borderId="0" applyProtection="0"/>
    <xf numFmtId="4" fontId="34" fillId="0" borderId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17" fontId="3" fillId="0" borderId="0" xfId="1" applyNumberFormat="1" applyFont="1" applyFill="1" applyBorder="1"/>
    <xf numFmtId="0" fontId="2" fillId="2" borderId="0" xfId="0" applyFont="1" applyFill="1"/>
    <xf numFmtId="0" fontId="0" fillId="2" borderId="0" xfId="0" applyFill="1"/>
    <xf numFmtId="0" fontId="5" fillId="0" borderId="1" xfId="2" applyFont="1" applyFill="1" applyBorder="1"/>
    <xf numFmtId="0" fontId="5" fillId="2" borderId="0" xfId="2" applyFont="1" applyFill="1"/>
    <xf numFmtId="0" fontId="5" fillId="0" borderId="0" xfId="2" applyFont="1" applyFill="1"/>
    <xf numFmtId="0" fontId="5" fillId="0" borderId="2" xfId="2" applyFont="1" applyFill="1" applyBorder="1"/>
    <xf numFmtId="17" fontId="7" fillId="0" borderId="2" xfId="3" applyNumberFormat="1" applyFont="1" applyFill="1" applyBorder="1"/>
    <xf numFmtId="17" fontId="7" fillId="2" borderId="0" xfId="3" applyNumberFormat="1" applyFont="1" applyFill="1"/>
    <xf numFmtId="0" fontId="5" fillId="2" borderId="0" xfId="2" applyFont="1" applyFill="1" applyBorder="1"/>
    <xf numFmtId="0" fontId="8" fillId="0" borderId="3" xfId="2" applyFont="1" applyFill="1" applyBorder="1"/>
    <xf numFmtId="43" fontId="0" fillId="0" borderId="4" xfId="4" applyFont="1" applyFill="1" applyBorder="1" applyAlignment="1">
      <alignment horizontal="right"/>
    </xf>
    <xf numFmtId="2" fontId="6" fillId="2" borderId="0" xfId="3" applyNumberFormat="1" applyFill="1" applyAlignment="1">
      <alignment horizontal="right"/>
    </xf>
    <xf numFmtId="0" fontId="9" fillId="2" borderId="0" xfId="2" applyFont="1" applyFill="1" applyBorder="1" applyAlignment="1">
      <alignment horizontal="left" readingOrder="1"/>
    </xf>
    <xf numFmtId="0" fontId="8" fillId="0" borderId="2" xfId="2" applyFont="1" applyFill="1" applyBorder="1"/>
    <xf numFmtId="43" fontId="0" fillId="0" borderId="5" xfId="4" applyFont="1" applyFill="1" applyBorder="1" applyAlignment="1">
      <alignment horizontal="right"/>
    </xf>
    <xf numFmtId="2" fontId="5" fillId="0" borderId="0" xfId="2" applyNumberFormat="1" applyFont="1" applyFill="1"/>
    <xf numFmtId="0" fontId="5" fillId="2" borderId="0" xfId="5" applyFont="1" applyFill="1" applyBorder="1"/>
    <xf numFmtId="0" fontId="5" fillId="0" borderId="0" xfId="5" applyFont="1" applyFill="1" applyBorder="1"/>
    <xf numFmtId="184" fontId="5" fillId="0" borderId="0" xfId="5" applyNumberFormat="1" applyFont="1" applyFill="1" applyBorder="1"/>
    <xf numFmtId="10" fontId="5" fillId="0" borderId="0" xfId="513" applyNumberFormat="1" applyFont="1" applyFill="1" applyBorder="1"/>
    <xf numFmtId="4" fontId="5" fillId="0" borderId="0" xfId="5" applyNumberFormat="1" applyFont="1" applyFill="1" applyBorder="1"/>
    <xf numFmtId="3" fontId="5" fillId="0" borderId="0" xfId="2" applyNumberFormat="1" applyFont="1" applyFill="1" applyBorder="1"/>
    <xf numFmtId="0" fontId="7" fillId="0" borderId="0" xfId="5" applyFont="1" applyBorder="1" applyAlignment="1"/>
    <xf numFmtId="0" fontId="3" fillId="25" borderId="24" xfId="5" applyFont="1" applyFill="1" applyBorder="1"/>
    <xf numFmtId="0" fontId="3" fillId="25" borderId="25" xfId="5" applyFont="1" applyFill="1" applyBorder="1"/>
    <xf numFmtId="0" fontId="8" fillId="0" borderId="0" xfId="5" applyFont="1" applyFill="1" applyBorder="1"/>
    <xf numFmtId="0" fontId="3" fillId="25" borderId="0" xfId="5" applyFont="1" applyFill="1" applyBorder="1"/>
    <xf numFmtId="0" fontId="38" fillId="25" borderId="24" xfId="5" applyFont="1" applyFill="1" applyBorder="1" applyAlignment="1">
      <alignment horizontal="center"/>
    </xf>
    <xf numFmtId="0" fontId="38" fillId="25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 indent="1"/>
    </xf>
    <xf numFmtId="0" fontId="3" fillId="25" borderId="23" xfId="5" applyFont="1" applyFill="1" applyBorder="1"/>
    <xf numFmtId="0" fontId="38" fillId="25" borderId="23" xfId="5" applyFont="1" applyFill="1" applyBorder="1" applyAlignment="1">
      <alignment horizontal="center"/>
    </xf>
    <xf numFmtId="0" fontId="5" fillId="0" borderId="0" xfId="2" applyFont="1" applyFill="1" applyBorder="1"/>
    <xf numFmtId="0" fontId="4" fillId="0" borderId="0" xfId="5" applyFont="1" applyBorder="1"/>
    <xf numFmtId="0" fontId="4" fillId="0" borderId="0" xfId="5" applyFont="1" applyBorder="1" applyAlignment="1">
      <alignment horizontal="center"/>
    </xf>
    <xf numFmtId="0" fontId="7" fillId="0" borderId="0" xfId="5" applyFont="1" applyBorder="1"/>
    <xf numFmtId="186" fontId="2" fillId="0" borderId="0" xfId="475" applyNumberFormat="1" applyFont="1" applyFill="1" applyAlignment="1">
      <alignment horizontal="center" vertical="center"/>
    </xf>
    <xf numFmtId="187" fontId="5" fillId="0" borderId="0" xfId="627" applyNumberFormat="1" applyFont="1" applyFill="1" applyBorder="1"/>
    <xf numFmtId="0" fontId="4" fillId="0" borderId="0" xfId="5" applyFont="1" applyFill="1" applyBorder="1" applyAlignment="1">
      <alignment horizontal="left" indent="1"/>
    </xf>
    <xf numFmtId="186" fontId="1" fillId="0" borderId="0" xfId="475" applyNumberFormat="1" applyFill="1" applyAlignment="1">
      <alignment horizontal="center" vertical="center"/>
    </xf>
    <xf numFmtId="0" fontId="4" fillId="0" borderId="0" xfId="5" applyFont="1" applyBorder="1" applyAlignment="1">
      <alignment horizontal="left" indent="1"/>
    </xf>
    <xf numFmtId="186" fontId="1" fillId="0" borderId="0" xfId="476" applyNumberFormat="1" applyFill="1" applyAlignment="1">
      <alignment horizontal="center" vertical="center"/>
    </xf>
    <xf numFmtId="186" fontId="2" fillId="0" borderId="0" xfId="476" applyNumberFormat="1" applyFont="1" applyFill="1" applyAlignment="1">
      <alignment horizontal="center" vertical="center"/>
    </xf>
    <xf numFmtId="185" fontId="4" fillId="0" borderId="0" xfId="5" applyNumberFormat="1" applyFont="1" applyFill="1" applyBorder="1" applyAlignment="1">
      <alignment horizontal="center"/>
    </xf>
    <xf numFmtId="185" fontId="4" fillId="0" borderId="0" xfId="5" applyNumberFormat="1" applyFont="1" applyFill="1" applyBorder="1"/>
    <xf numFmtId="4" fontId="7" fillId="0" borderId="0" xfId="5" applyNumberFormat="1" applyFont="1" applyFill="1" applyBorder="1" applyAlignment="1">
      <alignment horizontal="center"/>
    </xf>
    <xf numFmtId="0" fontId="7" fillId="0" borderId="23" xfId="5" applyFont="1" applyBorder="1"/>
    <xf numFmtId="186" fontId="2" fillId="0" borderId="23" xfId="476" applyNumberFormat="1" applyFont="1" applyFill="1" applyBorder="1" applyAlignment="1">
      <alignment horizontal="center" vertical="center"/>
    </xf>
    <xf numFmtId="185" fontId="7" fillId="0" borderId="23" xfId="5" applyNumberFormat="1" applyFont="1" applyFill="1" applyBorder="1" applyAlignment="1">
      <alignment horizontal="center"/>
    </xf>
    <xf numFmtId="185" fontId="40" fillId="0" borderId="23" xfId="5" applyNumberFormat="1" applyFont="1" applyFill="1" applyBorder="1" applyAlignment="1">
      <alignment horizontal="center"/>
    </xf>
    <xf numFmtId="4" fontId="7" fillId="0" borderId="23" xfId="5" applyNumberFormat="1" applyFont="1" applyFill="1" applyBorder="1" applyAlignment="1">
      <alignment horizontal="center"/>
    </xf>
    <xf numFmtId="0" fontId="4" fillId="0" borderId="0" xfId="5" applyFont="1" applyFill="1" applyBorder="1"/>
    <xf numFmtId="188" fontId="4" fillId="0" borderId="0" xfId="442" applyNumberFormat="1" applyFont="1" applyFill="1" applyBorder="1"/>
    <xf numFmtId="4" fontId="5" fillId="0" borderId="0" xfId="2" applyNumberFormat="1" applyFont="1" applyFill="1" applyBorder="1"/>
    <xf numFmtId="2" fontId="5" fillId="0" borderId="0" xfId="5" applyNumberFormat="1" applyFont="1" applyFill="1" applyBorder="1"/>
    <xf numFmtId="17" fontId="5" fillId="0" borderId="0" xfId="5" applyNumberFormat="1" applyFont="1" applyFill="1" applyBorder="1"/>
    <xf numFmtId="189" fontId="4" fillId="0" borderId="0" xfId="4" applyNumberFormat="1" applyFont="1" applyBorder="1"/>
    <xf numFmtId="189" fontId="5" fillId="0" borderId="0" xfId="4" applyNumberFormat="1" applyFont="1" applyFill="1" applyBorder="1"/>
    <xf numFmtId="185" fontId="4" fillId="0" borderId="0" xfId="5" applyNumberFormat="1" applyFont="1" applyBorder="1"/>
    <xf numFmtId="0" fontId="5" fillId="0" borderId="0" xfId="5" applyFont="1" applyFill="1" applyBorder="1" applyAlignment="1">
      <alignment wrapText="1"/>
    </xf>
    <xf numFmtId="0" fontId="8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left" readingOrder="1"/>
    </xf>
    <xf numFmtId="2" fontId="5" fillId="0" borderId="0" xfId="513" applyNumberFormat="1" applyFont="1" applyFill="1" applyBorder="1"/>
    <xf numFmtId="0" fontId="5" fillId="0" borderId="0" xfId="5" quotePrefix="1" applyFont="1" applyFill="1" applyBorder="1"/>
    <xf numFmtId="17" fontId="5" fillId="0" borderId="0" xfId="5" quotePrefix="1" applyNumberFormat="1" applyFont="1" applyFill="1" applyBorder="1"/>
    <xf numFmtId="0" fontId="5" fillId="0" borderId="26" xfId="5" applyFont="1" applyBorder="1"/>
    <xf numFmtId="0" fontId="5" fillId="0" borderId="27" xfId="5" applyFont="1" applyBorder="1"/>
    <xf numFmtId="0" fontId="5" fillId="0" borderId="0" xfId="5" applyFont="1"/>
    <xf numFmtId="0" fontId="5" fillId="2" borderId="0" xfId="5" applyFont="1" applyFill="1"/>
    <xf numFmtId="0" fontId="8" fillId="26" borderId="28" xfId="2" applyFont="1" applyFill="1" applyBorder="1" applyAlignment="1">
      <alignment horizontal="center" vertical="center" wrapText="1"/>
    </xf>
    <xf numFmtId="0" fontId="8" fillId="26" borderId="4" xfId="2" applyFont="1" applyFill="1" applyBorder="1" applyAlignment="1">
      <alignment horizontal="center" vertical="center" wrapText="1"/>
    </xf>
    <xf numFmtId="190" fontId="5" fillId="0" borderId="28" xfId="5" quotePrefix="1" applyNumberFormat="1" applyFont="1" applyBorder="1"/>
    <xf numFmtId="2" fontId="5" fillId="0" borderId="4" xfId="5" applyNumberFormat="1" applyFont="1" applyBorder="1"/>
    <xf numFmtId="0" fontId="5" fillId="0" borderId="0" xfId="5" applyFont="1" applyFill="1"/>
    <xf numFmtId="0" fontId="9" fillId="2" borderId="0" xfId="2" applyFont="1" applyFill="1" applyAlignment="1">
      <alignment horizontal="left" vertical="top" readingOrder="1"/>
    </xf>
    <xf numFmtId="191" fontId="5" fillId="2" borderId="0" xfId="5" applyNumberFormat="1" applyFont="1" applyFill="1"/>
    <xf numFmtId="2" fontId="5" fillId="0" borderId="4" xfId="5" quotePrefix="1" applyNumberFormat="1" applyFont="1" applyBorder="1"/>
    <xf numFmtId="0" fontId="5" fillId="0" borderId="4" xfId="5" applyFont="1" applyBorder="1"/>
    <xf numFmtId="0" fontId="5" fillId="0" borderId="28" xfId="5" applyFont="1" applyBorder="1"/>
    <xf numFmtId="0" fontId="5" fillId="0" borderId="26" xfId="5" applyFont="1" applyFill="1" applyBorder="1"/>
    <xf numFmtId="0" fontId="5" fillId="0" borderId="24" xfId="5" applyFont="1" applyFill="1" applyBorder="1"/>
    <xf numFmtId="0" fontId="5" fillId="0" borderId="27" xfId="5" applyFont="1" applyFill="1" applyBorder="1"/>
    <xf numFmtId="192" fontId="5" fillId="2" borderId="0" xfId="438" applyNumberFormat="1" applyFont="1" applyFill="1"/>
    <xf numFmtId="0" fontId="8" fillId="0" borderId="28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17" fontId="5" fillId="0" borderId="28" xfId="5" applyNumberFormat="1" applyFont="1" applyFill="1" applyBorder="1"/>
    <xf numFmtId="2" fontId="5" fillId="0" borderId="4" xfId="513" applyNumberFormat="1" applyFont="1" applyFill="1" applyBorder="1"/>
    <xf numFmtId="181" fontId="5" fillId="2" borderId="0" xfId="438" applyFont="1" applyFill="1"/>
    <xf numFmtId="181" fontId="5" fillId="2" borderId="0" xfId="438" applyFont="1" applyFill="1" applyAlignment="1">
      <alignment horizontal="center"/>
    </xf>
    <xf numFmtId="10" fontId="5" fillId="2" borderId="0" xfId="5" applyNumberFormat="1" applyFont="1" applyFill="1"/>
    <xf numFmtId="2" fontId="5" fillId="0" borderId="0" xfId="2" applyNumberFormat="1" applyFont="1" applyFill="1" applyBorder="1"/>
    <xf numFmtId="2" fontId="5" fillId="0" borderId="4" xfId="2" applyNumberFormat="1" applyFont="1" applyFill="1" applyBorder="1"/>
    <xf numFmtId="2" fontId="8" fillId="27" borderId="0" xfId="2" applyNumberFormat="1" applyFont="1" applyFill="1" applyBorder="1"/>
    <xf numFmtId="0" fontId="5" fillId="0" borderId="28" xfId="5" applyFont="1" applyFill="1" applyBorder="1"/>
    <xf numFmtId="0" fontId="5" fillId="0" borderId="4" xfId="5" applyFont="1" applyFill="1" applyBorder="1"/>
    <xf numFmtId="0" fontId="6" fillId="2" borderId="0" xfId="3" applyFill="1"/>
    <xf numFmtId="0" fontId="6" fillId="0" borderId="0" xfId="3"/>
    <xf numFmtId="0" fontId="9" fillId="2" borderId="0" xfId="474" applyFont="1" applyFill="1" applyBorder="1"/>
    <xf numFmtId="0" fontId="9" fillId="2" borderId="0" xfId="2" applyFont="1" applyFill="1" applyBorder="1" applyAlignment="1">
      <alignment horizontal="left" vertical="top" readingOrder="1"/>
    </xf>
    <xf numFmtId="0" fontId="9" fillId="2" borderId="0" xfId="474" applyFont="1" applyFill="1"/>
    <xf numFmtId="0" fontId="9" fillId="0" borderId="0" xfId="474" applyFont="1" applyFill="1" applyBorder="1"/>
    <xf numFmtId="0" fontId="9" fillId="28" borderId="0" xfId="474" applyFont="1" applyFill="1"/>
    <xf numFmtId="0" fontId="9" fillId="0" borderId="29" xfId="474" applyFont="1" applyFill="1" applyBorder="1"/>
    <xf numFmtId="17" fontId="43" fillId="0" borderId="25" xfId="474" applyNumberFormat="1" applyFont="1" applyFill="1" applyBorder="1" applyAlignment="1">
      <alignment horizontal="center"/>
    </xf>
    <xf numFmtId="0" fontId="43" fillId="0" borderId="25" xfId="474" applyFont="1" applyFill="1" applyBorder="1" applyAlignment="1">
      <alignment horizontal="center"/>
    </xf>
    <xf numFmtId="0" fontId="9" fillId="0" borderId="28" xfId="474" applyFont="1" applyFill="1" applyBorder="1"/>
    <xf numFmtId="186" fontId="9" fillId="0" borderId="0" xfId="474" applyNumberFormat="1" applyFont="1" applyFill="1" applyBorder="1" applyAlignment="1">
      <alignment horizontal="center"/>
    </xf>
    <xf numFmtId="0" fontId="9" fillId="0" borderId="4" xfId="474" applyFont="1" applyFill="1" applyBorder="1"/>
    <xf numFmtId="186" fontId="9" fillId="29" borderId="0" xfId="474" applyNumberFormat="1" applyFont="1" applyFill="1" applyBorder="1" applyAlignment="1">
      <alignment horizontal="center" vertical="center"/>
    </xf>
    <xf numFmtId="0" fontId="9" fillId="28" borderId="30" xfId="474" applyFont="1" applyFill="1" applyBorder="1"/>
    <xf numFmtId="186" fontId="9" fillId="0" borderId="23" xfId="474" applyNumberFormat="1" applyFont="1" applyFill="1" applyBorder="1" applyAlignment="1">
      <alignment horizontal="center"/>
    </xf>
    <xf numFmtId="0" fontId="9" fillId="0" borderId="5" xfId="474" applyFont="1" applyFill="1" applyBorder="1"/>
    <xf numFmtId="0" fontId="9" fillId="0" borderId="0" xfId="2" applyFont="1" applyFill="1" applyBorder="1" applyAlignment="1">
      <alignment horizontal="left" vertical="top" readingOrder="1"/>
    </xf>
    <xf numFmtId="0" fontId="43" fillId="28" borderId="0" xfId="474" applyFont="1" applyFill="1" applyBorder="1" applyAlignment="1">
      <alignment horizontal="center"/>
    </xf>
    <xf numFmtId="0" fontId="9" fillId="28" borderId="4" xfId="474" applyFont="1" applyFill="1" applyBorder="1"/>
    <xf numFmtId="0" fontId="9" fillId="28" borderId="5" xfId="474" applyFont="1" applyFill="1" applyBorder="1"/>
    <xf numFmtId="186" fontId="9" fillId="28" borderId="0" xfId="474" applyNumberFormat="1" applyFont="1" applyFill="1"/>
    <xf numFmtId="17" fontId="7" fillId="0" borderId="0" xfId="3" applyNumberFormat="1" applyFont="1" applyFill="1" applyAlignment="1">
      <alignment horizontal="center"/>
    </xf>
    <xf numFmtId="191" fontId="6" fillId="0" borderId="4" xfId="3" applyNumberFormat="1" applyFill="1" applyBorder="1" applyAlignment="1">
      <alignment horizontal="right"/>
    </xf>
    <xf numFmtId="193" fontId="6" fillId="0" borderId="4" xfId="3" applyNumberFormat="1" applyFill="1" applyBorder="1" applyAlignment="1">
      <alignment horizontal="right"/>
    </xf>
    <xf numFmtId="193" fontId="5" fillId="0" borderId="0" xfId="2" applyNumberFormat="1" applyFont="1" applyFill="1" applyAlignment="1">
      <alignment horizontal="center"/>
    </xf>
    <xf numFmtId="191" fontId="6" fillId="0" borderId="5" xfId="3" applyNumberFormat="1" applyFill="1" applyBorder="1" applyAlignment="1">
      <alignment horizontal="right"/>
    </xf>
    <xf numFmtId="193" fontId="6" fillId="0" borderId="5" xfId="3" applyNumberFormat="1" applyFill="1" applyBorder="1" applyAlignment="1">
      <alignment horizontal="right"/>
    </xf>
    <xf numFmtId="2" fontId="6" fillId="0" borderId="0" xfId="3" applyNumberFormat="1" applyFill="1" applyAlignment="1">
      <alignment horizontal="right"/>
    </xf>
    <xf numFmtId="194" fontId="5" fillId="0" borderId="0" xfId="627" applyNumberFormat="1" applyFont="1" applyFill="1"/>
    <xf numFmtId="0" fontId="1" fillId="0" borderId="0" xfId="1" applyFill="1"/>
    <xf numFmtId="0" fontId="1" fillId="2" borderId="0" xfId="1" applyFill="1"/>
    <xf numFmtId="17" fontId="1" fillId="0" borderId="0" xfId="1" applyNumberFormat="1" applyFill="1"/>
    <xf numFmtId="0" fontId="44" fillId="2" borderId="0" xfId="1" applyFont="1" applyFill="1" applyAlignment="1">
      <alignment horizontal="left" vertical="center"/>
    </xf>
    <xf numFmtId="10" fontId="1" fillId="0" borderId="0" xfId="627" applyNumberFormat="1" applyFont="1" applyFill="1"/>
    <xf numFmtId="2" fontId="1" fillId="0" borderId="0" xfId="1" applyNumberFormat="1" applyFill="1"/>
    <xf numFmtId="186" fontId="1" fillId="0" borderId="0" xfId="1" applyNumberFormat="1" applyFill="1"/>
    <xf numFmtId="187" fontId="1" fillId="0" borderId="0" xfId="627" applyNumberFormat="1" applyFont="1" applyFill="1"/>
    <xf numFmtId="10" fontId="1" fillId="0" borderId="0" xfId="1" applyNumberFormat="1" applyFill="1"/>
    <xf numFmtId="0" fontId="45" fillId="0" borderId="0" xfId="1" applyFont="1" applyFill="1"/>
    <xf numFmtId="186" fontId="45" fillId="0" borderId="0" xfId="1" applyNumberFormat="1" applyFont="1" applyFill="1"/>
    <xf numFmtId="187" fontId="45" fillId="0" borderId="0" xfId="627" applyNumberFormat="1" applyFont="1" applyFill="1"/>
    <xf numFmtId="186" fontId="45" fillId="27" borderId="0" xfId="1" applyNumberFormat="1" applyFont="1" applyFill="1"/>
    <xf numFmtId="10" fontId="46" fillId="0" borderId="0" xfId="1" applyNumberFormat="1" applyFont="1" applyFill="1"/>
    <xf numFmtId="0" fontId="5" fillId="0" borderId="1" xfId="488" applyFont="1" applyFill="1" applyBorder="1"/>
    <xf numFmtId="0" fontId="5" fillId="0" borderId="0" xfId="488" applyFont="1" applyFill="1"/>
    <xf numFmtId="0" fontId="5" fillId="0" borderId="2" xfId="488" applyFont="1" applyFill="1" applyBorder="1"/>
    <xf numFmtId="17" fontId="7" fillId="0" borderId="0" xfId="3" applyNumberFormat="1" applyFont="1" applyFill="1"/>
    <xf numFmtId="0" fontId="5" fillId="2" borderId="0" xfId="488" applyFont="1" applyFill="1" applyBorder="1"/>
    <xf numFmtId="0" fontId="8" fillId="0" borderId="1" xfId="488" applyFont="1" applyFill="1" applyBorder="1"/>
    <xf numFmtId="43" fontId="0" fillId="0" borderId="27" xfId="4" applyFont="1" applyFill="1" applyBorder="1" applyAlignment="1">
      <alignment horizontal="right"/>
    </xf>
    <xf numFmtId="0" fontId="9" fillId="2" borderId="0" xfId="488" applyFont="1" applyFill="1" applyBorder="1" applyAlignment="1">
      <alignment horizontal="left" readingOrder="1"/>
    </xf>
    <xf numFmtId="0" fontId="8" fillId="0" borderId="3" xfId="488" applyFont="1" applyFill="1" applyBorder="1"/>
    <xf numFmtId="0" fontId="8" fillId="0" borderId="2" xfId="488" applyFont="1" applyFill="1" applyBorder="1"/>
    <xf numFmtId="43" fontId="0" fillId="0" borderId="23" xfId="4" applyFont="1" applyFill="1" applyBorder="1"/>
    <xf numFmtId="43" fontId="0" fillId="0" borderId="5" xfId="4" applyFont="1" applyFill="1" applyBorder="1"/>
    <xf numFmtId="2" fontId="5" fillId="0" borderId="0" xfId="488" applyNumberFormat="1" applyFont="1" applyFill="1"/>
    <xf numFmtId="2" fontId="5" fillId="0" borderId="0" xfId="488" applyNumberFormat="1" applyFont="1" applyFill="1" applyBorder="1"/>
    <xf numFmtId="17" fontId="7" fillId="0" borderId="0" xfId="3" applyNumberFormat="1" applyFont="1" applyFill="1" applyBorder="1"/>
    <xf numFmtId="0" fontId="5" fillId="0" borderId="0" xfId="488" applyFont="1" applyFill="1" applyBorder="1"/>
    <xf numFmtId="2" fontId="6" fillId="0" borderId="0" xfId="3" applyNumberFormat="1" applyFill="1" applyBorder="1" applyAlignment="1">
      <alignment horizontal="right"/>
    </xf>
    <xf numFmtId="17" fontId="47" fillId="30" borderId="30" xfId="0" applyNumberFormat="1" applyFont="1" applyFill="1" applyBorder="1" applyAlignment="1">
      <alignment horizontal="center" vertical="center"/>
    </xf>
    <xf numFmtId="17" fontId="47" fillId="30" borderId="23" xfId="0" applyNumberFormat="1" applyFont="1" applyFill="1" applyBorder="1" applyAlignment="1">
      <alignment horizontal="center" vertical="center"/>
    </xf>
    <xf numFmtId="17" fontId="47" fillId="30" borderId="5" xfId="0" applyNumberFormat="1" applyFont="1" applyFill="1" applyBorder="1" applyAlignment="1">
      <alignment horizontal="center" vertical="center"/>
    </xf>
    <xf numFmtId="187" fontId="6" fillId="2" borderId="28" xfId="627" applyNumberFormat="1" applyFont="1" applyFill="1" applyBorder="1" applyAlignment="1">
      <alignment horizontal="center" vertical="center"/>
    </xf>
    <xf numFmtId="187" fontId="6" fillId="2" borderId="0" xfId="627" applyNumberFormat="1" applyFont="1" applyFill="1" applyBorder="1" applyAlignment="1">
      <alignment horizontal="center" vertical="center"/>
    </xf>
    <xf numFmtId="187" fontId="6" fillId="2" borderId="4" xfId="627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3" xfId="0" applyFill="1" applyBorder="1"/>
    <xf numFmtId="0" fontId="47" fillId="2" borderId="3" xfId="0" applyFont="1" applyFill="1" applyBorder="1"/>
    <xf numFmtId="0" fontId="47" fillId="2" borderId="2" xfId="0" applyFont="1" applyFill="1" applyBorder="1"/>
    <xf numFmtId="187" fontId="6" fillId="2" borderId="30" xfId="627" applyNumberFormat="1" applyFont="1" applyFill="1" applyBorder="1" applyAlignment="1">
      <alignment horizontal="center" vertical="center"/>
    </xf>
    <xf numFmtId="187" fontId="6" fillId="2" borderId="23" xfId="627" applyNumberFormat="1" applyFont="1" applyFill="1" applyBorder="1" applyAlignment="1">
      <alignment horizontal="center" vertical="center"/>
    </xf>
    <xf numFmtId="187" fontId="6" fillId="2" borderId="5" xfId="627" applyNumberFormat="1" applyFont="1" applyFill="1" applyBorder="1" applyAlignment="1">
      <alignment horizontal="center" vertical="center"/>
    </xf>
    <xf numFmtId="2" fontId="1" fillId="2" borderId="0" xfId="1" applyNumberFormat="1" applyFill="1"/>
    <xf numFmtId="193" fontId="1" fillId="2" borderId="0" xfId="1" applyNumberFormat="1" applyFill="1"/>
    <xf numFmtId="0" fontId="0" fillId="2" borderId="0" xfId="1" applyFont="1" applyFill="1"/>
    <xf numFmtId="0" fontId="49" fillId="2" borderId="0" xfId="1" applyFont="1" applyFill="1" applyAlignment="1">
      <alignment horizontal="center" vertical="center"/>
    </xf>
    <xf numFmtId="0" fontId="38" fillId="25" borderId="25" xfId="5" applyFont="1" applyFill="1" applyBorder="1" applyAlignment="1">
      <alignment horizontal="center"/>
    </xf>
    <xf numFmtId="10" fontId="5" fillId="2" borderId="0" xfId="629" applyNumberFormat="1" applyFont="1" applyFill="1"/>
    <xf numFmtId="195" fontId="0" fillId="2" borderId="0" xfId="628" applyNumberFormat="1" applyFont="1" applyFill="1" applyBorder="1"/>
    <xf numFmtId="0" fontId="38" fillId="25" borderId="24" xfId="5" applyFont="1" applyFill="1" applyBorder="1" applyAlignment="1">
      <alignment horizontal="center" vertical="center" wrapText="1"/>
    </xf>
    <xf numFmtId="0" fontId="38" fillId="25" borderId="0" xfId="5" applyFont="1" applyFill="1" applyBorder="1" applyAlignment="1">
      <alignment horizontal="center" vertical="center" wrapText="1"/>
    </xf>
    <xf numFmtId="0" fontId="38" fillId="25" borderId="23" xfId="5" applyFont="1" applyFill="1" applyBorder="1" applyAlignment="1">
      <alignment horizontal="center" vertical="center" wrapText="1"/>
    </xf>
    <xf numFmtId="0" fontId="7" fillId="0" borderId="23" xfId="5" applyFont="1" applyBorder="1" applyAlignment="1">
      <alignment horizontal="left"/>
    </xf>
    <xf numFmtId="17" fontId="38" fillId="25" borderId="25" xfId="5" applyNumberFormat="1" applyFont="1" applyFill="1" applyBorder="1" applyAlignment="1">
      <alignment horizontal="center"/>
    </xf>
    <xf numFmtId="0" fontId="38" fillId="25" borderId="25" xfId="5" applyFont="1" applyFill="1" applyBorder="1" applyAlignment="1">
      <alignment horizontal="center"/>
    </xf>
    <xf numFmtId="17" fontId="47" fillId="30" borderId="29" xfId="0" applyNumberFormat="1" applyFont="1" applyFill="1" applyBorder="1" applyAlignment="1">
      <alignment horizontal="center"/>
    </xf>
    <xf numFmtId="17" fontId="47" fillId="30" borderId="25" xfId="0" applyNumberFormat="1" applyFont="1" applyFill="1" applyBorder="1" applyAlignment="1">
      <alignment horizontal="center"/>
    </xf>
    <xf numFmtId="17" fontId="47" fillId="30" borderId="31" xfId="0" applyNumberFormat="1" applyFont="1" applyFill="1" applyBorder="1" applyAlignment="1">
      <alignment horizontal="center"/>
    </xf>
    <xf numFmtId="17" fontId="3" fillId="2" borderId="0" xfId="1" applyNumberFormat="1" applyFont="1" applyFill="1" applyBorder="1"/>
    <xf numFmtId="2" fontId="0" fillId="2" borderId="0" xfId="0" applyNumberFormat="1" applyFill="1"/>
    <xf numFmtId="0" fontId="5" fillId="2" borderId="1" xfId="2" applyFont="1" applyFill="1" applyBorder="1"/>
    <xf numFmtId="0" fontId="5" fillId="2" borderId="2" xfId="2" applyFont="1" applyFill="1" applyBorder="1"/>
    <xf numFmtId="17" fontId="7" fillId="2" borderId="2" xfId="3" applyNumberFormat="1" applyFont="1" applyFill="1" applyBorder="1"/>
    <xf numFmtId="0" fontId="8" fillId="2" borderId="3" xfId="2" applyFont="1" applyFill="1" applyBorder="1"/>
    <xf numFmtId="0" fontId="8" fillId="2" borderId="2" xfId="2" applyFont="1" applyFill="1" applyBorder="1"/>
    <xf numFmtId="2" fontId="5" fillId="2" borderId="0" xfId="2" applyNumberFormat="1" applyFont="1" applyFill="1"/>
    <xf numFmtId="0" fontId="8" fillId="2" borderId="0" xfId="2" applyFont="1" applyFill="1"/>
    <xf numFmtId="2" fontId="5" fillId="2" borderId="0" xfId="2" applyNumberFormat="1" applyFont="1" applyFill="1" applyBorder="1"/>
    <xf numFmtId="195" fontId="5" fillId="2" borderId="0" xfId="2" applyNumberFormat="1" applyFont="1" applyFill="1" applyBorder="1"/>
    <xf numFmtId="43" fontId="0" fillId="2" borderId="1" xfId="4" applyFont="1" applyFill="1" applyBorder="1" applyAlignment="1">
      <alignment horizontal="right"/>
    </xf>
    <xf numFmtId="43" fontId="0" fillId="2" borderId="3" xfId="4" applyFont="1" applyFill="1" applyBorder="1" applyAlignment="1">
      <alignment horizontal="right"/>
    </xf>
    <xf numFmtId="43" fontId="0" fillId="2" borderId="2" xfId="4" applyFont="1" applyFill="1" applyBorder="1"/>
    <xf numFmtId="0" fontId="48" fillId="2" borderId="0" xfId="1" applyFont="1" applyFill="1" applyAlignment="1">
      <alignment horizontal="center" vertical="center" readingOrder="1"/>
    </xf>
    <xf numFmtId="0" fontId="48" fillId="2" borderId="0" xfId="1" applyFont="1" applyFill="1" applyAlignment="1">
      <alignment horizontal="left" vertical="center" readingOrder="1"/>
    </xf>
  </cellXfs>
  <cellStyles count="630">
    <cellStyle name="‚" xfId="6"/>
    <cellStyle name="‚_Cuadros cap II dic2001 fiscal (revisión)" xfId="7"/>
    <cellStyle name="‚_Cuadros cap II jun01" xfId="8"/>
    <cellStyle name="‚_Cuadros Cap III MAR02" xfId="9"/>
    <cellStyle name="‚_Cuadros Cap III MAR02 2" xfId="10"/>
    <cellStyle name="‚_Cuadros capIV Jul01" xfId="11"/>
    <cellStyle name="‚_Cuadros capIV Jul01 2" xfId="12"/>
    <cellStyle name="„" xfId="13"/>
    <cellStyle name="„_Cuadros cap II dic2001 fiscal (revisión)" xfId="14"/>
    <cellStyle name="„_Cuadros cap II jun01" xfId="15"/>
    <cellStyle name="„_Cuadros Cap III MAR02" xfId="16"/>
    <cellStyle name="„_Cuadros Cap III MAR02 2" xfId="17"/>
    <cellStyle name="„_Cuadros capIV Jul01" xfId="18"/>
    <cellStyle name="„_Cuadros capIV Jul01 2" xfId="19"/>
    <cellStyle name="…" xfId="20"/>
    <cellStyle name="…_Cuadros cap II dic2001 fiscal (revisión)" xfId="21"/>
    <cellStyle name="…_Cuadros cap II jun01" xfId="22"/>
    <cellStyle name="…_Cuadros Cap III MAR02" xfId="23"/>
    <cellStyle name="…_Cuadros Cap III MAR02 2" xfId="24"/>
    <cellStyle name="…_Cuadros capIV Jul01" xfId="25"/>
    <cellStyle name="…_Cuadros capIV Jul01 2" xfId="26"/>
    <cellStyle name="†" xfId="27"/>
    <cellStyle name="†_Cuadros cap II dic2001 fiscal (revisión)" xfId="28"/>
    <cellStyle name="†_Cuadros cap II jun01" xfId="29"/>
    <cellStyle name="†_Cuadros Cap III MAR02" xfId="30"/>
    <cellStyle name="†_Cuadros Cap III MAR02 2" xfId="31"/>
    <cellStyle name="†_Cuadros capIV Jul01" xfId="32"/>
    <cellStyle name="†_Cuadros capIV Jul01 2" xfId="33"/>
    <cellStyle name="‡" xfId="34"/>
    <cellStyle name="‡_Cuadros cap II dic2001 fiscal (revisión)" xfId="35"/>
    <cellStyle name="‡_Cuadros cap II jun01" xfId="36"/>
    <cellStyle name="‡_Cuadros Cap III MAR02" xfId="37"/>
    <cellStyle name="‡_Cuadros Cap III MAR02 2" xfId="38"/>
    <cellStyle name="‡_Cuadros capIV Jul01" xfId="39"/>
    <cellStyle name="‡_Cuadros capIV Jul01 2" xfId="40"/>
    <cellStyle name="" xfId="41"/>
    <cellStyle name="" xfId="42"/>
    <cellStyle name="_Cuadros cap II dic2001 fiscal (revisión)" xfId="43"/>
    <cellStyle name="_Cuadros cap II dic2001 fiscal (revisión)" xfId="44"/>
    <cellStyle name="_Cuadros cap II jun01" xfId="45"/>
    <cellStyle name="_Cuadros cap II jun01" xfId="46"/>
    <cellStyle name="_Cuadros Cap III MAR02" xfId="47"/>
    <cellStyle name="_Cuadros Cap III MAR02" xfId="48"/>
    <cellStyle name="_Cuadros Cap III MAR02 2" xfId="49"/>
    <cellStyle name="_Cuadros Cap III MAR02 2" xfId="50"/>
    <cellStyle name="_Cuadros capIV Jul01" xfId="51"/>
    <cellStyle name="_Cuadros capIV Jul01" xfId="52"/>
    <cellStyle name="_Cuadros capIV Jul01 2" xfId="53"/>
    <cellStyle name="_Cuadros capIV Jul01 2" xfId="54"/>
    <cellStyle name="20% - Énfasis1 2" xfId="55"/>
    <cellStyle name="20% - Énfasis1 2 2" xfId="56"/>
    <cellStyle name="20% - Énfasis1 2 3" xfId="57"/>
    <cellStyle name="20% - Énfasis1 2 4" xfId="58"/>
    <cellStyle name="20% - Énfasis1 2 5" xfId="59"/>
    <cellStyle name="20% - Énfasis1 2 6" xfId="60"/>
    <cellStyle name="20% - Énfasis1 2_II.B. Sistema Financiero IFNB" xfId="61"/>
    <cellStyle name="20% - Énfasis1 3" xfId="62"/>
    <cellStyle name="20% - Énfasis1 4" xfId="63"/>
    <cellStyle name="20% - Énfasis1 5" xfId="64"/>
    <cellStyle name="20% - Énfasis1 6" xfId="65"/>
    <cellStyle name="20% - Énfasis1 7" xfId="66"/>
    <cellStyle name="20% - Énfasis2 2" xfId="67"/>
    <cellStyle name="20% - Énfasis2 2 2" xfId="68"/>
    <cellStyle name="20% - Énfasis2 2 3" xfId="69"/>
    <cellStyle name="20% - Énfasis2 2 4" xfId="70"/>
    <cellStyle name="20% - Énfasis2 2 5" xfId="71"/>
    <cellStyle name="20% - Énfasis2 2 6" xfId="72"/>
    <cellStyle name="20% - Énfasis2 2_II.B. Sistema Financiero IFNB" xfId="73"/>
    <cellStyle name="20% - Énfasis2 3" xfId="74"/>
    <cellStyle name="20% - Énfasis2 4" xfId="75"/>
    <cellStyle name="20% - Énfasis2 5" xfId="76"/>
    <cellStyle name="20% - Énfasis2 6" xfId="77"/>
    <cellStyle name="20% - Énfasis2 7" xfId="78"/>
    <cellStyle name="20% - Énfasis3 2" xfId="79"/>
    <cellStyle name="20% - Énfasis3 2 2" xfId="80"/>
    <cellStyle name="20% - Énfasis3 2 3" xfId="81"/>
    <cellStyle name="20% - Énfasis3 2 4" xfId="82"/>
    <cellStyle name="20% - Énfasis3 2 5" xfId="83"/>
    <cellStyle name="20% - Énfasis3 2 6" xfId="84"/>
    <cellStyle name="20% - Énfasis3 2_II.B. Sistema Financiero IFNB" xfId="85"/>
    <cellStyle name="20% - Énfasis3 3" xfId="86"/>
    <cellStyle name="20% - Énfasis3 4" xfId="87"/>
    <cellStyle name="20% - Énfasis3 5" xfId="88"/>
    <cellStyle name="20% - Énfasis3 6" xfId="89"/>
    <cellStyle name="20% - Énfasis3 7" xfId="90"/>
    <cellStyle name="20% - Énfasis4 2" xfId="91"/>
    <cellStyle name="20% - Énfasis4 2 2" xfId="92"/>
    <cellStyle name="20% - Énfasis4 2 3" xfId="93"/>
    <cellStyle name="20% - Énfasis4 2 4" xfId="94"/>
    <cellStyle name="20% - Énfasis4 2 5" xfId="95"/>
    <cellStyle name="20% - Énfasis4 2 6" xfId="96"/>
    <cellStyle name="20% - Énfasis4 2_II.B. Sistema Financiero IFNB" xfId="97"/>
    <cellStyle name="20% - Énfasis4 3" xfId="98"/>
    <cellStyle name="20% - Énfasis4 4" xfId="99"/>
    <cellStyle name="20% - Énfasis4 5" xfId="100"/>
    <cellStyle name="20% - Énfasis4 6" xfId="101"/>
    <cellStyle name="20% - Énfasis4 7" xfId="102"/>
    <cellStyle name="20% - Énfasis5 2" xfId="103"/>
    <cellStyle name="20% - Énfasis5 2 2" xfId="104"/>
    <cellStyle name="20% - Énfasis5 2 3" xfId="105"/>
    <cellStyle name="20% - Énfasis5 2 4" xfId="106"/>
    <cellStyle name="20% - Énfasis5 2 5" xfId="107"/>
    <cellStyle name="20% - Énfasis5 2 6" xfId="108"/>
    <cellStyle name="20% - Énfasis5 2_II.B. Sistema Financiero IFNB" xfId="109"/>
    <cellStyle name="20% - Énfasis5 3" xfId="110"/>
    <cellStyle name="20% - Énfasis5 4" xfId="111"/>
    <cellStyle name="20% - Énfasis5 5" xfId="112"/>
    <cellStyle name="20% - Énfasis5 6" xfId="113"/>
    <cellStyle name="20% - Énfasis5 7" xfId="114"/>
    <cellStyle name="20% - Énfasis6 2" xfId="115"/>
    <cellStyle name="20% - Énfasis6 2 2" xfId="116"/>
    <cellStyle name="20% - Énfasis6 2 3" xfId="117"/>
    <cellStyle name="20% - Énfasis6 2 4" xfId="118"/>
    <cellStyle name="20% - Énfasis6 2 5" xfId="119"/>
    <cellStyle name="20% - Énfasis6 2 6" xfId="120"/>
    <cellStyle name="20% - Énfasis6 2_II.B. Sistema Financiero IFNB" xfId="121"/>
    <cellStyle name="20% - Énfasis6 3" xfId="122"/>
    <cellStyle name="20% - Énfasis6 4" xfId="123"/>
    <cellStyle name="20% - Énfasis6 5" xfId="124"/>
    <cellStyle name="20% - Énfasis6 6" xfId="125"/>
    <cellStyle name="20% - Énfasis6 7" xfId="126"/>
    <cellStyle name="40% - Énfasis1 2" xfId="127"/>
    <cellStyle name="40% - Énfasis1 2 2" xfId="128"/>
    <cellStyle name="40% - Énfasis1 2 3" xfId="129"/>
    <cellStyle name="40% - Énfasis1 2 4" xfId="130"/>
    <cellStyle name="40% - Énfasis1 2 5" xfId="131"/>
    <cellStyle name="40% - Énfasis1 2 6" xfId="132"/>
    <cellStyle name="40% - Énfasis1 2_II.B. Sistema Financiero IFNB" xfId="133"/>
    <cellStyle name="40% - Énfasis1 3" xfId="134"/>
    <cellStyle name="40% - Énfasis1 4" xfId="135"/>
    <cellStyle name="40% - Énfasis1 5" xfId="136"/>
    <cellStyle name="40% - Énfasis1 6" xfId="137"/>
    <cellStyle name="40% - Énfasis1 7" xfId="138"/>
    <cellStyle name="40% - Énfasis2 2" xfId="139"/>
    <cellStyle name="40% - Énfasis2 2 2" xfId="140"/>
    <cellStyle name="40% - Énfasis2 2 3" xfId="141"/>
    <cellStyle name="40% - Énfasis2 2 4" xfId="142"/>
    <cellStyle name="40% - Énfasis2 2 5" xfId="143"/>
    <cellStyle name="40% - Énfasis2 2 6" xfId="144"/>
    <cellStyle name="40% - Énfasis2 2_II.B. Sistema Financiero IFNB" xfId="145"/>
    <cellStyle name="40% - Énfasis2 3" xfId="146"/>
    <cellStyle name="40% - Énfasis2 4" xfId="147"/>
    <cellStyle name="40% - Énfasis2 5" xfId="148"/>
    <cellStyle name="40% - Énfasis2 6" xfId="149"/>
    <cellStyle name="40% - Énfasis2 7" xfId="150"/>
    <cellStyle name="40% - Énfasis3 2" xfId="151"/>
    <cellStyle name="40% - Énfasis3 2 2" xfId="152"/>
    <cellStyle name="40% - Énfasis3 2 3" xfId="153"/>
    <cellStyle name="40% - Énfasis3 2 4" xfId="154"/>
    <cellStyle name="40% - Énfasis3 2 5" xfId="155"/>
    <cellStyle name="40% - Énfasis3 2 6" xfId="156"/>
    <cellStyle name="40% - Énfasis3 2_II.B. Sistema Financiero IFNB" xfId="157"/>
    <cellStyle name="40% - Énfasis3 3" xfId="158"/>
    <cellStyle name="40% - Énfasis3 4" xfId="159"/>
    <cellStyle name="40% - Énfasis3 5" xfId="160"/>
    <cellStyle name="40% - Énfasis3 6" xfId="161"/>
    <cellStyle name="40% - Énfasis3 7" xfId="162"/>
    <cellStyle name="40% - Énfasis4 2" xfId="163"/>
    <cellStyle name="40% - Énfasis4 2 2" xfId="164"/>
    <cellStyle name="40% - Énfasis4 2 3" xfId="165"/>
    <cellStyle name="40% - Énfasis4 2 4" xfId="166"/>
    <cellStyle name="40% - Énfasis4 2 5" xfId="167"/>
    <cellStyle name="40% - Énfasis4 2 6" xfId="168"/>
    <cellStyle name="40% - Énfasis4 2_II.B. Sistema Financiero IFNB" xfId="169"/>
    <cellStyle name="40% - Énfasis4 3" xfId="170"/>
    <cellStyle name="40% - Énfasis4 4" xfId="171"/>
    <cellStyle name="40% - Énfasis4 5" xfId="172"/>
    <cellStyle name="40% - Énfasis4 6" xfId="173"/>
    <cellStyle name="40% - Énfasis4 7" xfId="174"/>
    <cellStyle name="40% - Énfasis5 2" xfId="175"/>
    <cellStyle name="40% - Énfasis5 2 2" xfId="176"/>
    <cellStyle name="40% - Énfasis5 2 3" xfId="177"/>
    <cellStyle name="40% - Énfasis5 2 4" xfId="178"/>
    <cellStyle name="40% - Énfasis5 2 5" xfId="179"/>
    <cellStyle name="40% - Énfasis5 2 6" xfId="180"/>
    <cellStyle name="40% - Énfasis5 2_II.B. Sistema Financiero IFNB" xfId="181"/>
    <cellStyle name="40% - Énfasis5 3" xfId="182"/>
    <cellStyle name="40% - Énfasis5 4" xfId="183"/>
    <cellStyle name="40% - Énfasis5 5" xfId="184"/>
    <cellStyle name="40% - Énfasis5 6" xfId="185"/>
    <cellStyle name="40% - Énfasis5 7" xfId="186"/>
    <cellStyle name="40% - Énfasis6 2" xfId="187"/>
    <cellStyle name="40% - Énfasis6 2 2" xfId="188"/>
    <cellStyle name="40% - Énfasis6 2 3" xfId="189"/>
    <cellStyle name="40% - Énfasis6 2 4" xfId="190"/>
    <cellStyle name="40% - Énfasis6 2 5" xfId="191"/>
    <cellStyle name="40% - Énfasis6 2 6" xfId="192"/>
    <cellStyle name="40% - Énfasis6 2_II.B. Sistema Financiero IFNB" xfId="193"/>
    <cellStyle name="40% - Énfasis6 3" xfId="194"/>
    <cellStyle name="40% - Énfasis6 4" xfId="195"/>
    <cellStyle name="40% - Énfasis6 5" xfId="196"/>
    <cellStyle name="40% - Énfasis6 6" xfId="197"/>
    <cellStyle name="40% - Énfasis6 7" xfId="198"/>
    <cellStyle name="60% - Énfasis1 2" xfId="199"/>
    <cellStyle name="60% - Énfasis1 2 2" xfId="200"/>
    <cellStyle name="60% - Énfasis1 2 3" xfId="201"/>
    <cellStyle name="60% - Énfasis1 2 4" xfId="202"/>
    <cellStyle name="60% - Énfasis1 2 5" xfId="203"/>
    <cellStyle name="60% - Énfasis1 2 6" xfId="204"/>
    <cellStyle name="60% - Énfasis1 3" xfId="205"/>
    <cellStyle name="60% - Énfasis1 4" xfId="206"/>
    <cellStyle name="60% - Énfasis1 5" xfId="207"/>
    <cellStyle name="60% - Énfasis1 6" xfId="208"/>
    <cellStyle name="60% - Énfasis1 7" xfId="209"/>
    <cellStyle name="60% - Énfasis2 2" xfId="210"/>
    <cellStyle name="60% - Énfasis2 2 2" xfId="211"/>
    <cellStyle name="60% - Énfasis2 2 3" xfId="212"/>
    <cellStyle name="60% - Énfasis2 2 4" xfId="213"/>
    <cellStyle name="60% - Énfasis2 2 5" xfId="214"/>
    <cellStyle name="60% - Énfasis2 2 6" xfId="215"/>
    <cellStyle name="60% - Énfasis2 3" xfId="216"/>
    <cellStyle name="60% - Énfasis2 4" xfId="217"/>
    <cellStyle name="60% - Énfasis2 5" xfId="218"/>
    <cellStyle name="60% - Énfasis2 6" xfId="219"/>
    <cellStyle name="60% - Énfasis2 7" xfId="220"/>
    <cellStyle name="60% - Énfasis3 2" xfId="221"/>
    <cellStyle name="60% - Énfasis3 2 2" xfId="222"/>
    <cellStyle name="60% - Énfasis3 2 3" xfId="223"/>
    <cellStyle name="60% - Énfasis3 2 4" xfId="224"/>
    <cellStyle name="60% - Énfasis3 2 5" xfId="225"/>
    <cellStyle name="60% - Énfasis3 2 6" xfId="226"/>
    <cellStyle name="60% - Énfasis3 3" xfId="227"/>
    <cellStyle name="60% - Énfasis3 4" xfId="228"/>
    <cellStyle name="60% - Énfasis3 5" xfId="229"/>
    <cellStyle name="60% - Énfasis3 6" xfId="230"/>
    <cellStyle name="60% - Énfasis3 7" xfId="231"/>
    <cellStyle name="60% - Énfasis4 2" xfId="232"/>
    <cellStyle name="60% - Énfasis4 2 2" xfId="233"/>
    <cellStyle name="60% - Énfasis4 2 3" xfId="234"/>
    <cellStyle name="60% - Énfasis4 2 4" xfId="235"/>
    <cellStyle name="60% - Énfasis4 2 5" xfId="236"/>
    <cellStyle name="60% - Énfasis4 2 6" xfId="237"/>
    <cellStyle name="60% - Énfasis4 3" xfId="238"/>
    <cellStyle name="60% - Énfasis4 4" xfId="239"/>
    <cellStyle name="60% - Énfasis4 5" xfId="240"/>
    <cellStyle name="60% - Énfasis4 6" xfId="241"/>
    <cellStyle name="60% - Énfasis4 7" xfId="242"/>
    <cellStyle name="60% - Énfasis5 2" xfId="243"/>
    <cellStyle name="60% - Énfasis5 2 2" xfId="244"/>
    <cellStyle name="60% - Énfasis5 2 3" xfId="245"/>
    <cellStyle name="60% - Énfasis5 2 4" xfId="246"/>
    <cellStyle name="60% - Énfasis5 2 5" xfId="247"/>
    <cellStyle name="60% - Énfasis5 2 6" xfId="248"/>
    <cellStyle name="60% - Énfasis5 3" xfId="249"/>
    <cellStyle name="60% - Énfasis5 4" xfId="250"/>
    <cellStyle name="60% - Énfasis5 5" xfId="251"/>
    <cellStyle name="60% - Énfasis5 6" xfId="252"/>
    <cellStyle name="60% - Énfasis5 7" xfId="253"/>
    <cellStyle name="60% - Énfasis6 2" xfId="254"/>
    <cellStyle name="60% - Énfasis6 2 2" xfId="255"/>
    <cellStyle name="60% - Énfasis6 2 3" xfId="256"/>
    <cellStyle name="60% - Énfasis6 2 4" xfId="257"/>
    <cellStyle name="60% - Énfasis6 2 5" xfId="258"/>
    <cellStyle name="60% - Énfasis6 2 6" xfId="259"/>
    <cellStyle name="60% - Énfasis6 3" xfId="260"/>
    <cellStyle name="60% - Énfasis6 4" xfId="261"/>
    <cellStyle name="60% - Énfasis6 5" xfId="262"/>
    <cellStyle name="60% - Énfasis6 6" xfId="263"/>
    <cellStyle name="60% - Énfasis6 7" xfId="264"/>
    <cellStyle name="Buena 2" xfId="265"/>
    <cellStyle name="Buena 2 2" xfId="266"/>
    <cellStyle name="Buena 2 3" xfId="267"/>
    <cellStyle name="Buena 2 4" xfId="268"/>
    <cellStyle name="Buena 2 5" xfId="269"/>
    <cellStyle name="Buena 2 6" xfId="270"/>
    <cellStyle name="Buena 3" xfId="271"/>
    <cellStyle name="Buena 4" xfId="272"/>
    <cellStyle name="Buena 5" xfId="273"/>
    <cellStyle name="Buena 6" xfId="274"/>
    <cellStyle name="Buena 7" xfId="275"/>
    <cellStyle name="Cálculo 2" xfId="276"/>
    <cellStyle name="Cálculo 2 2" xfId="277"/>
    <cellStyle name="Cálculo 2 3" xfId="278"/>
    <cellStyle name="Cálculo 2 4" xfId="279"/>
    <cellStyle name="Cálculo 2 5" xfId="280"/>
    <cellStyle name="Cálculo 2 6" xfId="281"/>
    <cellStyle name="Cálculo 3" xfId="282"/>
    <cellStyle name="Cálculo 4" xfId="283"/>
    <cellStyle name="Cálculo 5" xfId="284"/>
    <cellStyle name="Cálculo 6" xfId="285"/>
    <cellStyle name="Cálculo 7" xfId="286"/>
    <cellStyle name="Celda de comprobación 2" xfId="287"/>
    <cellStyle name="Celda de comprobación 2 2" xfId="288"/>
    <cellStyle name="Celda de comprobación 2 3" xfId="289"/>
    <cellStyle name="Celda de comprobación 2 4" xfId="290"/>
    <cellStyle name="Celda de comprobación 2 5" xfId="291"/>
    <cellStyle name="Celda de comprobación 2 6" xfId="292"/>
    <cellStyle name="Celda de comprobación 3" xfId="293"/>
    <cellStyle name="Celda de comprobación 4" xfId="294"/>
    <cellStyle name="Celda de comprobación 5" xfId="295"/>
    <cellStyle name="Celda de comprobación 6" xfId="296"/>
    <cellStyle name="Celda de comprobación 7" xfId="297"/>
    <cellStyle name="Celda vinculada 2" xfId="298"/>
    <cellStyle name="Celda vinculada 2 2" xfId="299"/>
    <cellStyle name="Celda vinculada 2 3" xfId="300"/>
    <cellStyle name="Celda vinculada 2 4" xfId="301"/>
    <cellStyle name="Celda vinculada 2 5" xfId="302"/>
    <cellStyle name="Celda vinculada 2 6" xfId="303"/>
    <cellStyle name="Celda vinculada 3" xfId="304"/>
    <cellStyle name="Celda vinculada 4" xfId="305"/>
    <cellStyle name="Celda vinculada 5" xfId="306"/>
    <cellStyle name="Celda vinculada 6" xfId="307"/>
    <cellStyle name="Celda vinculada 7" xfId="308"/>
    <cellStyle name="Encabezado 4 2" xfId="309"/>
    <cellStyle name="Encabezado 4 2 2" xfId="310"/>
    <cellStyle name="Encabezado 4 2 3" xfId="311"/>
    <cellStyle name="Encabezado 4 2 4" xfId="312"/>
    <cellStyle name="Encabezado 4 2 5" xfId="313"/>
    <cellStyle name="Encabezado 4 2 6" xfId="314"/>
    <cellStyle name="Encabezado 4 3" xfId="315"/>
    <cellStyle name="Encabezado 4 4" xfId="316"/>
    <cellStyle name="Encabezado 4 5" xfId="317"/>
    <cellStyle name="Encabezado 4 6" xfId="318"/>
    <cellStyle name="Encabezado 4 7" xfId="319"/>
    <cellStyle name="Énfasis1 2" xfId="320"/>
    <cellStyle name="Énfasis1 2 2" xfId="321"/>
    <cellStyle name="Énfasis1 2 3" xfId="322"/>
    <cellStyle name="Énfasis1 2 4" xfId="323"/>
    <cellStyle name="Énfasis1 2 5" xfId="324"/>
    <cellStyle name="Énfasis1 2 6" xfId="325"/>
    <cellStyle name="Énfasis1 3" xfId="326"/>
    <cellStyle name="Énfasis1 4" xfId="327"/>
    <cellStyle name="Énfasis1 5" xfId="328"/>
    <cellStyle name="Énfasis1 6" xfId="329"/>
    <cellStyle name="Énfasis1 7" xfId="330"/>
    <cellStyle name="Énfasis2 2" xfId="331"/>
    <cellStyle name="Énfasis2 2 2" xfId="332"/>
    <cellStyle name="Énfasis2 2 3" xfId="333"/>
    <cellStyle name="Énfasis2 2 4" xfId="334"/>
    <cellStyle name="Énfasis2 2 5" xfId="335"/>
    <cellStyle name="Énfasis2 2 6" xfId="336"/>
    <cellStyle name="Énfasis2 3" xfId="337"/>
    <cellStyle name="Énfasis2 4" xfId="338"/>
    <cellStyle name="Énfasis2 5" xfId="339"/>
    <cellStyle name="Énfasis2 6" xfId="340"/>
    <cellStyle name="Énfasis2 7" xfId="341"/>
    <cellStyle name="Énfasis3 2" xfId="342"/>
    <cellStyle name="Énfasis3 2 2" xfId="343"/>
    <cellStyle name="Énfasis3 2 3" xfId="344"/>
    <cellStyle name="Énfasis3 2 4" xfId="345"/>
    <cellStyle name="Énfasis3 2 5" xfId="346"/>
    <cellStyle name="Énfasis3 2 6" xfId="347"/>
    <cellStyle name="Énfasis3 3" xfId="348"/>
    <cellStyle name="Énfasis3 4" xfId="349"/>
    <cellStyle name="Énfasis3 5" xfId="350"/>
    <cellStyle name="Énfasis3 6" xfId="351"/>
    <cellStyle name="Énfasis3 7" xfId="352"/>
    <cellStyle name="Énfasis4 2" xfId="353"/>
    <cellStyle name="Énfasis4 2 2" xfId="354"/>
    <cellStyle name="Énfasis4 2 3" xfId="355"/>
    <cellStyle name="Énfasis4 2 4" xfId="356"/>
    <cellStyle name="Énfasis4 2 5" xfId="357"/>
    <cellStyle name="Énfasis4 2 6" xfId="358"/>
    <cellStyle name="Énfasis4 3" xfId="359"/>
    <cellStyle name="Énfasis4 4" xfId="360"/>
    <cellStyle name="Énfasis4 5" xfId="361"/>
    <cellStyle name="Énfasis4 6" xfId="362"/>
    <cellStyle name="Énfasis4 7" xfId="363"/>
    <cellStyle name="Énfasis5 2" xfId="364"/>
    <cellStyle name="Énfasis5 2 2" xfId="365"/>
    <cellStyle name="Énfasis5 2 3" xfId="366"/>
    <cellStyle name="Énfasis5 2 4" xfId="367"/>
    <cellStyle name="Énfasis5 2 5" xfId="368"/>
    <cellStyle name="Énfasis5 2 6" xfId="369"/>
    <cellStyle name="Énfasis5 3" xfId="370"/>
    <cellStyle name="Énfasis5 4" xfId="371"/>
    <cellStyle name="Énfasis5 5" xfId="372"/>
    <cellStyle name="Énfasis5 6" xfId="373"/>
    <cellStyle name="Énfasis5 7" xfId="374"/>
    <cellStyle name="Énfasis6 2" xfId="375"/>
    <cellStyle name="Énfasis6 2 2" xfId="376"/>
    <cellStyle name="Énfasis6 2 3" xfId="377"/>
    <cellStyle name="Énfasis6 2 4" xfId="378"/>
    <cellStyle name="Énfasis6 2 5" xfId="379"/>
    <cellStyle name="Énfasis6 2 6" xfId="380"/>
    <cellStyle name="Énfasis6 3" xfId="381"/>
    <cellStyle name="Énfasis6 4" xfId="382"/>
    <cellStyle name="Énfasis6 5" xfId="383"/>
    <cellStyle name="Énfasis6 6" xfId="384"/>
    <cellStyle name="Énfasis6 7" xfId="385"/>
    <cellStyle name="Entrada 2" xfId="386"/>
    <cellStyle name="Entrada 2 2" xfId="387"/>
    <cellStyle name="Entrada 2 3" xfId="388"/>
    <cellStyle name="Entrada 2 4" xfId="389"/>
    <cellStyle name="Entrada 2 5" xfId="390"/>
    <cellStyle name="Entrada 2 6" xfId="391"/>
    <cellStyle name="Entrada 3" xfId="392"/>
    <cellStyle name="Entrada 4" xfId="393"/>
    <cellStyle name="Entrada 5" xfId="394"/>
    <cellStyle name="Entrada 6" xfId="395"/>
    <cellStyle name="Entrada 7" xfId="396"/>
    <cellStyle name="Euro" xfId="397"/>
    <cellStyle name="Euro 2" xfId="398"/>
    <cellStyle name="Euro 3" xfId="399"/>
    <cellStyle name="ƒ" xfId="400"/>
    <cellStyle name="F#1" xfId="401"/>
    <cellStyle name="F#2" xfId="402"/>
    <cellStyle name="F#3" xfId="403"/>
    <cellStyle name="F#4" xfId="404"/>
    <cellStyle name="F#5" xfId="405"/>
    <cellStyle name="F#6" xfId="406"/>
    <cellStyle name="F%1" xfId="407"/>
    <cellStyle name="F%2" xfId="408"/>
    <cellStyle name="F%3" xfId="409"/>
    <cellStyle name="F%4" xfId="410"/>
    <cellStyle name="F%5" xfId="411"/>
    <cellStyle name="ƒ_Cuadros cap II dic2001 fiscal (revisión)" xfId="412"/>
    <cellStyle name="ƒ_Cuadros cap II jun01" xfId="413"/>
    <cellStyle name="ƒ_Cuadros Cap III MAR02" xfId="414"/>
    <cellStyle name="ƒ_Cuadros Cap III MAR02 2" xfId="415"/>
    <cellStyle name="ƒ_Cuadros capIV Jul01" xfId="416"/>
    <cellStyle name="ƒ_Cuadros capIV Jul01 2" xfId="417"/>
    <cellStyle name="Incorrecto 2" xfId="418"/>
    <cellStyle name="Incorrecto 2 2" xfId="419"/>
    <cellStyle name="Incorrecto 2 3" xfId="420"/>
    <cellStyle name="Incorrecto 2 4" xfId="421"/>
    <cellStyle name="Incorrecto 2 5" xfId="422"/>
    <cellStyle name="Incorrecto 2 6" xfId="423"/>
    <cellStyle name="Incorrecto 3" xfId="424"/>
    <cellStyle name="Incorrecto 4" xfId="425"/>
    <cellStyle name="Incorrecto 5" xfId="426"/>
    <cellStyle name="Incorrecto 6" xfId="427"/>
    <cellStyle name="Incorrecto 7" xfId="428"/>
    <cellStyle name="Millares" xfId="628" builtinId="3"/>
    <cellStyle name="Millares [0] 2" xfId="429"/>
    <cellStyle name="Millares 2" xfId="430"/>
    <cellStyle name="Millares 2 2" xfId="431"/>
    <cellStyle name="Millares 2 3" xfId="432"/>
    <cellStyle name="Millares 2 4" xfId="433"/>
    <cellStyle name="Millares 2 5" xfId="434"/>
    <cellStyle name="Millares 2 6" xfId="435"/>
    <cellStyle name="Millares 2 7" xfId="436"/>
    <cellStyle name="Millares 2 8" xfId="437"/>
    <cellStyle name="Millares 3" xfId="438"/>
    <cellStyle name="Millares 3 2" xfId="439"/>
    <cellStyle name="Millares 3 3" xfId="440"/>
    <cellStyle name="Millares 3 4" xfId="441"/>
    <cellStyle name="Millares 4" xfId="442"/>
    <cellStyle name="Millares 4 2" xfId="443"/>
    <cellStyle name="Millares 5" xfId="4"/>
    <cellStyle name="Millares 6" xfId="444"/>
    <cellStyle name="Neutral 2" xfId="445"/>
    <cellStyle name="Neutral 2 2" xfId="446"/>
    <cellStyle name="Neutral 2 3" xfId="447"/>
    <cellStyle name="Neutral 2 4" xfId="448"/>
    <cellStyle name="Neutral 2 5" xfId="449"/>
    <cellStyle name="Neutral 2 6" xfId="450"/>
    <cellStyle name="Neutral 3" xfId="451"/>
    <cellStyle name="Neutral 4" xfId="452"/>
    <cellStyle name="Neutral 5" xfId="453"/>
    <cellStyle name="Neutral 6" xfId="454"/>
    <cellStyle name="Neutral 7" xfId="455"/>
    <cellStyle name="Normal" xfId="0" builtinId="0"/>
    <cellStyle name="Normal - Modelo1" xfId="456"/>
    <cellStyle name="Normal 10" xfId="3"/>
    <cellStyle name="Normal 11" xfId="457"/>
    <cellStyle name="Normal 12" xfId="458"/>
    <cellStyle name="Normal 13" xfId="459"/>
    <cellStyle name="Normal 14" xfId="460"/>
    <cellStyle name="Normal 15" xfId="461"/>
    <cellStyle name="Normal 16" xfId="462"/>
    <cellStyle name="Normal 17" xfId="463"/>
    <cellStyle name="Normal 18" xfId="464"/>
    <cellStyle name="Normal 19" xfId="465"/>
    <cellStyle name="Normal 2" xfId="466"/>
    <cellStyle name="Normal 2 2" xfId="467"/>
    <cellStyle name="Normal 2 3" xfId="468"/>
    <cellStyle name="Normal 2 4" xfId="469"/>
    <cellStyle name="Normal 2 5" xfId="470"/>
    <cellStyle name="Normal 2 6" xfId="471"/>
    <cellStyle name="Normal 2 7" xfId="472"/>
    <cellStyle name="Normal 2_II.B. Sistema Financiero IFNB" xfId="473"/>
    <cellStyle name="Normal 20" xfId="474"/>
    <cellStyle name="Normal 21" xfId="1"/>
    <cellStyle name="Normal 22" xfId="475"/>
    <cellStyle name="Normal 23" xfId="476"/>
    <cellStyle name="Normal 24" xfId="477"/>
    <cellStyle name="Normal 25" xfId="478"/>
    <cellStyle name="Normal 3" xfId="479"/>
    <cellStyle name="Normal 3 2" xfId="480"/>
    <cellStyle name="Normal 3 2 2" xfId="481"/>
    <cellStyle name="Normal 3 3" xfId="482"/>
    <cellStyle name="Normal 3 4" xfId="483"/>
    <cellStyle name="Normal 3_II.B. Sistema Financiero IFNB" xfId="484"/>
    <cellStyle name="Normal 4" xfId="5"/>
    <cellStyle name="Normal 4 2" xfId="485"/>
    <cellStyle name="Normal 4 3" xfId="486"/>
    <cellStyle name="Normal 5" xfId="2"/>
    <cellStyle name="Normal 5 2" xfId="487"/>
    <cellStyle name="Normal 5 3" xfId="488"/>
    <cellStyle name="Normal 5_II.B. Sistema Financiero IFNB" xfId="489"/>
    <cellStyle name="Normal 6" xfId="490"/>
    <cellStyle name="Normal 6 2" xfId="491"/>
    <cellStyle name="Normal 6 3" xfId="492"/>
    <cellStyle name="Normal 6_II.B. Sistema Financiero IFNB" xfId="493"/>
    <cellStyle name="Normal 7" xfId="494"/>
    <cellStyle name="Normal 7 2" xfId="495"/>
    <cellStyle name="Normal 7_II.B. Sistema Financiero IFNB" xfId="496"/>
    <cellStyle name="Normal 8" xfId="497"/>
    <cellStyle name="Normal 8 2" xfId="498"/>
    <cellStyle name="Normal 8 3" xfId="499"/>
    <cellStyle name="Normal 8_II.B. Sistema Financiero IFNB" xfId="500"/>
    <cellStyle name="Normal 9" xfId="501"/>
    <cellStyle name="Notas 2" xfId="502"/>
    <cellStyle name="Notas 2 2" xfId="503"/>
    <cellStyle name="Notas 2 3" xfId="504"/>
    <cellStyle name="Notas 2 4" xfId="505"/>
    <cellStyle name="Notas 2 5" xfId="506"/>
    <cellStyle name="Notas 2 6" xfId="507"/>
    <cellStyle name="Notas 3" xfId="508"/>
    <cellStyle name="Notas 4" xfId="509"/>
    <cellStyle name="Notas 5" xfId="510"/>
    <cellStyle name="Notas 6" xfId="511"/>
    <cellStyle name="Notas 7" xfId="512"/>
    <cellStyle name="Porcentaje" xfId="629" builtinId="5"/>
    <cellStyle name="Porcentaje 2" xfId="513"/>
    <cellStyle name="Porcentaje 3" xfId="514"/>
    <cellStyle name="Porcentaje 3 2" xfId="515"/>
    <cellStyle name="Porcentaje 4" xfId="627"/>
    <cellStyle name="Porcentual 2" xfId="516"/>
    <cellStyle name="Porcentual 2 2" xfId="517"/>
    <cellStyle name="Porcentual 3" xfId="518"/>
    <cellStyle name="Porcentual 4" xfId="519"/>
    <cellStyle name="Porcentual 5" xfId="520"/>
    <cellStyle name="Porcentual 6" xfId="521"/>
    <cellStyle name="Porcentual 7" xfId="522"/>
    <cellStyle name="Porcentual 8" xfId="523"/>
    <cellStyle name="Salida 2" xfId="524"/>
    <cellStyle name="Salida 2 2" xfId="525"/>
    <cellStyle name="Salida 2 3" xfId="526"/>
    <cellStyle name="Salida 2 4" xfId="527"/>
    <cellStyle name="Salida 2 5" xfId="528"/>
    <cellStyle name="Salida 2 6" xfId="529"/>
    <cellStyle name="Salida 3" xfId="530"/>
    <cellStyle name="Salida 4" xfId="531"/>
    <cellStyle name="Salida 5" xfId="532"/>
    <cellStyle name="Salida 6" xfId="533"/>
    <cellStyle name="Salida 7" xfId="534"/>
    <cellStyle name="TABLA DINAMICA" xfId="535"/>
    <cellStyle name="TABLADINAMICAPO" xfId="536"/>
    <cellStyle name="Text" xfId="537"/>
    <cellStyle name="Text 2" xfId="538"/>
    <cellStyle name="Texto de advertencia 2" xfId="539"/>
    <cellStyle name="Texto de advertencia 2 2" xfId="540"/>
    <cellStyle name="Texto de advertencia 2 3" xfId="541"/>
    <cellStyle name="Texto de advertencia 2 4" xfId="542"/>
    <cellStyle name="Texto de advertencia 2 5" xfId="543"/>
    <cellStyle name="Texto de advertencia 2 6" xfId="544"/>
    <cellStyle name="Texto de advertencia 3" xfId="545"/>
    <cellStyle name="Texto de advertencia 4" xfId="546"/>
    <cellStyle name="Texto de advertencia 5" xfId="547"/>
    <cellStyle name="Texto de advertencia 6" xfId="548"/>
    <cellStyle name="Texto de advertencia 7" xfId="549"/>
    <cellStyle name="Texto explicativo 2" xfId="550"/>
    <cellStyle name="Texto explicativo 2 2" xfId="551"/>
    <cellStyle name="Texto explicativo 2 3" xfId="552"/>
    <cellStyle name="Texto explicativo 2 4" xfId="553"/>
    <cellStyle name="Texto explicativo 2 5" xfId="554"/>
    <cellStyle name="Texto explicativo 2 6" xfId="555"/>
    <cellStyle name="Texto explicativo 3" xfId="556"/>
    <cellStyle name="Texto explicativo 4" xfId="557"/>
    <cellStyle name="Texto explicativo 5" xfId="558"/>
    <cellStyle name="Texto explicativo 6" xfId="559"/>
    <cellStyle name="Texto explicativo 7" xfId="560"/>
    <cellStyle name="Título 1 2" xfId="561"/>
    <cellStyle name="Título 1 2 2" xfId="562"/>
    <cellStyle name="Título 1 2 3" xfId="563"/>
    <cellStyle name="Título 1 2 4" xfId="564"/>
    <cellStyle name="Título 1 2 5" xfId="565"/>
    <cellStyle name="Título 1 2 6" xfId="566"/>
    <cellStyle name="Título 1 3" xfId="567"/>
    <cellStyle name="Título 1 4" xfId="568"/>
    <cellStyle name="Título 1 5" xfId="569"/>
    <cellStyle name="Título 1 6" xfId="570"/>
    <cellStyle name="Título 1 7" xfId="571"/>
    <cellStyle name="Título 2 2" xfId="572"/>
    <cellStyle name="Título 2 2 2" xfId="573"/>
    <cellStyle name="Título 2 2 3" xfId="574"/>
    <cellStyle name="Título 2 2 4" xfId="575"/>
    <cellStyle name="Título 2 2 5" xfId="576"/>
    <cellStyle name="Título 2 2 6" xfId="577"/>
    <cellStyle name="Título 2 3" xfId="578"/>
    <cellStyle name="Título 2 4" xfId="579"/>
    <cellStyle name="Título 2 5" xfId="580"/>
    <cellStyle name="Título 2 6" xfId="581"/>
    <cellStyle name="Título 2 7" xfId="582"/>
    <cellStyle name="Título 3 2" xfId="583"/>
    <cellStyle name="Título 3 2 2" xfId="584"/>
    <cellStyle name="Título 3 2 3" xfId="585"/>
    <cellStyle name="Título 3 2 4" xfId="586"/>
    <cellStyle name="Título 3 2 5" xfId="587"/>
    <cellStyle name="Título 3 2 6" xfId="588"/>
    <cellStyle name="Título 3 3" xfId="589"/>
    <cellStyle name="Título 3 4" xfId="590"/>
    <cellStyle name="Título 3 5" xfId="591"/>
    <cellStyle name="Título 3 6" xfId="592"/>
    <cellStyle name="Título 3 7" xfId="593"/>
    <cellStyle name="Título 4" xfId="594"/>
    <cellStyle name="Título 4 2" xfId="595"/>
    <cellStyle name="Título 4 3" xfId="596"/>
    <cellStyle name="Título 4 4" xfId="597"/>
    <cellStyle name="Título 4 5" xfId="598"/>
    <cellStyle name="Título 4 6" xfId="599"/>
    <cellStyle name="Título 5" xfId="600"/>
    <cellStyle name="Título 6" xfId="601"/>
    <cellStyle name="Título 7" xfId="602"/>
    <cellStyle name="Título 8" xfId="603"/>
    <cellStyle name="Título 9" xfId="604"/>
    <cellStyle name="Total 2" xfId="605"/>
    <cellStyle name="Total 2 2" xfId="606"/>
    <cellStyle name="Total 2 3" xfId="607"/>
    <cellStyle name="Total 2 4" xfId="608"/>
    <cellStyle name="Total 2 5" xfId="609"/>
    <cellStyle name="Total 2 6" xfId="610"/>
    <cellStyle name="Total 3" xfId="611"/>
    <cellStyle name="Total 4" xfId="612"/>
    <cellStyle name="Total 5" xfId="613"/>
    <cellStyle name="Total 6" xfId="614"/>
    <cellStyle name="Total 7" xfId="615"/>
    <cellStyle name="VERSION1" xfId="616"/>
    <cellStyle name="ДАТА" xfId="617"/>
    <cellStyle name="ДЕНЕЖНЫЙ_BOPENGC" xfId="618"/>
    <cellStyle name="ЗАГОЛОВОК1" xfId="619"/>
    <cellStyle name="ЗАГОЛОВОК2" xfId="620"/>
    <cellStyle name="ИТОГОВЫЙ" xfId="621"/>
    <cellStyle name="Обычный_BOPENGC" xfId="622"/>
    <cellStyle name="ПРОЦЕНТНЫЙ_BOPENGC" xfId="623"/>
    <cellStyle name="ТЕКСТ" xfId="624"/>
    <cellStyle name="ФИКСИРОВАННЫЙ" xfId="625"/>
    <cellStyle name="ФИНАНСОВЫЙ_BOPENGC" xfId="6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55205599300086E-2"/>
          <c:y val="0.11121285301531449"/>
          <c:w val="0.82266392473796668"/>
          <c:h val="0.72421828816462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'G28'!$C$2</c:f>
              <c:strCache>
                <c:ptCount val="1"/>
                <c:pt idx="0">
                  <c:v>Valor mensual de los fondos</c:v>
                </c:pt>
              </c:strCache>
            </c:strRef>
          </c:tx>
          <c:spPr>
            <a:solidFill>
              <a:srgbClr val="FFC000">
                <a:alpha val="50000"/>
              </a:srgbClr>
            </a:solidFill>
          </c:spPr>
          <c:invertIfNegative val="0"/>
          <c:cat>
            <c:numRef>
              <c:f>'G28'!$B$3:$B$152</c:f>
              <c:numCache>
                <c:formatCode>mmm\-yy</c:formatCode>
                <c:ptCount val="15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</c:numCache>
            </c:numRef>
          </c:cat>
          <c:val>
            <c:numRef>
              <c:f>'G28'!$C$3:$C$152</c:f>
              <c:numCache>
                <c:formatCode>#,##0.00</c:formatCode>
                <c:ptCount val="150"/>
                <c:pt idx="0">
                  <c:v>27175.540172961155</c:v>
                </c:pt>
                <c:pt idx="1">
                  <c:v>28957.619199241981</c:v>
                </c:pt>
                <c:pt idx="2">
                  <c:v>28983.253988141809</c:v>
                </c:pt>
                <c:pt idx="3">
                  <c:v>29174.939753836894</c:v>
                </c:pt>
                <c:pt idx="4">
                  <c:v>29743.654690053892</c:v>
                </c:pt>
                <c:pt idx="5">
                  <c:v>30577.72843554652</c:v>
                </c:pt>
                <c:pt idx="6">
                  <c:v>31460.924943450391</c:v>
                </c:pt>
                <c:pt idx="7">
                  <c:v>31811.144709559336</c:v>
                </c:pt>
                <c:pt idx="8">
                  <c:v>32215.244200614303</c:v>
                </c:pt>
                <c:pt idx="9">
                  <c:v>32438.065763558468</c:v>
                </c:pt>
                <c:pt idx="10">
                  <c:v>32852.532971394437</c:v>
                </c:pt>
                <c:pt idx="11">
                  <c:v>33768.541960029317</c:v>
                </c:pt>
                <c:pt idx="12">
                  <c:v>34044.731543820235</c:v>
                </c:pt>
                <c:pt idx="13">
                  <c:v>35905.609294997455</c:v>
                </c:pt>
                <c:pt idx="14">
                  <c:v>35798.954528749062</c:v>
                </c:pt>
                <c:pt idx="15">
                  <c:v>35844.991339336164</c:v>
                </c:pt>
                <c:pt idx="16">
                  <c:v>36445.331505945767</c:v>
                </c:pt>
                <c:pt idx="17">
                  <c:v>37123.325145359144</c:v>
                </c:pt>
                <c:pt idx="18">
                  <c:v>37830.786529876386</c:v>
                </c:pt>
                <c:pt idx="19">
                  <c:v>38129.705669649156</c:v>
                </c:pt>
                <c:pt idx="20">
                  <c:v>38813.286416660812</c:v>
                </c:pt>
                <c:pt idx="21">
                  <c:v>39482.459233935522</c:v>
                </c:pt>
                <c:pt idx="22">
                  <c:v>39885.704280857542</c:v>
                </c:pt>
                <c:pt idx="23">
                  <c:v>40285.994659713106</c:v>
                </c:pt>
                <c:pt idx="24">
                  <c:v>40809.462332611554</c:v>
                </c:pt>
                <c:pt idx="25">
                  <c:v>42762.48358222143</c:v>
                </c:pt>
                <c:pt idx="26">
                  <c:v>42966.023121945844</c:v>
                </c:pt>
                <c:pt idx="27">
                  <c:v>42794.231855411512</c:v>
                </c:pt>
                <c:pt idx="28">
                  <c:v>42619.971185435315</c:v>
                </c:pt>
                <c:pt idx="29">
                  <c:v>42808.472016001215</c:v>
                </c:pt>
                <c:pt idx="30">
                  <c:v>43249.291437076892</c:v>
                </c:pt>
                <c:pt idx="31">
                  <c:v>43955.423904407027</c:v>
                </c:pt>
                <c:pt idx="32">
                  <c:v>44875.877322486835</c:v>
                </c:pt>
                <c:pt idx="33">
                  <c:v>45769.31093675919</c:v>
                </c:pt>
                <c:pt idx="34">
                  <c:v>46759.223104545286</c:v>
                </c:pt>
                <c:pt idx="35">
                  <c:v>48447.110809518359</c:v>
                </c:pt>
                <c:pt idx="36">
                  <c:v>48907.090136811254</c:v>
                </c:pt>
                <c:pt idx="37">
                  <c:v>51602.846106372373</c:v>
                </c:pt>
                <c:pt idx="38">
                  <c:v>50653.49034736694</c:v>
                </c:pt>
                <c:pt idx="39">
                  <c:v>51729.698053074171</c:v>
                </c:pt>
                <c:pt idx="40">
                  <c:v>52398.679893497138</c:v>
                </c:pt>
                <c:pt idx="41">
                  <c:v>54027.956615841729</c:v>
                </c:pt>
                <c:pt idx="42">
                  <c:v>55751.772230502618</c:v>
                </c:pt>
                <c:pt idx="43">
                  <c:v>57082.252763109114</c:v>
                </c:pt>
                <c:pt idx="44">
                  <c:v>59489.479924226282</c:v>
                </c:pt>
                <c:pt idx="45">
                  <c:v>59954.422842250518</c:v>
                </c:pt>
                <c:pt idx="46">
                  <c:v>61943.845584117822</c:v>
                </c:pt>
                <c:pt idx="47">
                  <c:v>64133.896412389222</c:v>
                </c:pt>
                <c:pt idx="48">
                  <c:v>66571.219443641166</c:v>
                </c:pt>
                <c:pt idx="49">
                  <c:v>69534.746957426119</c:v>
                </c:pt>
                <c:pt idx="50">
                  <c:v>69129.628671363054</c:v>
                </c:pt>
                <c:pt idx="51">
                  <c:v>68680.615033137845</c:v>
                </c:pt>
                <c:pt idx="52">
                  <c:v>66202.584888696016</c:v>
                </c:pt>
                <c:pt idx="53">
                  <c:v>63761.830782167883</c:v>
                </c:pt>
                <c:pt idx="54">
                  <c:v>65528.020804366257</c:v>
                </c:pt>
                <c:pt idx="55">
                  <c:v>66834.366422889827</c:v>
                </c:pt>
                <c:pt idx="56">
                  <c:v>67276.87112378687</c:v>
                </c:pt>
                <c:pt idx="57">
                  <c:v>68926.251625989913</c:v>
                </c:pt>
                <c:pt idx="58">
                  <c:v>69314.768898149821</c:v>
                </c:pt>
                <c:pt idx="59">
                  <c:v>70810.343713148293</c:v>
                </c:pt>
                <c:pt idx="60">
                  <c:v>71475.411429116561</c:v>
                </c:pt>
                <c:pt idx="61">
                  <c:v>72251.461451415656</c:v>
                </c:pt>
                <c:pt idx="62">
                  <c:v>71694.113787963754</c:v>
                </c:pt>
                <c:pt idx="63">
                  <c:v>71394.67884819585</c:v>
                </c:pt>
                <c:pt idx="64">
                  <c:v>71250.685483528723</c:v>
                </c:pt>
                <c:pt idx="65">
                  <c:v>72145.537111186612</c:v>
                </c:pt>
                <c:pt idx="66">
                  <c:v>73010.215782583138</c:v>
                </c:pt>
                <c:pt idx="67">
                  <c:v>73601.683571088011</c:v>
                </c:pt>
                <c:pt idx="68">
                  <c:v>74280.901394169079</c:v>
                </c:pt>
                <c:pt idx="69">
                  <c:v>75515.464454640955</c:v>
                </c:pt>
                <c:pt idx="70">
                  <c:v>76822.06721907125</c:v>
                </c:pt>
                <c:pt idx="71">
                  <c:v>78032.577997205823</c:v>
                </c:pt>
                <c:pt idx="72">
                  <c:v>74960.812683149983</c:v>
                </c:pt>
                <c:pt idx="73">
                  <c:v>76771.790664310523</c:v>
                </c:pt>
                <c:pt idx="74">
                  <c:v>76457.468483602002</c:v>
                </c:pt>
                <c:pt idx="75">
                  <c:v>79084.365421180133</c:v>
                </c:pt>
                <c:pt idx="76">
                  <c:v>79275.063625895607</c:v>
                </c:pt>
                <c:pt idx="77">
                  <c:v>77239.203372919525</c:v>
                </c:pt>
                <c:pt idx="78">
                  <c:v>77634.322308985938</c:v>
                </c:pt>
                <c:pt idx="79">
                  <c:v>80406.89799358185</c:v>
                </c:pt>
                <c:pt idx="80">
                  <c:v>80135.502535441818</c:v>
                </c:pt>
                <c:pt idx="81">
                  <c:v>76169.227488297431</c:v>
                </c:pt>
                <c:pt idx="82">
                  <c:v>78101.885295630724</c:v>
                </c:pt>
                <c:pt idx="83">
                  <c:v>81733.212514416169</c:v>
                </c:pt>
                <c:pt idx="84">
                  <c:v>84357.414646174046</c:v>
                </c:pt>
                <c:pt idx="85">
                  <c:v>86452.570449263905</c:v>
                </c:pt>
                <c:pt idx="86">
                  <c:v>87653.045921587138</c:v>
                </c:pt>
                <c:pt idx="87">
                  <c:v>90502.708231126337</c:v>
                </c:pt>
                <c:pt idx="88">
                  <c:v>93070.096477729137</c:v>
                </c:pt>
                <c:pt idx="89">
                  <c:v>94105.22246318098</c:v>
                </c:pt>
                <c:pt idx="90">
                  <c:v>97012.947768013517</c:v>
                </c:pt>
                <c:pt idx="91">
                  <c:v>97865.588619398404</c:v>
                </c:pt>
                <c:pt idx="92">
                  <c:v>101530.70239893689</c:v>
                </c:pt>
                <c:pt idx="93">
                  <c:v>102473.71482545386</c:v>
                </c:pt>
                <c:pt idx="94">
                  <c:v>106382.40211413597</c:v>
                </c:pt>
                <c:pt idx="95">
                  <c:v>108073.02751106997</c:v>
                </c:pt>
                <c:pt idx="96">
                  <c:v>106847.64428347093</c:v>
                </c:pt>
                <c:pt idx="97">
                  <c:v>109173.4573143374</c:v>
                </c:pt>
                <c:pt idx="98">
                  <c:v>111476.78206410629</c:v>
                </c:pt>
                <c:pt idx="99">
                  <c:v>113209.0108132696</c:v>
                </c:pt>
                <c:pt idx="100">
                  <c:v>112905.82557969831</c:v>
                </c:pt>
                <c:pt idx="101">
                  <c:v>114100.84107355009</c:v>
                </c:pt>
                <c:pt idx="102">
                  <c:v>119296.48603957555</c:v>
                </c:pt>
                <c:pt idx="103">
                  <c:v>122357.61497587107</c:v>
                </c:pt>
                <c:pt idx="104">
                  <c:v>125861.73923837746</c:v>
                </c:pt>
                <c:pt idx="105">
                  <c:v>130387.36783550835</c:v>
                </c:pt>
                <c:pt idx="106">
                  <c:v>126790.50048793679</c:v>
                </c:pt>
                <c:pt idx="107">
                  <c:v>128768.99554132695</c:v>
                </c:pt>
                <c:pt idx="108">
                  <c:v>125801.03274090213</c:v>
                </c:pt>
                <c:pt idx="109">
                  <c:v>127960.33101880016</c:v>
                </c:pt>
                <c:pt idx="110">
                  <c:v>128570.85470960685</c:v>
                </c:pt>
                <c:pt idx="111">
                  <c:v>129059.01551250363</c:v>
                </c:pt>
                <c:pt idx="112">
                  <c:v>130928.19638340682</c:v>
                </c:pt>
                <c:pt idx="113">
                  <c:v>129779.72715752941</c:v>
                </c:pt>
                <c:pt idx="114">
                  <c:v>129349.64210723936</c:v>
                </c:pt>
                <c:pt idx="115">
                  <c:v>129856.65103421225</c:v>
                </c:pt>
                <c:pt idx="116">
                  <c:v>126732.60819233413</c:v>
                </c:pt>
                <c:pt idx="117">
                  <c:v>129754.29052277241</c:v>
                </c:pt>
                <c:pt idx="118">
                  <c:v>128311.36891905878</c:v>
                </c:pt>
                <c:pt idx="119">
                  <c:v>129596.95453960109</c:v>
                </c:pt>
                <c:pt idx="120">
                  <c:v>131525.85336001747</c:v>
                </c:pt>
                <c:pt idx="121">
                  <c:v>136695.06707435317</c:v>
                </c:pt>
                <c:pt idx="122">
                  <c:v>137505.77308319611</c:v>
                </c:pt>
                <c:pt idx="123">
                  <c:v>139950.83904300714</c:v>
                </c:pt>
                <c:pt idx="124">
                  <c:v>137687.92734499075</c:v>
                </c:pt>
                <c:pt idx="125">
                  <c:v>137099.92917131196</c:v>
                </c:pt>
                <c:pt idx="126">
                  <c:v>139959.54501364852</c:v>
                </c:pt>
                <c:pt idx="127">
                  <c:v>141524.41674485253</c:v>
                </c:pt>
                <c:pt idx="128">
                  <c:v>143844.46833203887</c:v>
                </c:pt>
                <c:pt idx="129">
                  <c:v>148540.61481659702</c:v>
                </c:pt>
                <c:pt idx="130">
                  <c:v>148643.26024888377</c:v>
                </c:pt>
                <c:pt idx="131">
                  <c:v>152294.07778374082</c:v>
                </c:pt>
                <c:pt idx="132">
                  <c:v>155849.95787118669</c:v>
                </c:pt>
                <c:pt idx="133">
                  <c:v>159239.40053065072</c:v>
                </c:pt>
                <c:pt idx="134">
                  <c:v>158460.99609846261</c:v>
                </c:pt>
                <c:pt idx="135">
                  <c:v>157293.08911587126</c:v>
                </c:pt>
                <c:pt idx="136">
                  <c:v>154799.61634894574</c:v>
                </c:pt>
                <c:pt idx="137">
                  <c:v>149435.2731862285</c:v>
                </c:pt>
                <c:pt idx="138">
                  <c:v>151473.85999594818</c:v>
                </c:pt>
                <c:pt idx="139">
                  <c:v>152652.01817899258</c:v>
                </c:pt>
                <c:pt idx="140">
                  <c:v>155063.02659833315</c:v>
                </c:pt>
                <c:pt idx="141">
                  <c:v>157865.15404395817</c:v>
                </c:pt>
                <c:pt idx="142">
                  <c:v>155712.08261101495</c:v>
                </c:pt>
                <c:pt idx="143">
                  <c:v>156118.35013825938</c:v>
                </c:pt>
                <c:pt idx="144">
                  <c:v>151981.79106075436</c:v>
                </c:pt>
                <c:pt idx="145">
                  <c:v>157697.65392199182</c:v>
                </c:pt>
                <c:pt idx="146">
                  <c:v>163360.42234012374</c:v>
                </c:pt>
                <c:pt idx="147">
                  <c:v>164385.86391954141</c:v>
                </c:pt>
                <c:pt idx="148">
                  <c:v>164543.32523323191</c:v>
                </c:pt>
                <c:pt idx="149">
                  <c:v>166030.06202106638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42176"/>
        <c:axId val="141290304"/>
      </c:barChart>
      <c:lineChart>
        <c:grouping val="standard"/>
        <c:varyColors val="0"/>
        <c:ser>
          <c:idx val="1"/>
          <c:order val="1"/>
          <c:tx>
            <c:strRef>
              <c:f>'G28'!$D$2</c:f>
              <c:strCache>
                <c:ptCount val="1"/>
                <c:pt idx="0">
                  <c:v>Tasa de crecimiento anual (eje derecho)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'G28'!$B$3:$B$152</c:f>
              <c:numCache>
                <c:formatCode>mmm\-yy</c:formatCode>
                <c:ptCount val="15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</c:numCache>
            </c:numRef>
          </c:cat>
          <c:val>
            <c:numRef>
              <c:f>'G28'!$D$3:$D$152</c:f>
              <c:numCache>
                <c:formatCode>General</c:formatCode>
                <c:ptCount val="150"/>
                <c:pt idx="12" formatCode="0.00">
                  <c:v>0.25277110692701954</c:v>
                </c:pt>
                <c:pt idx="13" formatCode="0.00">
                  <c:v>0.23993651024796095</c:v>
                </c:pt>
                <c:pt idx="14" formatCode="0.00">
                  <c:v>0.23515994937614071</c:v>
                </c:pt>
                <c:pt idx="15" formatCode="0.00">
                  <c:v>0.22862263441767935</c:v>
                </c:pt>
                <c:pt idx="16" formatCode="0.00">
                  <c:v>0.22531450441202439</c:v>
                </c:pt>
                <c:pt idx="17" formatCode="0.00">
                  <c:v>0.21406419131525101</c:v>
                </c:pt>
                <c:pt idx="18" formatCode="0.00">
                  <c:v>0.20246898646100006</c:v>
                </c:pt>
                <c:pt idx="19" formatCode="0.00">
                  <c:v>0.1986272741134989</c:v>
                </c:pt>
                <c:pt idx="20" formatCode="0.00">
                  <c:v>0.20481118115878494</c:v>
                </c:pt>
                <c:pt idx="21" formatCode="0.00">
                  <c:v>0.21716441176621751</c:v>
                </c:pt>
                <c:pt idx="22" formatCode="0.00">
                  <c:v>0.21408307589515463</c:v>
                </c:pt>
                <c:pt idx="23" formatCode="0.00">
                  <c:v>0.19300367505941707</c:v>
                </c:pt>
                <c:pt idx="24" formatCode="0.00">
                  <c:v>0.19870125220650325</c:v>
                </c:pt>
                <c:pt idx="25" formatCode="0.00">
                  <c:v>0.19096944521644166</c:v>
                </c:pt>
                <c:pt idx="26" formatCode="0.00">
                  <c:v>0.2002032932956499</c:v>
                </c:pt>
                <c:pt idx="27" formatCode="0.00">
                  <c:v>0.19386922011749164</c:v>
                </c:pt>
                <c:pt idx="28" formatCode="0.00">
                  <c:v>0.16942196501854312</c:v>
                </c:pt>
                <c:pt idx="29" formatCode="0.00">
                  <c:v>0.15314217808834352</c:v>
                </c:pt>
                <c:pt idx="30" formatCode="0.00">
                  <c:v>0.14323003575200088</c:v>
                </c:pt>
                <c:pt idx="31" formatCode="0.00">
                  <c:v>0.15278686610463599</c:v>
                </c:pt>
                <c:pt idx="32" formatCode="0.00">
                  <c:v>0.15619885522560706</c:v>
                </c:pt>
                <c:pt idx="33" formatCode="0.00">
                  <c:v>0.15923151254519796</c:v>
                </c:pt>
                <c:pt idx="34" formatCode="0.00">
                  <c:v>0.17233038622779362</c:v>
                </c:pt>
                <c:pt idx="35" formatCode="0.00">
                  <c:v>0.20257948745563817</c:v>
                </c:pt>
                <c:pt idx="36" formatCode="0.00">
                  <c:v>0.19842525094305752</c:v>
                </c:pt>
                <c:pt idx="37" formatCode="0.00">
                  <c:v>0.20673173734526351</c:v>
                </c:pt>
                <c:pt idx="38" formatCode="0.00">
                  <c:v>0.17891968273634684</c:v>
                </c:pt>
                <c:pt idx="39" formatCode="0.00">
                  <c:v>0.20880071472839704</c:v>
                </c:pt>
                <c:pt idx="40" formatCode="0.00">
                  <c:v>0.22943958984663837</c:v>
                </c:pt>
                <c:pt idx="41" formatCode="0.00">
                  <c:v>0.26208561229765048</c:v>
                </c:pt>
                <c:pt idx="42" formatCode="0.00">
                  <c:v>0.28907943640222422</c:v>
                </c:pt>
                <c:pt idx="43" formatCode="0.00">
                  <c:v>0.29863956919741996</c:v>
                </c:pt>
                <c:pt idx="44" formatCode="0.00">
                  <c:v>0.32564494498287444</c:v>
                </c:pt>
                <c:pt idx="45" formatCode="0.00">
                  <c:v>0.30992627188753863</c:v>
                </c:pt>
                <c:pt idx="46" formatCode="0.00">
                  <c:v>0.32474069223995494</c:v>
                </c:pt>
                <c:pt idx="47" formatCode="0.00">
                  <c:v>0.32379197315908653</c:v>
                </c:pt>
                <c:pt idx="48" formatCode="0.00">
                  <c:v>0.36117727015483436</c:v>
                </c:pt>
                <c:pt idx="49" formatCode="0.00">
                  <c:v>0.34749829135566523</c:v>
                </c:pt>
                <c:pt idx="50" formatCode="0.00">
                  <c:v>0.36475548273755898</c:v>
                </c:pt>
                <c:pt idx="51" formatCode="0.00">
                  <c:v>0.32768250382347475</c:v>
                </c:pt>
                <c:pt idx="52" formatCode="0.00">
                  <c:v>0.26343993824378753</c:v>
                </c:pt>
                <c:pt idx="53" formatCode="0.00">
                  <c:v>0.18016365555961181</c:v>
                </c:pt>
                <c:pt idx="54" formatCode="0.00">
                  <c:v>0.17535314453223627</c:v>
                </c:pt>
                <c:pt idx="55" formatCode="0.00">
                  <c:v>0.17084318133434409</c:v>
                </c:pt>
                <c:pt idx="56" formatCode="0.00">
                  <c:v>0.13090366917780494</c:v>
                </c:pt>
                <c:pt idx="57" formatCode="0.00">
                  <c:v>0.14964415231459549</c:v>
                </c:pt>
                <c:pt idx="58" formatCode="0.00">
                  <c:v>0.11899363438814126</c:v>
                </c:pt>
                <c:pt idx="59" formatCode="0.00">
                  <c:v>0.10410169464566209</c:v>
                </c:pt>
                <c:pt idx="60" formatCode="0.00">
                  <c:v>7.3668351375585805E-2</c:v>
                </c:pt>
                <c:pt idx="61" formatCode="0.00">
                  <c:v>3.9069883948134487E-2</c:v>
                </c:pt>
                <c:pt idx="62" formatCode="0.00">
                  <c:v>3.7096758161280885E-2</c:v>
                </c:pt>
                <c:pt idx="63" formatCode="0.00">
                  <c:v>3.9517174005335942E-2</c:v>
                </c:pt>
                <c:pt idx="64" formatCode="0.00">
                  <c:v>7.6252318596319091E-2</c:v>
                </c:pt>
                <c:pt idx="65" formatCode="0.00">
                  <c:v>0.13148471783472337</c:v>
                </c:pt>
                <c:pt idx="66" formatCode="0.00">
                  <c:v>0.11418313702095408</c:v>
                </c:pt>
                <c:pt idx="67" formatCode="0.00">
                  <c:v>0.10125505051366022</c:v>
                </c:pt>
                <c:pt idx="68" formatCode="0.00">
                  <c:v>0.10410755068402434</c:v>
                </c:pt>
                <c:pt idx="69" formatCode="0.00">
                  <c:v>9.5598014881262738E-2</c:v>
                </c:pt>
                <c:pt idx="70" formatCode="0.00">
                  <c:v>0.10830734113753661</c:v>
                </c:pt>
                <c:pt idx="71" formatCode="0.00">
                  <c:v>0.10199405772290415</c:v>
                </c:pt>
                <c:pt idx="72" formatCode="0.00">
                  <c:v>4.8763640311325185E-2</c:v>
                </c:pt>
                <c:pt idx="73" formatCode="0.00">
                  <c:v>6.256384469031806E-2</c:v>
                </c:pt>
                <c:pt idx="74" formatCode="0.00">
                  <c:v>6.6439968973267982E-2</c:v>
                </c:pt>
                <c:pt idx="75" formatCode="0.00">
                  <c:v>0.10770671844234503</c:v>
                </c:pt>
                <c:pt idx="76" formatCode="0.00">
                  <c:v>0.11262176760702047</c:v>
                </c:pt>
                <c:pt idx="77" formatCode="0.00">
                  <c:v>7.0602652162431667E-2</c:v>
                </c:pt>
                <c:pt idx="78" formatCode="0.00">
                  <c:v>6.3335061769614676E-2</c:v>
                </c:pt>
                <c:pt idx="79" formatCode="0.00">
                  <c:v>9.246003749249887E-2</c:v>
                </c:pt>
                <c:pt idx="80" formatCode="0.00">
                  <c:v>7.8817044911793532E-2</c:v>
                </c:pt>
                <c:pt idx="81" formatCode="0.00">
                  <c:v>8.6573397697786714E-3</c:v>
                </c:pt>
                <c:pt idx="82" formatCode="0.00">
                  <c:v>1.6659511034893937E-2</c:v>
                </c:pt>
                <c:pt idx="83" formatCode="0.00">
                  <c:v>4.7424224755753475E-2</c:v>
                </c:pt>
                <c:pt idx="84" formatCode="0.00">
                  <c:v>0.12535352308335201</c:v>
                </c:pt>
                <c:pt idx="85" formatCode="0.00">
                  <c:v>0.1260981371045935</c:v>
                </c:pt>
                <c:pt idx="86" formatCode="0.00">
                  <c:v>0.1464288271640366</c:v>
                </c:pt>
                <c:pt idx="87" formatCode="0.00">
                  <c:v>0.14438179720018574</c:v>
                </c:pt>
                <c:pt idx="88" formatCode="0.00">
                  <c:v>0.17401478120450609</c:v>
                </c:pt>
                <c:pt idx="89" formatCode="0.00">
                  <c:v>0.21836086279697153</c:v>
                </c:pt>
                <c:pt idx="90" formatCode="0.00">
                  <c:v>0.24961415109544347</c:v>
                </c:pt>
                <c:pt idx="91" formatCode="0.00">
                  <c:v>0.21712926454655812</c:v>
                </c:pt>
                <c:pt idx="92" formatCode="0.00">
                  <c:v>0.26698777928088169</c:v>
                </c:pt>
                <c:pt idx="93" formatCode="0.00">
                  <c:v>0.34534270865748029</c:v>
                </c:pt>
                <c:pt idx="94" formatCode="0.00">
                  <c:v>0.36209774849170451</c:v>
                </c:pt>
                <c:pt idx="95" formatCode="0.00">
                  <c:v>0.3222657495813952</c:v>
                </c:pt>
                <c:pt idx="96" formatCode="0.00">
                  <c:v>0.26660643562429165</c:v>
                </c:pt>
                <c:pt idx="97" formatCode="0.00">
                  <c:v>0.26281331771861671</c:v>
                </c:pt>
                <c:pt idx="98" formatCode="0.00">
                  <c:v>0.27179587305878039</c:v>
                </c:pt>
                <c:pt idx="99" formatCode="0.00">
                  <c:v>0.25089086311269027</c:v>
                </c:pt>
                <c:pt idx="100" formatCode="0.00">
                  <c:v>0.21312677060258234</c:v>
                </c:pt>
                <c:pt idx="101" formatCode="0.00">
                  <c:v>0.21248149770000779</c:v>
                </c:pt>
                <c:pt idx="102" formatCode="0.00">
                  <c:v>0.22969653828938916</c:v>
                </c:pt>
                <c:pt idx="103" formatCode="0.00">
                  <c:v>0.25026188164792762</c:v>
                </c:pt>
                <c:pt idx="104" formatCode="0.00">
                  <c:v>0.23964216010087735</c:v>
                </c:pt>
                <c:pt idx="105" formatCode="0.00">
                  <c:v>0.27239817603568439</c:v>
                </c:pt>
                <c:pt idx="106" formatCode="0.00">
                  <c:v>0.19183716449554589</c:v>
                </c:pt>
                <c:pt idx="107" formatCode="0.00">
                  <c:v>0.19149984512219831</c:v>
                </c:pt>
                <c:pt idx="108" formatCode="0.00">
                  <c:v>0.17738705036067182</c:v>
                </c:pt>
                <c:pt idx="109" formatCode="0.00">
                  <c:v>0.17208279527477721</c:v>
                </c:pt>
                <c:pt idx="110" formatCode="0.00">
                  <c:v>0.1533419993740972</c:v>
                </c:pt>
                <c:pt idx="111" formatCode="0.00">
                  <c:v>0.14000656471928274</c:v>
                </c:pt>
                <c:pt idx="112" formatCode="0.00">
                  <c:v>0.15962303726291616</c:v>
                </c:pt>
                <c:pt idx="113" formatCode="0.00">
                  <c:v>0.13741253733504566</c:v>
                </c:pt>
                <c:pt idx="114" formatCode="0.00">
                  <c:v>8.4270345266739502E-2</c:v>
                </c:pt>
                <c:pt idx="115" formatCode="0.00">
                  <c:v>6.1287857399149104E-2</c:v>
                </c:pt>
                <c:pt idx="116" formatCode="0.00">
                  <c:v>6.9192509115678646E-3</c:v>
                </c:pt>
                <c:pt idx="117" formatCode="0.00">
                  <c:v>-4.8553577178933605E-3</c:v>
                </c:pt>
                <c:pt idx="118" formatCode="0.00">
                  <c:v>1.1995129171894714E-2</c:v>
                </c:pt>
                <c:pt idx="119" formatCode="0.00">
                  <c:v>6.429800860009216E-3</c:v>
                </c:pt>
                <c:pt idx="120" formatCode="0.00">
                  <c:v>4.550694453284887E-2</c:v>
                </c:pt>
                <c:pt idx="121" formatCode="0.00">
                  <c:v>6.8261280554750003E-2</c:v>
                </c:pt>
                <c:pt idx="122" formatCode="0.00">
                  <c:v>6.9494119750310945E-2</c:v>
                </c:pt>
                <c:pt idx="123" formatCode="0.00">
                  <c:v>8.4394131531619218E-2</c:v>
                </c:pt>
                <c:pt idx="124" formatCode="0.00">
                  <c:v>5.1629298717206007E-2</c:v>
                </c:pt>
                <c:pt idx="125" formatCode="0.00">
                  <c:v>5.6404818950629432E-2</c:v>
                </c:pt>
                <c:pt idx="126" formatCode="0.00">
                  <c:v>8.2024988500647419E-2</c:v>
                </c:pt>
                <c:pt idx="127" formatCode="0.00">
                  <c:v>8.9851121353547558E-2</c:v>
                </c:pt>
                <c:pt idx="128" formatCode="0.00">
                  <c:v>0.13502334074696187</c:v>
                </c:pt>
                <c:pt idx="129" formatCode="0.00">
                  <c:v>0.14478383888606383</c:v>
                </c:pt>
                <c:pt idx="130" formatCode="0.00">
                  <c:v>0.15845744224465985</c:v>
                </c:pt>
                <c:pt idx="131" formatCode="0.00">
                  <c:v>0.17513623931034683</c:v>
                </c:pt>
                <c:pt idx="132" formatCode="0.00">
                  <c:v>0.18493781936991779</c:v>
                </c:pt>
                <c:pt idx="133" formatCode="0.00">
                  <c:v>0.1649242649263627</c:v>
                </c:pt>
                <c:pt idx="134" formatCode="0.00">
                  <c:v>0.15239522345427492</c:v>
                </c:pt>
                <c:pt idx="135" formatCode="0.00">
                  <c:v>0.12391672812718756</c:v>
                </c:pt>
                <c:pt idx="136" formatCode="0.00">
                  <c:v>0.12427878997030707</c:v>
                </c:pt>
                <c:pt idx="137" formatCode="0.00">
                  <c:v>8.9973379924237692E-2</c:v>
                </c:pt>
                <c:pt idx="138" formatCode="0.00">
                  <c:v>8.2268879776487017E-2</c:v>
                </c:pt>
                <c:pt idx="139" formatCode="0.00">
                  <c:v>7.8626725268202025E-2</c:v>
                </c:pt>
                <c:pt idx="140" formatCode="0.00">
                  <c:v>7.7990891108848714E-2</c:v>
                </c:pt>
                <c:pt idx="141" formatCode="0.00">
                  <c:v>6.2774341138106537E-2</c:v>
                </c:pt>
                <c:pt idx="142" formatCode="0.00">
                  <c:v>4.7555619745526023E-2</c:v>
                </c:pt>
                <c:pt idx="143" formatCode="0.00">
                  <c:v>2.5111103531872514E-2</c:v>
                </c:pt>
                <c:pt idx="144" formatCode="0.00">
                  <c:v>-2.4819813000074409E-2</c:v>
                </c:pt>
                <c:pt idx="145" formatCode="0.00">
                  <c:v>-9.6819418028526449E-3</c:v>
                </c:pt>
                <c:pt idx="146" formatCode="0.00">
                  <c:v>3.0918815117234155E-2</c:v>
                </c:pt>
                <c:pt idx="147" formatCode="0.00">
                  <c:v>4.5092730033709172E-2</c:v>
                </c:pt>
                <c:pt idx="148" formatCode="0.00">
                  <c:v>6.2944011839939806E-2</c:v>
                </c:pt>
                <c:pt idx="149" formatCode="0.00">
                  <c:v>0.11105001169407448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2688"/>
        <c:axId val="141290880"/>
      </c:lineChart>
      <c:dateAx>
        <c:axId val="141042176"/>
        <c:scaling>
          <c:orientation val="minMax"/>
          <c:min val="37773"/>
        </c:scaling>
        <c:delete val="0"/>
        <c:axPos val="b"/>
        <c:numFmt formatCode="mmm\-yy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1290304"/>
        <c:crosses val="autoZero"/>
        <c:auto val="0"/>
        <c:lblOffset val="100"/>
        <c:baseTimeUnit val="months"/>
        <c:majorUnit val="1"/>
        <c:majorTimeUnit val="years"/>
      </c:dateAx>
      <c:valAx>
        <c:axId val="1412903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O"/>
                  <a:t>(billones de pesos de diciembre de 2014)</a:t>
                </a:r>
              </a:p>
            </c:rich>
          </c:tx>
          <c:layout>
            <c:manualLayout>
              <c:xMode val="edge"/>
              <c:yMode val="edge"/>
              <c:x val="1.5954415954415956E-2"/>
              <c:y val="1.5595208872272262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1042176"/>
        <c:crosses val="autoZero"/>
        <c:crossBetween val="between"/>
      </c:valAx>
      <c:dateAx>
        <c:axId val="1410426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41290880"/>
        <c:crosses val="autoZero"/>
        <c:auto val="1"/>
        <c:lblOffset val="100"/>
        <c:baseTimeUnit val="months"/>
      </c:dateAx>
      <c:valAx>
        <c:axId val="141290880"/>
        <c:scaling>
          <c:orientation val="minMax"/>
        </c:scaling>
        <c:delete val="0"/>
        <c:axPos val="r"/>
        <c:numFmt formatCode="0.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1042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7606837606837605E-2"/>
          <c:y val="0.9473683415472347"/>
          <c:w val="0.90769374341027875"/>
          <c:h val="4.5766473435424837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O"/>
    </a:p>
  </c:txPr>
  <c:printSettings>
    <c:headerFooter alignWithMargins="0"/>
    <c:pageMargins b="0.75000000000001299" l="0.70000000000000062" r="0.70000000000000062" t="0.75000000000001299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16286779941999E-2"/>
          <c:y val="9.3303235515425131E-2"/>
          <c:w val="0.88446090620251416"/>
          <c:h val="0.733968468388404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'G31-C'!$B$1</c:f>
              <c:strCache>
                <c:ptCount val="1"/>
                <c:pt idx="0">
                  <c:v>Diciembre de 2013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'G31-C'!$A$2:$A$7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'G31-C'!$B$2:$B$7</c:f>
              <c:numCache>
                <c:formatCode>#,#00</c:formatCode>
                <c:ptCount val="6"/>
                <c:pt idx="0">
                  <c:v>38.668335439041449</c:v>
                </c:pt>
                <c:pt idx="1">
                  <c:v>5.9299613467234895</c:v>
                </c:pt>
                <c:pt idx="2">
                  <c:v>2.3119141658685525</c:v>
                </c:pt>
                <c:pt idx="3">
                  <c:v>31.133656917356937</c:v>
                </c:pt>
                <c:pt idx="4">
                  <c:v>17.513374754807582</c:v>
                </c:pt>
                <c:pt idx="5">
                  <c:v>12.369024146728787</c:v>
                </c:pt>
              </c:numCache>
            </c:numRef>
          </c:val>
        </c:ser>
        <c:ser>
          <c:idx val="0"/>
          <c:order val="1"/>
          <c:tx>
            <c:strRef>
              <c:f>'G31-C'!$C$1</c:f>
              <c:strCache>
                <c:ptCount val="1"/>
                <c:pt idx="0">
                  <c:v>Junio de 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'G31-C'!$A$2:$A$7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'G31-C'!$C$2:$C$7</c:f>
              <c:numCache>
                <c:formatCode>#,#00</c:formatCode>
                <c:ptCount val="6"/>
                <c:pt idx="0">
                  <c:v>37.156442798201397</c:v>
                </c:pt>
                <c:pt idx="1">
                  <c:v>6.0521449567917092</c:v>
                </c:pt>
                <c:pt idx="2">
                  <c:v>2.2053357958170574</c:v>
                </c:pt>
                <c:pt idx="3">
                  <c:v>30.460079137269091</c:v>
                </c:pt>
                <c:pt idx="4">
                  <c:v>18.610050943365401</c:v>
                </c:pt>
                <c:pt idx="5">
                  <c:v>12.369499218001168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6089984"/>
        <c:axId val="146051008"/>
      </c:barChart>
      <c:barChart>
        <c:barDir val="col"/>
        <c:grouping val="clustered"/>
        <c:varyColors val="0"/>
        <c:ser>
          <c:idx val="2"/>
          <c:order val="2"/>
          <c:tx>
            <c:strRef>
              <c:f>'G31-C'!$D$1</c:f>
              <c:strCache>
                <c:ptCount val="1"/>
                <c:pt idx="0">
                  <c:v>Límite vigente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  <a:prstDash val="dash"/>
            </a:ln>
          </c:spPr>
          <c:invertIfNegative val="0"/>
          <c:cat>
            <c:strRef>
              <c:f>'G31-C'!$A$2:$A$7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'G31-C'!$D$2:$D$7</c:f>
              <c:numCache>
                <c:formatCode>General</c:formatCode>
                <c:ptCount val="6"/>
                <c:pt idx="0">
                  <c:v>50</c:v>
                </c:pt>
                <c:pt idx="1">
                  <c:v>30</c:v>
                </c:pt>
                <c:pt idx="2">
                  <c:v>60</c:v>
                </c:pt>
                <c:pt idx="3">
                  <c:v>35</c:v>
                </c:pt>
                <c:pt idx="4">
                  <c:v>60</c:v>
                </c:pt>
                <c:pt idx="5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146544640"/>
        <c:axId val="146051584"/>
      </c:barChart>
      <c:catAx>
        <c:axId val="14608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6051008"/>
        <c:crosses val="autoZero"/>
        <c:auto val="1"/>
        <c:lblAlgn val="ctr"/>
        <c:lblOffset val="100"/>
        <c:noMultiLvlLbl val="0"/>
      </c:catAx>
      <c:valAx>
        <c:axId val="146051008"/>
        <c:scaling>
          <c:orientation val="minMax"/>
          <c:max val="100"/>
        </c:scaling>
        <c:delete val="0"/>
        <c:axPos val="l"/>
        <c:numFmt formatCode="#,#00" sourceLinked="1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146089984"/>
        <c:crosses val="autoZero"/>
        <c:crossBetween val="between"/>
      </c:valAx>
      <c:catAx>
        <c:axId val="146544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6051584"/>
        <c:crosses val="autoZero"/>
        <c:auto val="1"/>
        <c:lblAlgn val="ctr"/>
        <c:lblOffset val="100"/>
        <c:noMultiLvlLbl val="0"/>
      </c:catAx>
      <c:valAx>
        <c:axId val="1460515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654464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(W1)"/>
              <a:ea typeface="Times New (W1)"/>
              <a:cs typeface="Times New (W1)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09784193642459E-2"/>
          <c:y val="0.10113487558671622"/>
          <c:w val="0.89906371617340941"/>
          <c:h val="0.608632109082735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'G31-D'!$B$1</c:f>
              <c:strCache>
                <c:ptCount val="1"/>
                <c:pt idx="0">
                  <c:v>Diciembre de 2013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'G31-D'!$A$2:$A$7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'G31-D'!$B$2:$B$7</c:f>
              <c:numCache>
                <c:formatCode>#,#00</c:formatCode>
                <c:ptCount val="6"/>
                <c:pt idx="0">
                  <c:v>53.660041977446859</c:v>
                </c:pt>
                <c:pt idx="1">
                  <c:v>16.834608761072982</c:v>
                </c:pt>
                <c:pt idx="2">
                  <c:v>6.1889334401382685</c:v>
                </c:pt>
                <c:pt idx="3">
                  <c:v>11.759555753027948</c:v>
                </c:pt>
                <c:pt idx="4">
                  <c:v>8.3144680864205185</c:v>
                </c:pt>
                <c:pt idx="5">
                  <c:v>8.2403229047674564</c:v>
                </c:pt>
              </c:numCache>
            </c:numRef>
          </c:val>
        </c:ser>
        <c:ser>
          <c:idx val="0"/>
          <c:order val="1"/>
          <c:tx>
            <c:strRef>
              <c:f>'G31-D'!$C$1</c:f>
              <c:strCache>
                <c:ptCount val="1"/>
                <c:pt idx="0">
                  <c:v>Junio de 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'G31-D'!$A$2:$A$7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'G31-D'!$C$2:$C$7</c:f>
              <c:numCache>
                <c:formatCode>#,#00</c:formatCode>
                <c:ptCount val="6"/>
                <c:pt idx="0">
                  <c:v>53.589423382184698</c:v>
                </c:pt>
                <c:pt idx="1">
                  <c:v>17.434939316020952</c:v>
                </c:pt>
                <c:pt idx="2">
                  <c:v>6.2385391571877964</c:v>
                </c:pt>
                <c:pt idx="3">
                  <c:v>11.471786526280004</c:v>
                </c:pt>
                <c:pt idx="4">
                  <c:v>9.3334348897183013</c:v>
                </c:pt>
                <c:pt idx="5">
                  <c:v>8.1513260492610851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7779584"/>
        <c:axId val="146053888"/>
      </c:barChart>
      <c:barChart>
        <c:barDir val="col"/>
        <c:grouping val="clustered"/>
        <c:varyColors val="0"/>
        <c:ser>
          <c:idx val="2"/>
          <c:order val="2"/>
          <c:tx>
            <c:strRef>
              <c:f>'G31-D'!$D$1</c:f>
              <c:strCache>
                <c:ptCount val="1"/>
                <c:pt idx="0">
                  <c:v>Límite vigente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  <a:prstDash val="dash"/>
            </a:ln>
          </c:spPr>
          <c:invertIfNegative val="0"/>
          <c:cat>
            <c:strRef>
              <c:f>'G31-D'!$A$2:$A$7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'G31-D'!$D$2:$D$7</c:f>
              <c:numCache>
                <c:formatCode>General</c:formatCode>
                <c:ptCount val="6"/>
                <c:pt idx="0">
                  <c:v>70</c:v>
                </c:pt>
                <c:pt idx="1">
                  <c:v>30</c:v>
                </c:pt>
                <c:pt idx="2">
                  <c:v>60</c:v>
                </c:pt>
                <c:pt idx="3">
                  <c:v>15</c:v>
                </c:pt>
                <c:pt idx="4">
                  <c:v>40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147781120"/>
        <c:axId val="146054464"/>
      </c:barChart>
      <c:catAx>
        <c:axId val="14777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6053888"/>
        <c:crosses val="autoZero"/>
        <c:auto val="1"/>
        <c:lblAlgn val="ctr"/>
        <c:lblOffset val="100"/>
        <c:noMultiLvlLbl val="0"/>
      </c:catAx>
      <c:valAx>
        <c:axId val="146053888"/>
        <c:scaling>
          <c:orientation val="minMax"/>
          <c:max val="100"/>
        </c:scaling>
        <c:delete val="0"/>
        <c:axPos val="l"/>
        <c:numFmt formatCode="#,#00" sourceLinked="1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147779584"/>
        <c:crosses val="autoZero"/>
        <c:crossBetween val="between"/>
      </c:valAx>
      <c:catAx>
        <c:axId val="147781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46054464"/>
        <c:crosses val="autoZero"/>
        <c:auto val="1"/>
        <c:lblAlgn val="ctr"/>
        <c:lblOffset val="100"/>
        <c:noMultiLvlLbl val="0"/>
      </c:catAx>
      <c:valAx>
        <c:axId val="1460544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778112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(W1)"/>
              <a:ea typeface="Times New (W1)"/>
              <a:cs typeface="Times New (W1)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4051444811838"/>
          <c:y val="9.0239572973449325E-2"/>
          <c:w val="0.80639584466356118"/>
          <c:h val="0.65561812201118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'G32'!$B$2</c:f>
              <c:strCache>
                <c:ptCount val="1"/>
                <c:pt idx="0">
                  <c:v>jun-13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cat>
            <c:strRef>
              <c:f>'G32'!$A$3:$A$8</c:f>
              <c:strCache>
                <c:ptCount val="6"/>
                <c:pt idx="0">
                  <c:v>Fiducia de inversión</c:v>
                </c:pt>
                <c:pt idx="1">
                  <c:v>Fiducia inmobiliaria</c:v>
                </c:pt>
                <c:pt idx="2">
                  <c:v>Fiducia de administración</c:v>
                </c:pt>
                <c:pt idx="3">
                  <c:v>Fiducia de garantía</c:v>
                </c:pt>
                <c:pt idx="4">
                  <c:v>Fiducia de seguridad social y FPV</c:v>
                </c:pt>
                <c:pt idx="5">
                  <c:v>Fondos de inversión colectiva</c:v>
                </c:pt>
              </c:strCache>
            </c:strRef>
          </c:cat>
          <c:val>
            <c:numRef>
              <c:f>'G32'!$B$3:$B$8</c:f>
              <c:numCache>
                <c:formatCode>00,000</c:formatCode>
                <c:ptCount val="6"/>
                <c:pt idx="0">
                  <c:v>13.238338554407465</c:v>
                </c:pt>
                <c:pt idx="1">
                  <c:v>7.881399581286197</c:v>
                </c:pt>
                <c:pt idx="2">
                  <c:v>28.020815757214002</c:v>
                </c:pt>
                <c:pt idx="3">
                  <c:v>9.1018270085687725</c:v>
                </c:pt>
                <c:pt idx="4">
                  <c:v>29.806029938303414</c:v>
                </c:pt>
                <c:pt idx="5">
                  <c:v>11.951589156251421</c:v>
                </c:pt>
              </c:numCache>
            </c:numRef>
          </c:val>
        </c:ser>
        <c:ser>
          <c:idx val="1"/>
          <c:order val="1"/>
          <c:tx>
            <c:strRef>
              <c:f>'G32'!$C$2</c:f>
              <c:strCache>
                <c:ptCount val="1"/>
                <c:pt idx="0">
                  <c:v>dic-13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'G32'!$A$3:$A$8</c:f>
              <c:strCache>
                <c:ptCount val="6"/>
                <c:pt idx="0">
                  <c:v>Fiducia de inversión</c:v>
                </c:pt>
                <c:pt idx="1">
                  <c:v>Fiducia inmobiliaria</c:v>
                </c:pt>
                <c:pt idx="2">
                  <c:v>Fiducia de administración</c:v>
                </c:pt>
                <c:pt idx="3">
                  <c:v>Fiducia de garantía</c:v>
                </c:pt>
                <c:pt idx="4">
                  <c:v>Fiducia de seguridad social y FPV</c:v>
                </c:pt>
                <c:pt idx="5">
                  <c:v>Fondos de inversión colectiva</c:v>
                </c:pt>
              </c:strCache>
            </c:strRef>
          </c:cat>
          <c:val>
            <c:numRef>
              <c:f>'G32'!$C$3:$C$8</c:f>
              <c:numCache>
                <c:formatCode>0,000</c:formatCode>
                <c:ptCount val="6"/>
                <c:pt idx="0">
                  <c:v>13.006697143834984</c:v>
                </c:pt>
                <c:pt idx="1">
                  <c:v>8.5871897644155784</c:v>
                </c:pt>
                <c:pt idx="2">
                  <c:v>28.356672199645359</c:v>
                </c:pt>
                <c:pt idx="3">
                  <c:v>9.20203683605307</c:v>
                </c:pt>
                <c:pt idx="4">
                  <c:v>27.416813562299637</c:v>
                </c:pt>
                <c:pt idx="5">
                  <c:v>13.43059049008653</c:v>
                </c:pt>
              </c:numCache>
            </c:numRef>
          </c:val>
        </c:ser>
        <c:ser>
          <c:idx val="2"/>
          <c:order val="2"/>
          <c:tx>
            <c:strRef>
              <c:f>'G32'!$D$2</c:f>
              <c:strCache>
                <c:ptCount val="1"/>
                <c:pt idx="0">
                  <c:v>jun-14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val>
            <c:numRef>
              <c:f>'G32'!$D$3:$D$8</c:f>
              <c:numCache>
                <c:formatCode>0,000</c:formatCode>
                <c:ptCount val="6"/>
                <c:pt idx="0">
                  <c:v>15.942650102762416</c:v>
                </c:pt>
                <c:pt idx="1">
                  <c:v>9.4987473989153948</c:v>
                </c:pt>
                <c:pt idx="2">
                  <c:v>27.496509769693684</c:v>
                </c:pt>
                <c:pt idx="3">
                  <c:v>9.3872734389484478</c:v>
                </c:pt>
                <c:pt idx="4">
                  <c:v>24.196354653721894</c:v>
                </c:pt>
                <c:pt idx="5">
                  <c:v>13.47846463595817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7783168"/>
        <c:axId val="142509760"/>
      </c:barChart>
      <c:catAx>
        <c:axId val="14778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2509760"/>
        <c:crosses val="autoZero"/>
        <c:auto val="1"/>
        <c:lblAlgn val="ctr"/>
        <c:lblOffset val="100"/>
        <c:noMultiLvlLbl val="0"/>
      </c:catAx>
      <c:valAx>
        <c:axId val="1425097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(porcentaje)</a:t>
                </a:r>
              </a:p>
            </c:rich>
          </c:tx>
          <c:layout>
            <c:manualLayout>
              <c:xMode val="edge"/>
              <c:yMode val="edge"/>
              <c:x val="1.6016016016016016E-2"/>
              <c:y val="1.8466858309377995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7783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74185208830876"/>
          <c:y val="0.86593238345206847"/>
          <c:w val="0.2714292245000906"/>
          <c:h val="4.5140815731366857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780573756951716E-2"/>
          <c:y val="2.8449975221628766E-2"/>
          <c:w val="0.87957840060202264"/>
          <c:h val="0.66268634252886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'G33'!$D$2</c:f>
              <c:strCache>
                <c:ptCount val="1"/>
                <c:pt idx="0">
                  <c:v>dic-13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'G33'!$B$4:$B$10</c:f>
              <c:strCache>
                <c:ptCount val="7"/>
                <c:pt idx="0">
                  <c:v>Deuda pública interna</c:v>
                </c:pt>
                <c:pt idx="1">
                  <c:v>Acciones</c:v>
                </c:pt>
                <c:pt idx="2">
                  <c:v>Títulos de emisores vigilados SFC</c:v>
                </c:pt>
                <c:pt idx="3">
                  <c:v>Emisiones del exterior</c:v>
                </c:pt>
                <c:pt idx="4">
                  <c:v>Fondos de inversión colectiva</c:v>
                </c:pt>
                <c:pt idx="5">
                  <c:v>Títulos de emisores no vigilados SFC</c:v>
                </c:pt>
                <c:pt idx="6">
                  <c:v>Otros títulos</c:v>
                </c:pt>
              </c:strCache>
            </c:strRef>
          </c:cat>
          <c:val>
            <c:numRef>
              <c:f>'G33'!$D$4:$D$10</c:f>
              <c:numCache>
                <c:formatCode>0.00%</c:formatCode>
                <c:ptCount val="7"/>
                <c:pt idx="0">
                  <c:v>0.33200000000000002</c:v>
                </c:pt>
                <c:pt idx="1">
                  <c:v>0.20399999999999999</c:v>
                </c:pt>
                <c:pt idx="2">
                  <c:v>0.24399999999999999</c:v>
                </c:pt>
                <c:pt idx="3">
                  <c:v>2.5000000000000001E-2</c:v>
                </c:pt>
                <c:pt idx="4">
                  <c:v>9.6000000000000002E-2</c:v>
                </c:pt>
                <c:pt idx="5">
                  <c:v>5.0999999999999997E-2</c:v>
                </c:pt>
                <c:pt idx="6">
                  <c:v>4.7999999999999932E-2</c:v>
                </c:pt>
              </c:numCache>
            </c:numRef>
          </c:val>
        </c:ser>
        <c:ser>
          <c:idx val="1"/>
          <c:order val="1"/>
          <c:tx>
            <c:strRef>
              <c:f>'G33'!$E$2</c:f>
              <c:strCache>
                <c:ptCount val="1"/>
                <c:pt idx="0">
                  <c:v>jun-14</c:v>
                </c:pt>
              </c:strCache>
            </c:strRef>
          </c:tx>
          <c:invertIfNegative val="0"/>
          <c:cat>
            <c:strRef>
              <c:f>'G33'!$B$4:$B$10</c:f>
              <c:strCache>
                <c:ptCount val="7"/>
                <c:pt idx="0">
                  <c:v>Deuda pública interna</c:v>
                </c:pt>
                <c:pt idx="1">
                  <c:v>Acciones</c:v>
                </c:pt>
                <c:pt idx="2">
                  <c:v>Títulos de emisores vigilados SFC</c:v>
                </c:pt>
                <c:pt idx="3">
                  <c:v>Emisiones del exterior</c:v>
                </c:pt>
                <c:pt idx="4">
                  <c:v>Fondos de inversión colectiva</c:v>
                </c:pt>
                <c:pt idx="5">
                  <c:v>Títulos de emisores no vigilados SFC</c:v>
                </c:pt>
                <c:pt idx="6">
                  <c:v>Otros títulos</c:v>
                </c:pt>
              </c:strCache>
            </c:strRef>
          </c:cat>
          <c:val>
            <c:numRef>
              <c:f>'G33'!$E$4:$E$10</c:f>
              <c:numCache>
                <c:formatCode>0.00%</c:formatCode>
                <c:ptCount val="7"/>
                <c:pt idx="0">
                  <c:v>0.36599999999999999</c:v>
                </c:pt>
                <c:pt idx="1">
                  <c:v>0.216</c:v>
                </c:pt>
                <c:pt idx="2">
                  <c:v>0.23100000000000001</c:v>
                </c:pt>
                <c:pt idx="3">
                  <c:v>2.4E-2</c:v>
                </c:pt>
                <c:pt idx="4">
                  <c:v>9.1999999999999998E-2</c:v>
                </c:pt>
                <c:pt idx="5">
                  <c:v>4.2999999999999997E-2</c:v>
                </c:pt>
                <c:pt idx="6">
                  <c:v>2.8000000000000025E-2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7780608"/>
        <c:axId val="142512064"/>
      </c:barChart>
      <c:catAx>
        <c:axId val="1477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CO"/>
          </a:p>
        </c:txPr>
        <c:crossAx val="142512064"/>
        <c:crosses val="autoZero"/>
        <c:auto val="1"/>
        <c:lblAlgn val="ctr"/>
        <c:lblOffset val="100"/>
        <c:noMultiLvlLbl val="0"/>
      </c:catAx>
      <c:valAx>
        <c:axId val="142512064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ln w="9525">
            <a:noFill/>
          </a:ln>
        </c:spPr>
        <c:crossAx val="147780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983921590220804"/>
          <c:y val="0.91547811591118677"/>
          <c:w val="0.44762513077473709"/>
          <c:h val="6.346385755834571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4051444811838"/>
          <c:y val="9.0239572973449325E-2"/>
          <c:w val="0.80639584466356118"/>
          <c:h val="0.65561812201118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'G34'!$B$2</c:f>
              <c:strCache>
                <c:ptCount val="1"/>
                <c:pt idx="0">
                  <c:v>jun-13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cat>
            <c:strRef>
              <c:f>'G34'!$A$3:$A$9</c:f>
              <c:strCache>
                <c:ptCount val="7"/>
                <c:pt idx="0">
                  <c:v>Bonos</c:v>
                </c:pt>
                <c:pt idx="1">
                  <c:v>CDT</c:v>
                </c:pt>
                <c:pt idx="2">
                  <c:v>TES</c:v>
                </c:pt>
                <c:pt idx="3">
                  <c:v>Otros títulos de renta fija</c:v>
                </c:pt>
                <c:pt idx="4">
                  <c:v>Acciones de alta bursatilidad</c:v>
                </c:pt>
                <c:pt idx="5">
                  <c:v>Otros títulos de renta variable</c:v>
                </c:pt>
                <c:pt idx="6">
                  <c:v>Disponible</c:v>
                </c:pt>
              </c:strCache>
            </c:strRef>
          </c:cat>
          <c:val>
            <c:numRef>
              <c:f>'G34'!$B$3:$B$9</c:f>
              <c:numCache>
                <c:formatCode>_(* #,##0.00_);_(* \(#,##0.00\);_(* "-"??_);_(@_)</c:formatCode>
                <c:ptCount val="7"/>
                <c:pt idx="0">
                  <c:v>9.1682683568216312</c:v>
                </c:pt>
                <c:pt idx="1">
                  <c:v>52.946838980850799</c:v>
                </c:pt>
                <c:pt idx="2">
                  <c:v>2.876459437757195</c:v>
                </c:pt>
                <c:pt idx="3">
                  <c:v>2.6123676283353188</c:v>
                </c:pt>
                <c:pt idx="4">
                  <c:v>9.7142960168425372</c:v>
                </c:pt>
                <c:pt idx="5">
                  <c:v>0.81011946944278312</c:v>
                </c:pt>
                <c:pt idx="6">
                  <c:v>22.07632387643655</c:v>
                </c:pt>
              </c:numCache>
            </c:numRef>
          </c:val>
        </c:ser>
        <c:ser>
          <c:idx val="1"/>
          <c:order val="1"/>
          <c:tx>
            <c:strRef>
              <c:f>'G34'!$C$2</c:f>
              <c:strCache>
                <c:ptCount val="1"/>
                <c:pt idx="0">
                  <c:v>dic-13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'G34'!$A$3:$A$9</c:f>
              <c:strCache>
                <c:ptCount val="7"/>
                <c:pt idx="0">
                  <c:v>Bonos</c:v>
                </c:pt>
                <c:pt idx="1">
                  <c:v>CDT</c:v>
                </c:pt>
                <c:pt idx="2">
                  <c:v>TES</c:v>
                </c:pt>
                <c:pt idx="3">
                  <c:v>Otros títulos de renta fija</c:v>
                </c:pt>
                <c:pt idx="4">
                  <c:v>Acciones de alta bursatilidad</c:v>
                </c:pt>
                <c:pt idx="5">
                  <c:v>Otros títulos de renta variable</c:v>
                </c:pt>
                <c:pt idx="6">
                  <c:v>Disponible</c:v>
                </c:pt>
              </c:strCache>
            </c:strRef>
          </c:cat>
          <c:val>
            <c:numRef>
              <c:f>'G34'!$C$3:$C$9</c:f>
              <c:numCache>
                <c:formatCode>_(* #,##0.00_);_(* \(#,##0.00\);_(* "-"??_);_(@_)</c:formatCode>
                <c:ptCount val="7"/>
                <c:pt idx="0">
                  <c:v>4.6916121115994525</c:v>
                </c:pt>
                <c:pt idx="1">
                  <c:v>46.212534959908609</c:v>
                </c:pt>
                <c:pt idx="2">
                  <c:v>4.3771775905168084</c:v>
                </c:pt>
                <c:pt idx="3">
                  <c:v>2.3878344323800795</c:v>
                </c:pt>
                <c:pt idx="4">
                  <c:v>9.8657722506029621</c:v>
                </c:pt>
                <c:pt idx="5">
                  <c:v>1.0429263818087704</c:v>
                </c:pt>
                <c:pt idx="6">
                  <c:v>31.074263728738117</c:v>
                </c:pt>
              </c:numCache>
            </c:numRef>
          </c:val>
        </c:ser>
        <c:ser>
          <c:idx val="2"/>
          <c:order val="2"/>
          <c:tx>
            <c:strRef>
              <c:f>'G34'!$D$2</c:f>
              <c:strCache>
                <c:ptCount val="1"/>
                <c:pt idx="0">
                  <c:v>dic-14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val>
            <c:numRef>
              <c:f>'G34'!$D$3:$D$9</c:f>
              <c:numCache>
                <c:formatCode>_(* #,##0.00_);_(* \(#,##0.00\);_(* "-"??_);_(@_)</c:formatCode>
                <c:ptCount val="7"/>
                <c:pt idx="0">
                  <c:v>4.3146775830020383</c:v>
                </c:pt>
                <c:pt idx="1">
                  <c:v>46.207689385897574</c:v>
                </c:pt>
                <c:pt idx="2">
                  <c:v>5.0179383246536728</c:v>
                </c:pt>
                <c:pt idx="3">
                  <c:v>2.020433524171295</c:v>
                </c:pt>
                <c:pt idx="4">
                  <c:v>9.9378813000608073</c:v>
                </c:pt>
                <c:pt idx="5">
                  <c:v>0.58508987932492573</c:v>
                </c:pt>
                <c:pt idx="6">
                  <c:v>31.671810305077226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7856896"/>
        <c:axId val="142514368"/>
      </c:barChart>
      <c:catAx>
        <c:axId val="14785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42514368"/>
        <c:crosses val="autoZero"/>
        <c:auto val="1"/>
        <c:lblAlgn val="ctr"/>
        <c:lblOffset val="100"/>
        <c:noMultiLvlLbl val="0"/>
      </c:catAx>
      <c:valAx>
        <c:axId val="1425143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(porcentaje)</a:t>
                </a:r>
              </a:p>
            </c:rich>
          </c:tx>
          <c:layout>
            <c:manualLayout>
              <c:xMode val="edge"/>
              <c:yMode val="edge"/>
              <c:x val="1.6016016016016016E-2"/>
              <c:y val="1.8466829577337314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crossAx val="147856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74185208830876"/>
          <c:y val="0.86593239739555883"/>
          <c:w val="0.27008394220992643"/>
          <c:h val="4.5230603781018286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98684736898594"/>
          <c:y val="0.106619634973374"/>
          <c:w val="0.8408679931606059"/>
          <c:h val="0.675064420366257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'G35'!$A$3</c:f>
              <c:strCache>
                <c:ptCount val="1"/>
                <c:pt idx="0">
                  <c:v>Disponible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'G35'!$B$2:$G$2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'G35'!$B$3:$G$3</c:f>
              <c:numCache>
                <c:formatCode>0.00</c:formatCode>
                <c:ptCount val="6"/>
                <c:pt idx="0">
                  <c:v>3.2064740237885796</c:v>
                </c:pt>
                <c:pt idx="1">
                  <c:v>2.9975971216201378</c:v>
                </c:pt>
                <c:pt idx="2">
                  <c:v>3.3387595493396844</c:v>
                </c:pt>
                <c:pt idx="3">
                  <c:v>3.6781710914891006</c:v>
                </c:pt>
                <c:pt idx="4">
                  <c:v>7.9892263721665291</c:v>
                </c:pt>
                <c:pt idx="5">
                  <c:v>5.9598742174139643</c:v>
                </c:pt>
              </c:numCache>
            </c:numRef>
          </c:val>
        </c:ser>
        <c:ser>
          <c:idx val="5"/>
          <c:order val="1"/>
          <c:tx>
            <c:strRef>
              <c:f>'G35'!$A$4</c:f>
              <c:strCache>
                <c:ptCount val="1"/>
                <c:pt idx="0">
                  <c:v>Inversiones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'G35'!$B$2:$G$2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'G35'!$B$4:$G$4</c:f>
              <c:numCache>
                <c:formatCode>0.00</c:formatCode>
                <c:ptCount val="6"/>
                <c:pt idx="0">
                  <c:v>90.756672387738462</c:v>
                </c:pt>
                <c:pt idx="1">
                  <c:v>88.393340600921576</c:v>
                </c:pt>
                <c:pt idx="2">
                  <c:v>86.127156291984576</c:v>
                </c:pt>
                <c:pt idx="3">
                  <c:v>87.611435689353527</c:v>
                </c:pt>
                <c:pt idx="4">
                  <c:v>78.833697541855727</c:v>
                </c:pt>
                <c:pt idx="5">
                  <c:v>82.755472284574225</c:v>
                </c:pt>
              </c:numCache>
            </c:numRef>
          </c:val>
        </c:ser>
        <c:ser>
          <c:idx val="1"/>
          <c:order val="2"/>
          <c:tx>
            <c:strRef>
              <c:f>'G35'!$A$5</c:f>
              <c:strCache>
                <c:ptCount val="1"/>
                <c:pt idx="0">
                  <c:v>Deudores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'G35'!$B$2:$G$2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'G35'!$B$5:$G$5</c:f>
              <c:numCache>
                <c:formatCode>0.00</c:formatCode>
                <c:ptCount val="6"/>
                <c:pt idx="0">
                  <c:v>2.8447602006563919</c:v>
                </c:pt>
                <c:pt idx="1">
                  <c:v>3.9652314476262447</c:v>
                </c:pt>
                <c:pt idx="2">
                  <c:v>5.3498316958957517</c:v>
                </c:pt>
                <c:pt idx="3">
                  <c:v>4.9649708121139859</c:v>
                </c:pt>
                <c:pt idx="4">
                  <c:v>7.0443385004851535</c:v>
                </c:pt>
                <c:pt idx="5">
                  <c:v>6.677706758972703</c:v>
                </c:pt>
              </c:numCache>
            </c:numRef>
          </c:val>
        </c:ser>
        <c:ser>
          <c:idx val="3"/>
          <c:order val="3"/>
          <c:tx>
            <c:strRef>
              <c:f>'G35'!$A$6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5"/>
              <c:layout/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'G35'!$B$2:$G$2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'G35'!$B$6:$G$6</c:f>
              <c:numCache>
                <c:formatCode>0.00</c:formatCode>
                <c:ptCount val="6"/>
                <c:pt idx="0">
                  <c:v>3.1920933878165747</c:v>
                </c:pt>
                <c:pt idx="1">
                  <c:v>4.6438308298320354</c:v>
                </c:pt>
                <c:pt idx="2">
                  <c:v>5.1842524627799902</c:v>
                </c:pt>
                <c:pt idx="3">
                  <c:v>3.7454224070433835</c:v>
                </c:pt>
                <c:pt idx="4">
                  <c:v>6.1327375854925839</c:v>
                </c:pt>
                <c:pt idx="5">
                  <c:v>4.6069467390391017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333568"/>
        <c:axId val="147382848"/>
      </c:barChart>
      <c:catAx>
        <c:axId val="148333568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7382848"/>
        <c:crosses val="autoZero"/>
        <c:auto val="0"/>
        <c:lblAlgn val="ctr"/>
        <c:lblOffset val="100"/>
        <c:noMultiLvlLbl val="0"/>
      </c:catAx>
      <c:valAx>
        <c:axId val="14738284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5.9790732436472349E-3"/>
              <c:y val="3.0044673976953807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8333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477831868526809"/>
          <c:y val="0.88020026398434303"/>
          <c:w val="0.52097961732478604"/>
          <c:h val="6.199626780756451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03018372703412"/>
          <c:y val="0.11818030829287215"/>
          <c:w val="0.8408679931606059"/>
          <c:h val="0.6020958201120382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'G36'!$A$2</c:f>
              <c:strCache>
                <c:ptCount val="1"/>
                <c:pt idx="0">
                  <c:v>Comisiones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'G36'!$B$1:$G$1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'G36'!$B$2:$G$2</c:f>
              <c:numCache>
                <c:formatCode>General</c:formatCode>
                <c:ptCount val="6"/>
                <c:pt idx="0">
                  <c:v>28.242344993606235</c:v>
                </c:pt>
                <c:pt idx="1">
                  <c:v>35.125843664295957</c:v>
                </c:pt>
                <c:pt idx="2">
                  <c:v>37.597529113812392</c:v>
                </c:pt>
                <c:pt idx="3">
                  <c:v>45.685585522024283</c:v>
                </c:pt>
                <c:pt idx="4">
                  <c:v>42.789576719118578</c:v>
                </c:pt>
                <c:pt idx="5">
                  <c:v>45.784562965594148</c:v>
                </c:pt>
              </c:numCache>
            </c:numRef>
          </c:val>
        </c:ser>
        <c:ser>
          <c:idx val="4"/>
          <c:order val="1"/>
          <c:tx>
            <c:strRef>
              <c:f>'G36'!$A$7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'G36'!$B$1:$G$1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'G36'!$B$7:$G$7</c:f>
              <c:numCache>
                <c:formatCode>General</c:formatCode>
                <c:ptCount val="6"/>
                <c:pt idx="0">
                  <c:v>19.290240570169786</c:v>
                </c:pt>
                <c:pt idx="1">
                  <c:v>24.983855020759691</c:v>
                </c:pt>
                <c:pt idx="2">
                  <c:v>17.921466319050026</c:v>
                </c:pt>
                <c:pt idx="3">
                  <c:v>16.038298405987518</c:v>
                </c:pt>
                <c:pt idx="4">
                  <c:v>24.015079895471217</c:v>
                </c:pt>
                <c:pt idx="5">
                  <c:v>26.344527059579718</c:v>
                </c:pt>
              </c:numCache>
            </c:numRef>
          </c:val>
        </c:ser>
        <c:ser>
          <c:idx val="0"/>
          <c:order val="2"/>
          <c:tx>
            <c:strRef>
              <c:f>'G36'!$A$6</c:f>
              <c:strCache>
                <c:ptCount val="1"/>
                <c:pt idx="0">
                  <c:v>Utilidad por venta de inversiones</c:v>
                </c:pt>
              </c:strCache>
            </c:strRef>
          </c:tx>
          <c:spPr>
            <a:solidFill>
              <a:srgbClr val="969696"/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'G36'!$B$1:$G$1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'G36'!$B$6:$G$6</c:f>
              <c:numCache>
                <c:formatCode>General</c:formatCode>
                <c:ptCount val="6"/>
                <c:pt idx="0">
                  <c:v>17.416509639895189</c:v>
                </c:pt>
                <c:pt idx="1">
                  <c:v>16.867388285325479</c:v>
                </c:pt>
                <c:pt idx="2">
                  <c:v>20.120102302631761</c:v>
                </c:pt>
                <c:pt idx="3">
                  <c:v>24.073918118389891</c:v>
                </c:pt>
                <c:pt idx="4">
                  <c:v>18.298139415371644</c:v>
                </c:pt>
                <c:pt idx="5">
                  <c:v>16.582251297189345</c:v>
                </c:pt>
              </c:numCache>
            </c:numRef>
          </c:val>
        </c:ser>
        <c:ser>
          <c:idx val="3"/>
          <c:order val="3"/>
          <c:tx>
            <c:strRef>
              <c:f>'G36'!$A$5</c:f>
              <c:strCache>
                <c:ptCount val="1"/>
                <c:pt idx="0">
                  <c:v>Honorarios y valoración de derivados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'G36'!$B$1:$G$1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'G36'!$B$5:$G$5</c:f>
              <c:numCache>
                <c:formatCode>General</c:formatCode>
                <c:ptCount val="6"/>
                <c:pt idx="0">
                  <c:v>6.3442663038468776</c:v>
                </c:pt>
                <c:pt idx="1">
                  <c:v>3.9555429974570004</c:v>
                </c:pt>
                <c:pt idx="2">
                  <c:v>12.500836363417125</c:v>
                </c:pt>
                <c:pt idx="3">
                  <c:v>5.7984740923186147</c:v>
                </c:pt>
                <c:pt idx="4">
                  <c:v>13.228432973949367</c:v>
                </c:pt>
                <c:pt idx="5">
                  <c:v>6.3096228089515396</c:v>
                </c:pt>
              </c:numCache>
            </c:numRef>
          </c:val>
        </c:ser>
        <c:ser>
          <c:idx val="1"/>
          <c:order val="4"/>
          <c:tx>
            <c:strRef>
              <c:f>'G36'!$A$4</c:f>
              <c:strCache>
                <c:ptCount val="1"/>
                <c:pt idx="0">
                  <c:v>Ajuste por valoración de inversiones a precios de mercado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5"/>
              <c:layout>
                <c:manualLayout>
                  <c:x val="5.204460966542751E-2"/>
                  <c:y val="1.52015933230089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'G36'!$B$1:$G$1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'G36'!$B$4:$G$4</c:f>
              <c:numCache>
                <c:formatCode>General</c:formatCode>
                <c:ptCount val="6"/>
                <c:pt idx="0">
                  <c:v>16.974391749014224</c:v>
                </c:pt>
                <c:pt idx="1">
                  <c:v>7.1591010591211299</c:v>
                </c:pt>
                <c:pt idx="2">
                  <c:v>5.7969923877699063</c:v>
                </c:pt>
                <c:pt idx="3">
                  <c:v>4.9402627066863003</c:v>
                </c:pt>
                <c:pt idx="4">
                  <c:v>0.70701009502588574</c:v>
                </c:pt>
                <c:pt idx="5">
                  <c:v>2.6862125074950014</c:v>
                </c:pt>
              </c:numCache>
            </c:numRef>
          </c:val>
        </c:ser>
        <c:ser>
          <c:idx val="5"/>
          <c:order val="5"/>
          <c:tx>
            <c:strRef>
              <c:f>'G36'!$A$3</c:f>
              <c:strCache>
                <c:ptCount val="1"/>
                <c:pt idx="0">
                  <c:v>Rendimiento repos, simultáneas y TTV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-1.9900497512437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'G36'!$B$1:$G$1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'G36'!$B$3:$G$3</c:f>
              <c:numCache>
                <c:formatCode>General</c:formatCode>
                <c:ptCount val="6"/>
                <c:pt idx="0">
                  <c:v>11.732246743467686</c:v>
                </c:pt>
                <c:pt idx="1">
                  <c:v>11.908268973040752</c:v>
                </c:pt>
                <c:pt idx="2">
                  <c:v>6.0630735133187894</c:v>
                </c:pt>
                <c:pt idx="3">
                  <c:v>3.4634611545933938</c:v>
                </c:pt>
                <c:pt idx="4">
                  <c:v>0.9617609010632987</c:v>
                </c:pt>
                <c:pt idx="5">
                  <c:v>2.2928233611902415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176320"/>
        <c:axId val="147385152"/>
      </c:barChart>
      <c:catAx>
        <c:axId val="149176320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7385152"/>
        <c:crosses val="autoZero"/>
        <c:auto val="0"/>
        <c:lblAlgn val="ctr"/>
        <c:lblOffset val="100"/>
        <c:noMultiLvlLbl val="0"/>
      </c:catAx>
      <c:valAx>
        <c:axId val="14738515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5.9790732436472349E-3"/>
              <c:y val="3.0044673976953807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91763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3340943906175297E-2"/>
          <c:y val="0.79728157114689024"/>
          <c:w val="0.85574237235215489"/>
          <c:h val="0.2027184288531097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03018372703412"/>
          <c:y val="0.11818030829287215"/>
          <c:w val="0.8408679931606059"/>
          <c:h val="0.6020958201120382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'G37'!$A$3</c:f>
              <c:strCache>
                <c:ptCount val="1"/>
                <c:pt idx="0">
                  <c:v>Administración de fondos de valores o de inversión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-1.9900497512437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'G37'!$B$1:$G$1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'G37'!$B$3:$G$3</c:f>
              <c:numCache>
                <c:formatCode>General</c:formatCode>
                <c:ptCount val="6"/>
                <c:pt idx="0">
                  <c:v>12.160565151771124</c:v>
                </c:pt>
                <c:pt idx="1">
                  <c:v>14.496608632657956</c:v>
                </c:pt>
                <c:pt idx="2">
                  <c:v>19.833775701331049</c:v>
                </c:pt>
                <c:pt idx="3">
                  <c:v>25.387932852211996</c:v>
                </c:pt>
                <c:pt idx="4">
                  <c:v>32.015089904799083</c:v>
                </c:pt>
                <c:pt idx="5">
                  <c:v>35.246066396800721</c:v>
                </c:pt>
              </c:numCache>
            </c:numRef>
          </c:val>
        </c:ser>
        <c:ser>
          <c:idx val="2"/>
          <c:order val="1"/>
          <c:tx>
            <c:strRef>
              <c:f>'G37'!$A$2</c:f>
              <c:strCache>
                <c:ptCount val="1"/>
                <c:pt idx="0">
                  <c:v>Contrato de comisión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'G37'!$B$1:$G$1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'G37'!$B$2:$G$2</c:f>
              <c:numCache>
                <c:formatCode>General</c:formatCode>
                <c:ptCount val="6"/>
                <c:pt idx="0">
                  <c:v>53.860668030677793</c:v>
                </c:pt>
                <c:pt idx="1">
                  <c:v>52.160760544606475</c:v>
                </c:pt>
                <c:pt idx="2">
                  <c:v>49.193749576807576</c:v>
                </c:pt>
                <c:pt idx="3">
                  <c:v>45.622125467590607</c:v>
                </c:pt>
                <c:pt idx="4">
                  <c:v>35.431422992337261</c:v>
                </c:pt>
                <c:pt idx="5">
                  <c:v>32.498453056705415</c:v>
                </c:pt>
              </c:numCache>
            </c:numRef>
          </c:val>
        </c:ser>
        <c:ser>
          <c:idx val="1"/>
          <c:order val="2"/>
          <c:tx>
            <c:strRef>
              <c:f>'G37'!$A$4</c:f>
              <c:strCache>
                <c:ptCount val="1"/>
                <c:pt idx="0">
                  <c:v>Contratos de coresponsalía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5"/>
              <c:layout>
                <c:manualLayout>
                  <c:x val="2.4783147459727386E-3"/>
                  <c:y val="-9.9502487562189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'G37'!$B$1:$G$1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'G37'!$B$4:$G$4</c:f>
              <c:numCache>
                <c:formatCode>General</c:formatCode>
                <c:ptCount val="6"/>
                <c:pt idx="0">
                  <c:v>11.457661054449881</c:v>
                </c:pt>
                <c:pt idx="1">
                  <c:v>12.323068694011868</c:v>
                </c:pt>
                <c:pt idx="2">
                  <c:v>12.485677129636596</c:v>
                </c:pt>
                <c:pt idx="3">
                  <c:v>12.095986340175951</c:v>
                </c:pt>
                <c:pt idx="4">
                  <c:v>14.730344574206761</c:v>
                </c:pt>
                <c:pt idx="5">
                  <c:v>12.633973370878515</c:v>
                </c:pt>
              </c:numCache>
            </c:numRef>
          </c:val>
        </c:ser>
        <c:ser>
          <c:idx val="0"/>
          <c:order val="3"/>
          <c:tx>
            <c:strRef>
              <c:f>'G37'!$A$6</c:f>
              <c:strCache>
                <c:ptCount val="1"/>
                <c:pt idx="0">
                  <c:v>Contratos de colocación de títulos</c:v>
                </c:pt>
              </c:strCache>
            </c:strRef>
          </c:tx>
          <c:spPr>
            <a:solidFill>
              <a:srgbClr val="969696"/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'G37'!$B$1:$G$1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'G37'!$B$6:$G$6</c:f>
              <c:numCache>
                <c:formatCode>General</c:formatCode>
                <c:ptCount val="6"/>
                <c:pt idx="0">
                  <c:v>5.0689597699976243</c:v>
                </c:pt>
                <c:pt idx="1">
                  <c:v>2.4694908351560674</c:v>
                </c:pt>
                <c:pt idx="2">
                  <c:v>4.3625664497869625</c:v>
                </c:pt>
                <c:pt idx="3">
                  <c:v>4.7624014521665838</c:v>
                </c:pt>
                <c:pt idx="4">
                  <c:v>5.0150530678401068</c:v>
                </c:pt>
                <c:pt idx="5">
                  <c:v>9.6351387487608431</c:v>
                </c:pt>
              </c:numCache>
            </c:numRef>
          </c:val>
        </c:ser>
        <c:ser>
          <c:idx val="3"/>
          <c:order val="4"/>
          <c:tx>
            <c:strRef>
              <c:f>'G37'!$A$5</c:f>
              <c:strCache>
                <c:ptCount val="1"/>
                <c:pt idx="0">
                  <c:v>Administración de portafolios de valores de terceros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5"/>
              <c:layout>
                <c:manualLayout>
                  <c:x val="5.2044609665427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'G37'!$B$1:$G$1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'G37'!$B$5:$G$5</c:f>
              <c:numCache>
                <c:formatCode>General</c:formatCode>
                <c:ptCount val="6"/>
                <c:pt idx="0">
                  <c:v>8.8712138945108929</c:v>
                </c:pt>
                <c:pt idx="1">
                  <c:v>11.340153132204973</c:v>
                </c:pt>
                <c:pt idx="2">
                  <c:v>5.9903071242922667</c:v>
                </c:pt>
                <c:pt idx="3">
                  <c:v>4.5530512422031402</c:v>
                </c:pt>
                <c:pt idx="4">
                  <c:v>5.5717394929037152</c:v>
                </c:pt>
                <c:pt idx="5">
                  <c:v>3.7080339255423338</c:v>
                </c:pt>
              </c:numCache>
            </c:numRef>
          </c:val>
        </c:ser>
        <c:ser>
          <c:idx val="4"/>
          <c:order val="5"/>
          <c:tx>
            <c:strRef>
              <c:f>'G37'!$A$7</c:f>
              <c:strCache>
                <c:ptCount val="1"/>
                <c:pt idx="0">
                  <c:v>Comisiones por giros 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'G37'!$B$1:$G$1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'G37'!$B$7:$G$7</c:f>
              <c:numCache>
                <c:formatCode>General</c:formatCode>
                <c:ptCount val="6"/>
                <c:pt idx="0">
                  <c:v>3.9841757727518914</c:v>
                </c:pt>
                <c:pt idx="1">
                  <c:v>3.1395575472747081</c:v>
                </c:pt>
                <c:pt idx="2">
                  <c:v>3.0403241460863968</c:v>
                </c:pt>
                <c:pt idx="3">
                  <c:v>3.1814668657742184</c:v>
                </c:pt>
                <c:pt idx="4">
                  <c:v>3.6097917483919377</c:v>
                </c:pt>
                <c:pt idx="5">
                  <c:v>3.2576438187498011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179392"/>
        <c:axId val="147387456"/>
      </c:barChart>
      <c:catAx>
        <c:axId val="149179392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7387456"/>
        <c:crosses val="autoZero"/>
        <c:auto val="0"/>
        <c:lblAlgn val="ctr"/>
        <c:lblOffset val="100"/>
        <c:noMultiLvlLbl val="0"/>
      </c:catAx>
      <c:valAx>
        <c:axId val="14738745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5.9790732436472349E-3"/>
              <c:y val="3.0044673976953807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9179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3340943906175297E-2"/>
          <c:y val="0.79728157114689024"/>
          <c:w val="0.85574237235215489"/>
          <c:h val="0.2027184288531097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03018372703412"/>
          <c:y val="0.11818030829287215"/>
          <c:w val="0.8408679931606059"/>
          <c:h val="0.5916978024805722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'G37'!$A$12</c:f>
              <c:strCache>
                <c:ptCount val="1"/>
                <c:pt idx="0">
                  <c:v>Inversiones negociables en deuda pública interna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'G37'!$B$11:$G$11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'G37'!$B$12:$G$12</c:f>
              <c:numCache>
                <c:formatCode>General</c:formatCode>
                <c:ptCount val="6"/>
                <c:pt idx="0">
                  <c:v>73.150826189305135</c:v>
                </c:pt>
                <c:pt idx="1">
                  <c:v>51.590115275774465</c:v>
                </c:pt>
                <c:pt idx="2">
                  <c:v>42.05362505569947</c:v>
                </c:pt>
                <c:pt idx="3">
                  <c:v>48.531411471995192</c:v>
                </c:pt>
                <c:pt idx="4">
                  <c:v>58.900586587184321</c:v>
                </c:pt>
                <c:pt idx="5">
                  <c:v>59.613639219047656</c:v>
                </c:pt>
              </c:numCache>
            </c:numRef>
          </c:val>
        </c:ser>
        <c:ser>
          <c:idx val="5"/>
          <c:order val="1"/>
          <c:tx>
            <c:strRef>
              <c:f>'G37'!$A$14</c:f>
              <c:strCache>
                <c:ptCount val="1"/>
                <c:pt idx="0">
                  <c:v>Inversiones negociables en deuda privada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5"/>
              <c:layout>
                <c:manualLayout>
                  <c:x val="2.4783147459727386E-3"/>
                  <c:y val="-1.1560693641618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'G37'!$B$11:$G$11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'G37'!$B$14:$G$14</c:f>
              <c:numCache>
                <c:formatCode>General</c:formatCode>
                <c:ptCount val="6"/>
                <c:pt idx="0">
                  <c:v>5.3661331361037536</c:v>
                </c:pt>
                <c:pt idx="1">
                  <c:v>27.882438644662056</c:v>
                </c:pt>
                <c:pt idx="2">
                  <c:v>17.13782448742932</c:v>
                </c:pt>
                <c:pt idx="3">
                  <c:v>15.047995626829799</c:v>
                </c:pt>
                <c:pt idx="4">
                  <c:v>20.979113121132524</c:v>
                </c:pt>
                <c:pt idx="5">
                  <c:v>17.3840917107545</c:v>
                </c:pt>
              </c:numCache>
            </c:numRef>
          </c:val>
        </c:ser>
        <c:ser>
          <c:idx val="0"/>
          <c:order val="2"/>
          <c:tx>
            <c:strRef>
              <c:f>'G37'!$A$15</c:f>
              <c:strCache>
                <c:ptCount val="1"/>
                <c:pt idx="0">
                  <c:v>Inversiones negociables en deuda pública externa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'G37'!$B$11:$G$11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'G37'!$B$15:$G$15</c:f>
              <c:numCache>
                <c:formatCode>General</c:formatCode>
                <c:ptCount val="6"/>
                <c:pt idx="0">
                  <c:v>8.0748942351625672</c:v>
                </c:pt>
                <c:pt idx="1">
                  <c:v>6.9510387374629943</c:v>
                </c:pt>
                <c:pt idx="2">
                  <c:v>4.13425254129527</c:v>
                </c:pt>
                <c:pt idx="3">
                  <c:v>4.4641660820559323</c:v>
                </c:pt>
                <c:pt idx="4">
                  <c:v>6.7353957472877797</c:v>
                </c:pt>
                <c:pt idx="5">
                  <c:v>11.506778906297832</c:v>
                </c:pt>
              </c:numCache>
            </c:numRef>
          </c:val>
        </c:ser>
        <c:ser>
          <c:idx val="1"/>
          <c:order val="3"/>
          <c:tx>
            <c:strRef>
              <c:f>'G37'!$A$13</c:f>
              <c:strCache>
                <c:ptCount val="1"/>
                <c:pt idx="0">
                  <c:v>Inversiones negociables en títulos participativos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'G37'!$B$11:$G$11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'G37'!$B$13:$G$13</c:f>
              <c:numCache>
                <c:formatCode>General</c:formatCode>
                <c:ptCount val="6"/>
                <c:pt idx="0">
                  <c:v>7.9406295748141176</c:v>
                </c:pt>
                <c:pt idx="1">
                  <c:v>7.1529747592581474</c:v>
                </c:pt>
                <c:pt idx="2">
                  <c:v>29.34292133527514</c:v>
                </c:pt>
                <c:pt idx="3">
                  <c:v>27.373265048096972</c:v>
                </c:pt>
                <c:pt idx="4">
                  <c:v>16.728620567549051</c:v>
                </c:pt>
                <c:pt idx="5">
                  <c:v>10.728119487875814</c:v>
                </c:pt>
              </c:numCache>
            </c:numRef>
          </c:val>
        </c:ser>
        <c:ser>
          <c:idx val="3"/>
          <c:order val="4"/>
          <c:tx>
            <c:strRef>
              <c:f>'G37'!$A$16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-3.0612244897959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'G37'!$B$11:$G$11</c:f>
              <c:numCache>
                <c:formatCode>mmm\-yy</c:formatCode>
                <c:ptCount val="6"/>
                <c:pt idx="0">
                  <c:v>39965</c:v>
                </c:pt>
                <c:pt idx="1">
                  <c:v>40330</c:v>
                </c:pt>
                <c:pt idx="2">
                  <c:v>40695</c:v>
                </c:pt>
                <c:pt idx="3">
                  <c:v>41061</c:v>
                </c:pt>
                <c:pt idx="4">
                  <c:v>41426</c:v>
                </c:pt>
                <c:pt idx="5">
                  <c:v>41791</c:v>
                </c:pt>
              </c:numCache>
            </c:numRef>
          </c:cat>
          <c:val>
            <c:numRef>
              <c:f>'G37'!$B$16:$G$16</c:f>
              <c:numCache>
                <c:formatCode>General</c:formatCode>
                <c:ptCount val="6"/>
                <c:pt idx="0">
                  <c:v>5.4675168646144243</c:v>
                </c:pt>
                <c:pt idx="1">
                  <c:v>6.423432582842338</c:v>
                </c:pt>
                <c:pt idx="2">
                  <c:v>7.3313765803007982</c:v>
                </c:pt>
                <c:pt idx="3">
                  <c:v>4.5831617710221053</c:v>
                </c:pt>
                <c:pt idx="4">
                  <c:v>-3.3437160231536751</c:v>
                </c:pt>
                <c:pt idx="5">
                  <c:v>0.76737067602419984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827584"/>
        <c:axId val="147389760"/>
      </c:barChart>
      <c:catAx>
        <c:axId val="149827584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7389760"/>
        <c:crosses val="autoZero"/>
        <c:auto val="0"/>
        <c:lblAlgn val="ctr"/>
        <c:lblOffset val="100"/>
        <c:noMultiLvlLbl val="0"/>
      </c:catAx>
      <c:valAx>
        <c:axId val="1473897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5.9790732436472349E-3"/>
              <c:y val="3.0044673976953807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9827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316746187395721"/>
          <c:y val="0.78880757552364777"/>
          <c:w val="0.76908760940198462"/>
          <c:h val="0.1907843137254902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4051444811838"/>
          <c:y val="9.0239572973449325E-2"/>
          <c:w val="0.84425080934283847"/>
          <c:h val="0.65561812201118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'G38'!$B$2</c:f>
              <c:strCache>
                <c:ptCount val="1"/>
                <c:pt idx="0">
                  <c:v>dic-13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cat>
            <c:strRef>
              <c:f>'G38'!$A$3:$A$7</c:f>
              <c:strCache>
                <c:ptCount val="5"/>
                <c:pt idx="0">
                  <c:v>Deuda pública interna</c:v>
                </c:pt>
                <c:pt idx="1">
                  <c:v>Acciones</c:v>
                </c:pt>
                <c:pt idx="2">
                  <c:v>Títulos de emisores vigilados SFC</c:v>
                </c:pt>
                <c:pt idx="3">
                  <c:v>Emisiones del exterior</c:v>
                </c:pt>
                <c:pt idx="4">
                  <c:v>Otros titulos</c:v>
                </c:pt>
              </c:strCache>
            </c:strRef>
          </c:cat>
          <c:val>
            <c:numRef>
              <c:f>'G38'!$B$3:$B$7</c:f>
              <c:numCache>
                <c:formatCode>General</c:formatCode>
                <c:ptCount val="5"/>
                <c:pt idx="0">
                  <c:v>17.100000000000001</c:v>
                </c:pt>
                <c:pt idx="1">
                  <c:v>13.100000000000001</c:v>
                </c:pt>
                <c:pt idx="2">
                  <c:v>42.699999999999996</c:v>
                </c:pt>
                <c:pt idx="3">
                  <c:v>1.0999999999999999</c:v>
                </c:pt>
                <c:pt idx="4">
                  <c:v>26</c:v>
                </c:pt>
              </c:numCache>
            </c:numRef>
          </c:val>
        </c:ser>
        <c:ser>
          <c:idx val="1"/>
          <c:order val="1"/>
          <c:tx>
            <c:strRef>
              <c:f>'G38'!$C$2</c:f>
              <c:strCache>
                <c:ptCount val="1"/>
                <c:pt idx="0">
                  <c:v>jun-14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'G38'!$A$3:$A$7</c:f>
              <c:strCache>
                <c:ptCount val="5"/>
                <c:pt idx="0">
                  <c:v>Deuda pública interna</c:v>
                </c:pt>
                <c:pt idx="1">
                  <c:v>Acciones</c:v>
                </c:pt>
                <c:pt idx="2">
                  <c:v>Títulos de emisores vigilados SFC</c:v>
                </c:pt>
                <c:pt idx="3">
                  <c:v>Emisiones del exterior</c:v>
                </c:pt>
                <c:pt idx="4">
                  <c:v>Otros titulos</c:v>
                </c:pt>
              </c:strCache>
            </c:strRef>
          </c:cat>
          <c:val>
            <c:numRef>
              <c:f>'G38'!$C$3:$C$7</c:f>
              <c:numCache>
                <c:formatCode>General</c:formatCode>
                <c:ptCount val="5"/>
                <c:pt idx="0">
                  <c:v>20.9</c:v>
                </c:pt>
                <c:pt idx="1">
                  <c:v>10.8</c:v>
                </c:pt>
                <c:pt idx="2">
                  <c:v>42.9</c:v>
                </c:pt>
                <c:pt idx="3">
                  <c:v>1.1000000000000001</c:v>
                </c:pt>
                <c:pt idx="4">
                  <c:v>24.3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9829120"/>
        <c:axId val="149997248"/>
      </c:barChart>
      <c:catAx>
        <c:axId val="14982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997248"/>
        <c:crosses val="autoZero"/>
        <c:auto val="1"/>
        <c:lblAlgn val="ctr"/>
        <c:lblOffset val="100"/>
        <c:noMultiLvlLbl val="0"/>
      </c:catAx>
      <c:valAx>
        <c:axId val="149997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(porcentaje)</a:t>
                </a:r>
              </a:p>
            </c:rich>
          </c:tx>
          <c:layout>
            <c:manualLayout>
              <c:xMode val="edge"/>
              <c:yMode val="edge"/>
              <c:x val="1.6016016016016016E-2"/>
              <c:y val="1.8466879758842026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49829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755566590212261"/>
          <c:y val="0.87121291026740466"/>
          <c:w val="0.48881259211967876"/>
          <c:h val="4.7596060393440887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1426867096158"/>
          <c:y val="9.0480859703857774E-2"/>
          <c:w val="0.84389520400858986"/>
          <c:h val="0.77226910315455843"/>
        </c:manualLayout>
      </c:layout>
      <c:lineChart>
        <c:grouping val="standard"/>
        <c:varyColors val="0"/>
        <c:ser>
          <c:idx val="0"/>
          <c:order val="0"/>
          <c:tx>
            <c:strRef>
              <c:f>'G29'!$C$2</c:f>
              <c:strCache>
                <c:ptCount val="1"/>
                <c:pt idx="0">
                  <c:v>Últimos 5 años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'G29'!$B$3:$B$140</c:f>
              <c:numCache>
                <c:formatCode>mmm\ yy</c:formatCode>
                <c:ptCount val="13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</c:numCache>
            </c:numRef>
          </c:cat>
          <c:val>
            <c:numRef>
              <c:f>'G29'!$C$3:$C$140</c:f>
              <c:numCache>
                <c:formatCode>0.00</c:formatCode>
                <c:ptCount val="138"/>
                <c:pt idx="0">
                  <c:v>20.53</c:v>
                </c:pt>
                <c:pt idx="1">
                  <c:v>20.48</c:v>
                </c:pt>
                <c:pt idx="2">
                  <c:v>20.169999999999998</c:v>
                </c:pt>
                <c:pt idx="3">
                  <c:v>19.93</c:v>
                </c:pt>
                <c:pt idx="4">
                  <c:v>19.919999999999998</c:v>
                </c:pt>
                <c:pt idx="5">
                  <c:v>19.869999999999997</c:v>
                </c:pt>
                <c:pt idx="6">
                  <c:v>19.77</c:v>
                </c:pt>
                <c:pt idx="7">
                  <c:v>19.38</c:v>
                </c:pt>
                <c:pt idx="8">
                  <c:v>19.28</c:v>
                </c:pt>
                <c:pt idx="9">
                  <c:v>19.040000000000003</c:v>
                </c:pt>
                <c:pt idx="10">
                  <c:v>18.759999999999998</c:v>
                </c:pt>
                <c:pt idx="11">
                  <c:v>18.459999999999997</c:v>
                </c:pt>
                <c:pt idx="12">
                  <c:v>18.39</c:v>
                </c:pt>
                <c:pt idx="13">
                  <c:v>18.329999999999998</c:v>
                </c:pt>
                <c:pt idx="14">
                  <c:v>18.34</c:v>
                </c:pt>
                <c:pt idx="15">
                  <c:v>17.87</c:v>
                </c:pt>
                <c:pt idx="16">
                  <c:v>17.21</c:v>
                </c:pt>
                <c:pt idx="17">
                  <c:v>17.010000000000002</c:v>
                </c:pt>
                <c:pt idx="18">
                  <c:v>16.78</c:v>
                </c:pt>
                <c:pt idx="19">
                  <c:v>16.66</c:v>
                </c:pt>
                <c:pt idx="20">
                  <c:v>16.850000000000001</c:v>
                </c:pt>
                <c:pt idx="21">
                  <c:v>16.82</c:v>
                </c:pt>
                <c:pt idx="22">
                  <c:v>16.989999999999998</c:v>
                </c:pt>
                <c:pt idx="23">
                  <c:v>17.46</c:v>
                </c:pt>
                <c:pt idx="24">
                  <c:v>17.25</c:v>
                </c:pt>
                <c:pt idx="25">
                  <c:v>17.599999999999998</c:v>
                </c:pt>
                <c:pt idx="26">
                  <c:v>16.669999999999998</c:v>
                </c:pt>
                <c:pt idx="27">
                  <c:v>16.950000000000003</c:v>
                </c:pt>
                <c:pt idx="28">
                  <c:v>16.91</c:v>
                </c:pt>
                <c:pt idx="29">
                  <c:v>17.440000000000001</c:v>
                </c:pt>
                <c:pt idx="30">
                  <c:v>17.8</c:v>
                </c:pt>
                <c:pt idx="31">
                  <c:v>17.919999999999998</c:v>
                </c:pt>
                <c:pt idx="32">
                  <c:v>18.7</c:v>
                </c:pt>
                <c:pt idx="33">
                  <c:v>18.39</c:v>
                </c:pt>
                <c:pt idx="34">
                  <c:v>18.87</c:v>
                </c:pt>
                <c:pt idx="35">
                  <c:v>19.149999999999999</c:v>
                </c:pt>
                <c:pt idx="36">
                  <c:v>19.79</c:v>
                </c:pt>
                <c:pt idx="37">
                  <c:v>19.79</c:v>
                </c:pt>
                <c:pt idx="38">
                  <c:v>19.25</c:v>
                </c:pt>
                <c:pt idx="39">
                  <c:v>18.579999999999998</c:v>
                </c:pt>
                <c:pt idx="40">
                  <c:v>16.939999999999998</c:v>
                </c:pt>
                <c:pt idx="41">
                  <c:v>15.409999999999998</c:v>
                </c:pt>
                <c:pt idx="42">
                  <c:v>16</c:v>
                </c:pt>
                <c:pt idx="43">
                  <c:v>16.220000000000002</c:v>
                </c:pt>
                <c:pt idx="44">
                  <c:v>15.989999999999998</c:v>
                </c:pt>
                <c:pt idx="45">
                  <c:v>16.28</c:v>
                </c:pt>
                <c:pt idx="46">
                  <c:v>16.04</c:v>
                </c:pt>
                <c:pt idx="47">
                  <c:v>16.400000000000002</c:v>
                </c:pt>
                <c:pt idx="48">
                  <c:v>15.840000000000002</c:v>
                </c:pt>
                <c:pt idx="49">
                  <c:v>15.17</c:v>
                </c:pt>
                <c:pt idx="50">
                  <c:v>15.03</c:v>
                </c:pt>
                <c:pt idx="51">
                  <c:v>14.71</c:v>
                </c:pt>
                <c:pt idx="52">
                  <c:v>14.26</c:v>
                </c:pt>
                <c:pt idx="53">
                  <c:v>13.98</c:v>
                </c:pt>
                <c:pt idx="54">
                  <c:v>13.87</c:v>
                </c:pt>
                <c:pt idx="55">
                  <c:v>13.65</c:v>
                </c:pt>
                <c:pt idx="56">
                  <c:v>13.489999999999998</c:v>
                </c:pt>
                <c:pt idx="57">
                  <c:v>13.600000000000001</c:v>
                </c:pt>
                <c:pt idx="58">
                  <c:v>13.73</c:v>
                </c:pt>
                <c:pt idx="59">
                  <c:v>13.58</c:v>
                </c:pt>
                <c:pt idx="60">
                  <c:v>12.120000000000001</c:v>
                </c:pt>
                <c:pt idx="61">
                  <c:v>11.940000000000001</c:v>
                </c:pt>
                <c:pt idx="62">
                  <c:v>11.73</c:v>
                </c:pt>
                <c:pt idx="63">
                  <c:v>12.659999999999998</c:v>
                </c:pt>
                <c:pt idx="64">
                  <c:v>12.472927676193388</c:v>
                </c:pt>
                <c:pt idx="65">
                  <c:v>11.44</c:v>
                </c:pt>
                <c:pt idx="66">
                  <c:v>11.335874703987928</c:v>
                </c:pt>
                <c:pt idx="67">
                  <c:v>12.148966543917131</c:v>
                </c:pt>
                <c:pt idx="68">
                  <c:v>11.529993319615112</c:v>
                </c:pt>
                <c:pt idx="69">
                  <c:v>9.6240234634824429</c:v>
                </c:pt>
                <c:pt idx="70">
                  <c:v>10.099844148690007</c:v>
                </c:pt>
                <c:pt idx="71">
                  <c:v>11.129999999999999</c:v>
                </c:pt>
                <c:pt idx="72">
                  <c:v>11.74015153670935</c:v>
                </c:pt>
                <c:pt idx="73">
                  <c:v>11.416312487317944</c:v>
                </c:pt>
                <c:pt idx="74">
                  <c:v>11.491593819428378</c:v>
                </c:pt>
                <c:pt idx="75">
                  <c:v>12.348919336598446</c:v>
                </c:pt>
                <c:pt idx="76">
                  <c:v>13.089999999999998</c:v>
                </c:pt>
                <c:pt idx="77">
                  <c:v>13.089702491038985</c:v>
                </c:pt>
                <c:pt idx="78">
                  <c:v>13.727057603902312</c:v>
                </c:pt>
                <c:pt idx="79">
                  <c:v>13.661084208041856</c:v>
                </c:pt>
                <c:pt idx="80">
                  <c:v>14.276662382474845</c:v>
                </c:pt>
                <c:pt idx="81">
                  <c:v>14.079980096595451</c:v>
                </c:pt>
                <c:pt idx="82">
                  <c:v>14.533377842410889</c:v>
                </c:pt>
                <c:pt idx="83">
                  <c:v>14.17</c:v>
                </c:pt>
                <c:pt idx="84">
                  <c:v>13.688816551301633</c:v>
                </c:pt>
                <c:pt idx="85">
                  <c:v>13.347283591335865</c:v>
                </c:pt>
                <c:pt idx="86">
                  <c:v>14.213438439176123</c:v>
                </c:pt>
                <c:pt idx="87">
                  <c:v>14.242396801550189</c:v>
                </c:pt>
                <c:pt idx="88">
                  <c:v>13.846106432022676</c:v>
                </c:pt>
                <c:pt idx="89">
                  <c:v>13.531966595577554</c:v>
                </c:pt>
                <c:pt idx="90">
                  <c:v>14.203740570674924</c:v>
                </c:pt>
                <c:pt idx="91">
                  <c:v>14.521602594561656</c:v>
                </c:pt>
                <c:pt idx="92">
                  <c:v>14.451190338982665</c:v>
                </c:pt>
                <c:pt idx="93">
                  <c:v>15.215540906093283</c:v>
                </c:pt>
                <c:pt idx="94">
                  <c:v>14.521602594561656</c:v>
                </c:pt>
                <c:pt idx="95">
                  <c:v>13.744155526455254</c:v>
                </c:pt>
                <c:pt idx="96">
                  <c:v>12.571634740750017</c:v>
                </c:pt>
                <c:pt idx="97">
                  <c:v>12.260286087626563</c:v>
                </c:pt>
                <c:pt idx="98">
                  <c:v>12.467267530511668</c:v>
                </c:pt>
                <c:pt idx="99">
                  <c:v>12.615992828514225</c:v>
                </c:pt>
                <c:pt idx="100">
                  <c:v>13.740372804191809</c:v>
                </c:pt>
                <c:pt idx="101">
                  <c:v>14.227815936307364</c:v>
                </c:pt>
                <c:pt idx="102">
                  <c:v>13.472619357491828</c:v>
                </c:pt>
                <c:pt idx="103">
                  <c:v>13.022026721683403</c:v>
                </c:pt>
                <c:pt idx="104">
                  <c:v>12.28886175447172</c:v>
                </c:pt>
                <c:pt idx="105">
                  <c:v>12.427560082430483</c:v>
                </c:pt>
                <c:pt idx="106">
                  <c:v>11.990433064820827</c:v>
                </c:pt>
                <c:pt idx="107">
                  <c:v>11.685708285445145</c:v>
                </c:pt>
                <c:pt idx="108">
                  <c:v>12.260816114630401</c:v>
                </c:pt>
                <c:pt idx="109">
                  <c:v>12.936046771235659</c:v>
                </c:pt>
                <c:pt idx="110">
                  <c:v>12.962317637079682</c:v>
                </c:pt>
                <c:pt idx="111">
                  <c:v>13.372423143120571</c:v>
                </c:pt>
                <c:pt idx="112">
                  <c:v>12.960802261485338</c:v>
                </c:pt>
                <c:pt idx="113">
                  <c:v>12.619613852581358</c:v>
                </c:pt>
                <c:pt idx="114">
                  <c:v>12.803974935774878</c:v>
                </c:pt>
                <c:pt idx="115">
                  <c:v>12.966840660880496</c:v>
                </c:pt>
                <c:pt idx="116">
                  <c:v>13.210292902899207</c:v>
                </c:pt>
                <c:pt idx="117">
                  <c:v>13.707354798116182</c:v>
                </c:pt>
                <c:pt idx="118">
                  <c:v>13.240975702527102</c:v>
                </c:pt>
                <c:pt idx="119">
                  <c:v>13.408629605426936</c:v>
                </c:pt>
                <c:pt idx="120">
                  <c:v>14.830690852985601</c:v>
                </c:pt>
                <c:pt idx="121">
                  <c:v>14.727731578417592</c:v>
                </c:pt>
                <c:pt idx="122">
                  <c:v>14.488110892785382</c:v>
                </c:pt>
                <c:pt idx="123">
                  <c:v>13.385908806309315</c:v>
                </c:pt>
                <c:pt idx="124">
                  <c:v>12.72</c:v>
                </c:pt>
                <c:pt idx="125">
                  <c:v>12.18</c:v>
                </c:pt>
                <c:pt idx="126">
                  <c:v>12.33</c:v>
                </c:pt>
                <c:pt idx="127">
                  <c:v>11.739999999999998</c:v>
                </c:pt>
                <c:pt idx="128">
                  <c:v>12.590000000000002</c:v>
                </c:pt>
                <c:pt idx="129">
                  <c:v>14.079999999999998</c:v>
                </c:pt>
                <c:pt idx="130">
                  <c:v>12.639999999999999</c:v>
                </c:pt>
                <c:pt idx="131">
                  <c:v>11.670000000000002</c:v>
                </c:pt>
                <c:pt idx="132" formatCode="General">
                  <c:v>9.83</c:v>
                </c:pt>
                <c:pt idx="133" formatCode="General">
                  <c:v>10.359999999999998</c:v>
                </c:pt>
                <c:pt idx="134" formatCode="General">
                  <c:v>11.24</c:v>
                </c:pt>
                <c:pt idx="135" formatCode="General">
                  <c:v>10.75</c:v>
                </c:pt>
                <c:pt idx="136" formatCode="General">
                  <c:v>10.239999999999998</c:v>
                </c:pt>
                <c:pt idx="137" formatCode="General">
                  <c:v>10.280000000000001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94720"/>
        <c:axId val="141294336"/>
      </c:lineChart>
      <c:dateAx>
        <c:axId val="140894720"/>
        <c:scaling>
          <c:orientation val="minMax"/>
          <c:max val="41791"/>
          <c:min val="37773"/>
        </c:scaling>
        <c:delete val="0"/>
        <c:axPos val="b"/>
        <c:numFmt formatCode="mmm\ yy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1294336"/>
        <c:crosses val="autoZero"/>
        <c:auto val="0"/>
        <c:lblOffset val="100"/>
        <c:baseTimeUnit val="months"/>
        <c:majorUnit val="1"/>
        <c:majorTimeUnit val="years"/>
      </c:dateAx>
      <c:valAx>
        <c:axId val="141294336"/>
        <c:scaling>
          <c:orientation val="minMax"/>
          <c:max val="21"/>
          <c:min val="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4.8484848484848485E-3"/>
              <c:y val="1.5855610641262435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0894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O"/>
    </a:p>
  </c:txPr>
  <c:printSettings>
    <c:headerFooter alignWithMargins="0"/>
    <c:pageMargins b="0.75000000000001243" l="0.70000000000000062" r="0.70000000000000062" t="0.75000000000001243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4051444811838"/>
          <c:y val="9.0239572973449325E-2"/>
          <c:w val="0.80639584466356118"/>
          <c:h val="0.65561812201118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'G39'!$B$2</c:f>
              <c:strCache>
                <c:ptCount val="1"/>
                <c:pt idx="0">
                  <c:v>jun-14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</c:dPt>
          <c:cat>
            <c:strRef>
              <c:f>'G39'!$A$3:$A$9</c:f>
              <c:strCache>
                <c:ptCount val="7"/>
                <c:pt idx="0">
                  <c:v>Bonos</c:v>
                </c:pt>
                <c:pt idx="1">
                  <c:v>CDT</c:v>
                </c:pt>
                <c:pt idx="2">
                  <c:v>TES</c:v>
                </c:pt>
                <c:pt idx="3">
                  <c:v>Otros títulos de renta fija</c:v>
                </c:pt>
                <c:pt idx="4">
                  <c:v>Acciones de alta bursatilidad</c:v>
                </c:pt>
                <c:pt idx="5">
                  <c:v>Otros títulos de renta variable</c:v>
                </c:pt>
                <c:pt idx="6">
                  <c:v>Disponible</c:v>
                </c:pt>
              </c:strCache>
            </c:strRef>
          </c:cat>
          <c:val>
            <c:numRef>
              <c:f>'G39'!$B$3:$B$9</c:f>
              <c:numCache>
                <c:formatCode>_(* #,##0.00_);_(* \(#,##0.00\);_(* "-"??_);_(@_)</c:formatCode>
                <c:ptCount val="7"/>
                <c:pt idx="0">
                  <c:v>7.5531971143332557</c:v>
                </c:pt>
                <c:pt idx="1">
                  <c:v>44.444342563458491</c:v>
                </c:pt>
                <c:pt idx="2">
                  <c:v>5.9144120960521418</c:v>
                </c:pt>
                <c:pt idx="3">
                  <c:v>1.2198474948107541</c:v>
                </c:pt>
                <c:pt idx="4">
                  <c:v>9.0687652139466159</c:v>
                </c:pt>
                <c:pt idx="5">
                  <c:v>5.4092227295143545</c:v>
                </c:pt>
                <c:pt idx="6">
                  <c:v>27.111698722959272</c:v>
                </c:pt>
              </c:numCache>
            </c:numRef>
          </c:val>
        </c:ser>
        <c:ser>
          <c:idx val="1"/>
          <c:order val="1"/>
          <c:tx>
            <c:strRef>
              <c:f>'G39'!$C$2</c:f>
              <c:strCache>
                <c:ptCount val="1"/>
                <c:pt idx="0">
                  <c:v>dic-13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'G39'!$A$3:$A$9</c:f>
              <c:strCache>
                <c:ptCount val="7"/>
                <c:pt idx="0">
                  <c:v>Bonos</c:v>
                </c:pt>
                <c:pt idx="1">
                  <c:v>CDT</c:v>
                </c:pt>
                <c:pt idx="2">
                  <c:v>TES</c:v>
                </c:pt>
                <c:pt idx="3">
                  <c:v>Otros títulos de renta fija</c:v>
                </c:pt>
                <c:pt idx="4">
                  <c:v>Acciones de alta bursatilidad</c:v>
                </c:pt>
                <c:pt idx="5">
                  <c:v>Otros títulos de renta variable</c:v>
                </c:pt>
                <c:pt idx="6">
                  <c:v>Disponible</c:v>
                </c:pt>
              </c:strCache>
            </c:strRef>
          </c:cat>
          <c:val>
            <c:numRef>
              <c:f>'G39'!$C$3:$C$9</c:f>
              <c:numCache>
                <c:formatCode>_(* #,##0.00_);_(* \(#,##0.00\);_(* "-"??_);_(@_)</c:formatCode>
                <c:ptCount val="7"/>
                <c:pt idx="0">
                  <c:v>8.7502998075626941</c:v>
                </c:pt>
                <c:pt idx="1">
                  <c:v>43.810923824282483</c:v>
                </c:pt>
                <c:pt idx="2">
                  <c:v>4.5608523614970231</c:v>
                </c:pt>
                <c:pt idx="3">
                  <c:v>1.7084626109842269</c:v>
                </c:pt>
                <c:pt idx="4">
                  <c:v>10.161638486201838</c:v>
                </c:pt>
                <c:pt idx="5">
                  <c:v>6.4921579217400636</c:v>
                </c:pt>
                <c:pt idx="6">
                  <c:v>27.036353600538938</c:v>
                </c:pt>
              </c:numCache>
            </c:numRef>
          </c:val>
        </c:ser>
        <c:ser>
          <c:idx val="2"/>
          <c:order val="2"/>
          <c:tx>
            <c:strRef>
              <c:f>'G39'!$D$2</c:f>
              <c:strCache>
                <c:ptCount val="1"/>
                <c:pt idx="0">
                  <c:v>jun-13</c:v>
                </c:pt>
              </c:strCache>
            </c:strRef>
          </c:tx>
          <c:invertIfNegative val="0"/>
          <c:cat>
            <c:strRef>
              <c:f>'G39'!$A$3:$A$9</c:f>
              <c:strCache>
                <c:ptCount val="7"/>
                <c:pt idx="0">
                  <c:v>Bonos</c:v>
                </c:pt>
                <c:pt idx="1">
                  <c:v>CDT</c:v>
                </c:pt>
                <c:pt idx="2">
                  <c:v>TES</c:v>
                </c:pt>
                <c:pt idx="3">
                  <c:v>Otros títulos de renta fija</c:v>
                </c:pt>
                <c:pt idx="4">
                  <c:v>Acciones de alta bursatilidad</c:v>
                </c:pt>
                <c:pt idx="5">
                  <c:v>Otros títulos de renta variable</c:v>
                </c:pt>
                <c:pt idx="6">
                  <c:v>Disponible</c:v>
                </c:pt>
              </c:strCache>
            </c:strRef>
          </c:cat>
          <c:val>
            <c:numRef>
              <c:f>'G39'!$D$3:$D$9</c:f>
              <c:numCache>
                <c:formatCode>_(* #,##0.00_);_(* \(#,##0.00\);_(* "-"??_);_(@_)</c:formatCode>
                <c:ptCount val="7"/>
                <c:pt idx="0">
                  <c:v>15.103030634418356</c:v>
                </c:pt>
                <c:pt idx="1">
                  <c:v>44.147320315992125</c:v>
                </c:pt>
                <c:pt idx="2">
                  <c:v>3.7415879060380317</c:v>
                </c:pt>
                <c:pt idx="3">
                  <c:v>2.59690119505836</c:v>
                </c:pt>
                <c:pt idx="4">
                  <c:v>10.285095522533769</c:v>
                </c:pt>
                <c:pt idx="5">
                  <c:v>4.219964441969835</c:v>
                </c:pt>
                <c:pt idx="6">
                  <c:v>20.434316984220413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9831168"/>
        <c:axId val="149999552"/>
      </c:barChart>
      <c:catAx>
        <c:axId val="14983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999552"/>
        <c:crosses val="autoZero"/>
        <c:auto val="1"/>
        <c:lblAlgn val="ctr"/>
        <c:lblOffset val="100"/>
        <c:noMultiLvlLbl val="0"/>
      </c:catAx>
      <c:valAx>
        <c:axId val="1499995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(porcentaje)</a:t>
                </a:r>
              </a:p>
            </c:rich>
          </c:tx>
          <c:layout>
            <c:manualLayout>
              <c:xMode val="edge"/>
              <c:yMode val="edge"/>
              <c:x val="1.6016016016016016E-2"/>
              <c:y val="1.8466879758842026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49831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74185208830876"/>
          <c:y val="0.86593238221459945"/>
          <c:w val="0.27142922450009066"/>
          <c:h val="4.7496808201688778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C000"/>
              </a:solidFill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2">
                  <a:lumMod val="25000"/>
                </a:schemeClr>
              </a:solidFill>
            </c:spPr>
          </c:dPt>
          <c:cat>
            <c:strRef>
              <c:f>'G40'!$B$4:$B$10</c:f>
              <c:strCache>
                <c:ptCount val="7"/>
                <c:pt idx="0">
                  <c:v>Deuda pública interna</c:v>
                </c:pt>
                <c:pt idx="1">
                  <c:v>Acciones</c:v>
                </c:pt>
                <c:pt idx="2">
                  <c:v>Títulos de emisores vigilados SFC</c:v>
                </c:pt>
                <c:pt idx="3">
                  <c:v>Emisiones del exterior</c:v>
                </c:pt>
                <c:pt idx="4">
                  <c:v>Fondos de inversión colectiva</c:v>
                </c:pt>
                <c:pt idx="5">
                  <c:v>Títulos de emisores no vigilados SFC</c:v>
                </c:pt>
                <c:pt idx="6">
                  <c:v>Otros títulos</c:v>
                </c:pt>
              </c:strCache>
            </c:strRef>
          </c:cat>
          <c:val>
            <c:numRef>
              <c:f>'G40'!$D$4:$D$10</c:f>
              <c:numCache>
                <c:formatCode>0,000</c:formatCode>
                <c:ptCount val="7"/>
                <c:pt idx="0" formatCode="0.00">
                  <c:v>0.34499999999999997</c:v>
                </c:pt>
                <c:pt idx="1">
                  <c:v>5.8000000000000003E-2</c:v>
                </c:pt>
                <c:pt idx="2">
                  <c:v>0.245</c:v>
                </c:pt>
                <c:pt idx="3">
                  <c:v>6.6000000000000003E-2</c:v>
                </c:pt>
                <c:pt idx="4">
                  <c:v>0</c:v>
                </c:pt>
                <c:pt idx="5">
                  <c:v>0.123</c:v>
                </c:pt>
                <c:pt idx="6">
                  <c:v>0.16300000000000003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222225072028854"/>
          <c:y val="0.16046958415912296"/>
          <c:w val="0.4"/>
          <c:h val="0.78091274304997593"/>
        </c:manualLayout>
      </c:layout>
      <c:overlay val="0"/>
      <c:txPr>
        <a:bodyPr/>
        <a:lstStyle/>
        <a:p>
          <a:pPr>
            <a:defRPr sz="9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581112669471709E-2"/>
          <c:y val="8.7311107388172229E-2"/>
          <c:w val="0.9187563546141585"/>
          <c:h val="0.79115362707321157"/>
        </c:manualLayout>
      </c:layout>
      <c:lineChart>
        <c:grouping val="standard"/>
        <c:varyColors val="0"/>
        <c:ser>
          <c:idx val="0"/>
          <c:order val="0"/>
          <c:tx>
            <c:strRef>
              <c:f>'G30'!$H$2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'G30'!$A$3:$A$52</c:f>
              <c:numCache>
                <c:formatCode>mmm\-yy</c:formatCode>
                <c:ptCount val="50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  <c:pt idx="24">
                  <c:v>40969</c:v>
                </c:pt>
                <c:pt idx="25">
                  <c:v>41061</c:v>
                </c:pt>
                <c:pt idx="26">
                  <c:v>41091</c:v>
                </c:pt>
                <c:pt idx="27">
                  <c:v>41122</c:v>
                </c:pt>
                <c:pt idx="28">
                  <c:v>41153</c:v>
                </c:pt>
                <c:pt idx="29">
                  <c:v>41183</c:v>
                </c:pt>
                <c:pt idx="30">
                  <c:v>41214</c:v>
                </c:pt>
                <c:pt idx="31">
                  <c:v>41244</c:v>
                </c:pt>
                <c:pt idx="32">
                  <c:v>41275</c:v>
                </c:pt>
                <c:pt idx="33">
                  <c:v>41306</c:v>
                </c:pt>
                <c:pt idx="34">
                  <c:v>41334</c:v>
                </c:pt>
                <c:pt idx="35">
                  <c:v>41365</c:v>
                </c:pt>
                <c:pt idx="36">
                  <c:v>41395</c:v>
                </c:pt>
                <c:pt idx="37">
                  <c:v>41426</c:v>
                </c:pt>
                <c:pt idx="38">
                  <c:v>41456</c:v>
                </c:pt>
                <c:pt idx="39">
                  <c:v>41487</c:v>
                </c:pt>
                <c:pt idx="40">
                  <c:v>41518</c:v>
                </c:pt>
                <c:pt idx="41">
                  <c:v>41548</c:v>
                </c:pt>
                <c:pt idx="42">
                  <c:v>41579</c:v>
                </c:pt>
                <c:pt idx="43">
                  <c:v>41609</c:v>
                </c:pt>
                <c:pt idx="44">
                  <c:v>41640</c:v>
                </c:pt>
                <c:pt idx="45">
                  <c:v>41671</c:v>
                </c:pt>
                <c:pt idx="46">
                  <c:v>41699</c:v>
                </c:pt>
                <c:pt idx="47">
                  <c:v>41730</c:v>
                </c:pt>
                <c:pt idx="48">
                  <c:v>41760</c:v>
                </c:pt>
                <c:pt idx="49">
                  <c:v>41791</c:v>
                </c:pt>
              </c:numCache>
            </c:numRef>
          </c:cat>
          <c:val>
            <c:numRef>
              <c:f>'G30'!$H$3:$H$52</c:f>
              <c:numCache>
                <c:formatCode>0.00</c:formatCode>
                <c:ptCount val="50"/>
                <c:pt idx="0">
                  <c:v>14.530000000000001</c:v>
                </c:pt>
                <c:pt idx="1">
                  <c:v>10</c:v>
                </c:pt>
                <c:pt idx="2">
                  <c:v>10.69</c:v>
                </c:pt>
                <c:pt idx="3">
                  <c:v>9.0300000000000011</c:v>
                </c:pt>
                <c:pt idx="4">
                  <c:v>7.9799999999999995</c:v>
                </c:pt>
                <c:pt idx="5">
                  <c:v>5.74</c:v>
                </c:pt>
                <c:pt idx="6">
                  <c:v>2.8000000000000003</c:v>
                </c:pt>
                <c:pt idx="7">
                  <c:v>2.4060000000000001</c:v>
                </c:pt>
                <c:pt idx="8">
                  <c:v>4.8000000000000001E-2</c:v>
                </c:pt>
                <c:pt idx="9">
                  <c:v>5.4729999999999999</c:v>
                </c:pt>
                <c:pt idx="10">
                  <c:v>5.4729999999999999</c:v>
                </c:pt>
                <c:pt idx="11">
                  <c:v>4.4850000000000003</c:v>
                </c:pt>
                <c:pt idx="12">
                  <c:v>8.0960000000000001</c:v>
                </c:pt>
                <c:pt idx="13">
                  <c:v>9.8309999999999995</c:v>
                </c:pt>
                <c:pt idx="14">
                  <c:v>11.645</c:v>
                </c:pt>
                <c:pt idx="15">
                  <c:v>12.29</c:v>
                </c:pt>
                <c:pt idx="16">
                  <c:v>14.32</c:v>
                </c:pt>
                <c:pt idx="17">
                  <c:v>14.610999999999999</c:v>
                </c:pt>
                <c:pt idx="18">
                  <c:v>17.113</c:v>
                </c:pt>
                <c:pt idx="19">
                  <c:v>16.571999999999999</c:v>
                </c:pt>
                <c:pt idx="20">
                  <c:v>12.984000000000002</c:v>
                </c:pt>
                <c:pt idx="21">
                  <c:v>11.125999999999999</c:v>
                </c:pt>
                <c:pt idx="22">
                  <c:v>6.8509700390439816</c:v>
                </c:pt>
                <c:pt idx="23">
                  <c:v>4.9438382967182646</c:v>
                </c:pt>
                <c:pt idx="24">
                  <c:v>6.86907363284765</c:v>
                </c:pt>
                <c:pt idx="25">
                  <c:v>5.2391003436455836</c:v>
                </c:pt>
                <c:pt idx="26">
                  <c:v>4.518954375492541</c:v>
                </c:pt>
                <c:pt idx="27">
                  <c:v>3.8215136119183422</c:v>
                </c:pt>
                <c:pt idx="28">
                  <c:v>3.309688624333647</c:v>
                </c:pt>
                <c:pt idx="29">
                  <c:v>3.2160050982961845</c:v>
                </c:pt>
                <c:pt idx="30">
                  <c:v>4.0347285094474588</c:v>
                </c:pt>
                <c:pt idx="31">
                  <c:v>4.3117866182351312</c:v>
                </c:pt>
                <c:pt idx="32">
                  <c:v>6.3005000581856523</c:v>
                </c:pt>
                <c:pt idx="33">
                  <c:v>6.6414419143525336</c:v>
                </c:pt>
                <c:pt idx="34">
                  <c:v>5.924504702871543</c:v>
                </c:pt>
                <c:pt idx="35">
                  <c:v>5.2985752401312141</c:v>
                </c:pt>
                <c:pt idx="36">
                  <c:v>4.03</c:v>
                </c:pt>
                <c:pt idx="37">
                  <c:v>2.58</c:v>
                </c:pt>
                <c:pt idx="38">
                  <c:v>3.2</c:v>
                </c:pt>
                <c:pt idx="39">
                  <c:v>3.74</c:v>
                </c:pt>
                <c:pt idx="40">
                  <c:v>5.6899999999999995</c:v>
                </c:pt>
                <c:pt idx="41">
                  <c:v>5.1899999999999995</c:v>
                </c:pt>
                <c:pt idx="42">
                  <c:v>4.78</c:v>
                </c:pt>
                <c:pt idx="43">
                  <c:v>4.6099999999999994</c:v>
                </c:pt>
                <c:pt idx="44">
                  <c:v>5.5019999999999998</c:v>
                </c:pt>
                <c:pt idx="45">
                  <c:v>5.77828571428571</c:v>
                </c:pt>
                <c:pt idx="46">
                  <c:v>6.0545714285714203</c:v>
                </c:pt>
                <c:pt idx="47">
                  <c:v>6.3308571428571403</c:v>
                </c:pt>
                <c:pt idx="48">
                  <c:v>6.6071428571428497</c:v>
                </c:pt>
                <c:pt idx="49">
                  <c:v>6.8834285714285697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'G30'!$I$2</c:f>
              <c:strCache>
                <c:ptCount val="1"/>
                <c:pt idx="0">
                  <c:v>Rentabilidad mínima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'G30'!$A$3:$A$52</c:f>
              <c:numCache>
                <c:formatCode>mmm\-yy</c:formatCode>
                <c:ptCount val="50"/>
                <c:pt idx="0">
                  <c:v>38777</c:v>
                </c:pt>
                <c:pt idx="1">
                  <c:v>38869</c:v>
                </c:pt>
                <c:pt idx="2">
                  <c:v>38961</c:v>
                </c:pt>
                <c:pt idx="3">
                  <c:v>39052</c:v>
                </c:pt>
                <c:pt idx="4">
                  <c:v>39142</c:v>
                </c:pt>
                <c:pt idx="5">
                  <c:v>39234</c:v>
                </c:pt>
                <c:pt idx="6">
                  <c:v>39326</c:v>
                </c:pt>
                <c:pt idx="7">
                  <c:v>39417</c:v>
                </c:pt>
                <c:pt idx="8">
                  <c:v>39508</c:v>
                </c:pt>
                <c:pt idx="9">
                  <c:v>39600</c:v>
                </c:pt>
                <c:pt idx="10">
                  <c:v>39692</c:v>
                </c:pt>
                <c:pt idx="11">
                  <c:v>39783</c:v>
                </c:pt>
                <c:pt idx="12">
                  <c:v>39873</c:v>
                </c:pt>
                <c:pt idx="13">
                  <c:v>39965</c:v>
                </c:pt>
                <c:pt idx="14">
                  <c:v>40057</c:v>
                </c:pt>
                <c:pt idx="15">
                  <c:v>40148</c:v>
                </c:pt>
                <c:pt idx="16">
                  <c:v>40238</c:v>
                </c:pt>
                <c:pt idx="17">
                  <c:v>40330</c:v>
                </c:pt>
                <c:pt idx="18">
                  <c:v>40422</c:v>
                </c:pt>
                <c:pt idx="19">
                  <c:v>40513</c:v>
                </c:pt>
                <c:pt idx="20">
                  <c:v>40603</c:v>
                </c:pt>
                <c:pt idx="21">
                  <c:v>40695</c:v>
                </c:pt>
                <c:pt idx="22">
                  <c:v>40787</c:v>
                </c:pt>
                <c:pt idx="23">
                  <c:v>40878</c:v>
                </c:pt>
                <c:pt idx="24">
                  <c:v>40969</c:v>
                </c:pt>
                <c:pt idx="25">
                  <c:v>41061</c:v>
                </c:pt>
                <c:pt idx="26">
                  <c:v>41091</c:v>
                </c:pt>
                <c:pt idx="27">
                  <c:v>41122</c:v>
                </c:pt>
                <c:pt idx="28">
                  <c:v>41153</c:v>
                </c:pt>
                <c:pt idx="29">
                  <c:v>41183</c:v>
                </c:pt>
                <c:pt idx="30">
                  <c:v>41214</c:v>
                </c:pt>
                <c:pt idx="31">
                  <c:v>41244</c:v>
                </c:pt>
                <c:pt idx="32">
                  <c:v>41275</c:v>
                </c:pt>
                <c:pt idx="33">
                  <c:v>41306</c:v>
                </c:pt>
                <c:pt idx="34">
                  <c:v>41334</c:v>
                </c:pt>
                <c:pt idx="35">
                  <c:v>41365</c:v>
                </c:pt>
                <c:pt idx="36">
                  <c:v>41395</c:v>
                </c:pt>
                <c:pt idx="37">
                  <c:v>41426</c:v>
                </c:pt>
                <c:pt idx="38">
                  <c:v>41456</c:v>
                </c:pt>
                <c:pt idx="39">
                  <c:v>41487</c:v>
                </c:pt>
                <c:pt idx="40">
                  <c:v>41518</c:v>
                </c:pt>
                <c:pt idx="41">
                  <c:v>41548</c:v>
                </c:pt>
                <c:pt idx="42">
                  <c:v>41579</c:v>
                </c:pt>
                <c:pt idx="43">
                  <c:v>41609</c:v>
                </c:pt>
                <c:pt idx="44">
                  <c:v>41640</c:v>
                </c:pt>
                <c:pt idx="45">
                  <c:v>41671</c:v>
                </c:pt>
                <c:pt idx="46">
                  <c:v>41699</c:v>
                </c:pt>
                <c:pt idx="47">
                  <c:v>41730</c:v>
                </c:pt>
                <c:pt idx="48">
                  <c:v>41760</c:v>
                </c:pt>
                <c:pt idx="49">
                  <c:v>41791</c:v>
                </c:pt>
              </c:numCache>
            </c:numRef>
          </c:cat>
          <c:val>
            <c:numRef>
              <c:f>'G30'!$I$3:$I$52</c:f>
              <c:numCache>
                <c:formatCode>0.00</c:formatCode>
                <c:ptCount val="50"/>
                <c:pt idx="0">
                  <c:v>9.94</c:v>
                </c:pt>
                <c:pt idx="1">
                  <c:v>6.370000000000001</c:v>
                </c:pt>
                <c:pt idx="2">
                  <c:v>7.2700000000000005</c:v>
                </c:pt>
                <c:pt idx="3">
                  <c:v>6.63</c:v>
                </c:pt>
                <c:pt idx="4">
                  <c:v>5.96</c:v>
                </c:pt>
                <c:pt idx="5">
                  <c:v>4.2299999999999995</c:v>
                </c:pt>
                <c:pt idx="6">
                  <c:v>0.18</c:v>
                </c:pt>
                <c:pt idx="7">
                  <c:v>-0.8</c:v>
                </c:pt>
                <c:pt idx="8">
                  <c:v>-2.633</c:v>
                </c:pt>
                <c:pt idx="9">
                  <c:v>3.0539999999999998</c:v>
                </c:pt>
                <c:pt idx="10">
                  <c:v>3.0539999999999998</c:v>
                </c:pt>
                <c:pt idx="11">
                  <c:v>1.1280000000000001</c:v>
                </c:pt>
                <c:pt idx="12">
                  <c:v>4.1509999999999998</c:v>
                </c:pt>
                <c:pt idx="13">
                  <c:v>5.7930000000000001</c:v>
                </c:pt>
                <c:pt idx="14">
                  <c:v>7.1029999999999998</c:v>
                </c:pt>
                <c:pt idx="15">
                  <c:v>7.4079999999999995</c:v>
                </c:pt>
                <c:pt idx="16">
                  <c:v>9.3970000000000002</c:v>
                </c:pt>
                <c:pt idx="17">
                  <c:v>9.3990000000000009</c:v>
                </c:pt>
                <c:pt idx="18">
                  <c:v>10.867000000000001</c:v>
                </c:pt>
                <c:pt idx="19">
                  <c:v>11.555999999999999</c:v>
                </c:pt>
                <c:pt idx="20">
                  <c:v>9.4719999999999995</c:v>
                </c:pt>
                <c:pt idx="21">
                  <c:v>7.5460000000000003</c:v>
                </c:pt>
                <c:pt idx="22">
                  <c:v>3.7050000000000001</c:v>
                </c:pt>
                <c:pt idx="23">
                  <c:v>2.42</c:v>
                </c:pt>
                <c:pt idx="24">
                  <c:v>4.0380000000000003</c:v>
                </c:pt>
                <c:pt idx="25">
                  <c:v>2.88</c:v>
                </c:pt>
                <c:pt idx="26">
                  <c:v>2.1440000000000001</c:v>
                </c:pt>
                <c:pt idx="27">
                  <c:v>1.6740000000000002</c:v>
                </c:pt>
                <c:pt idx="28">
                  <c:v>0.98799999999999999</c:v>
                </c:pt>
                <c:pt idx="29">
                  <c:v>0.83499999999999996</c:v>
                </c:pt>
                <c:pt idx="30">
                  <c:v>1.5</c:v>
                </c:pt>
                <c:pt idx="31">
                  <c:v>1.6459999999999999</c:v>
                </c:pt>
                <c:pt idx="32">
                  <c:v>3.3680000000000003</c:v>
                </c:pt>
                <c:pt idx="33">
                  <c:v>3.4840000000000004</c:v>
                </c:pt>
                <c:pt idx="34">
                  <c:v>3.3160000000000003</c:v>
                </c:pt>
                <c:pt idx="35">
                  <c:v>2.8359999999999999</c:v>
                </c:pt>
                <c:pt idx="36">
                  <c:v>1.7489999999999999</c:v>
                </c:pt>
                <c:pt idx="37">
                  <c:v>0.79799999999999993</c:v>
                </c:pt>
                <c:pt idx="38">
                  <c:v>1.516</c:v>
                </c:pt>
                <c:pt idx="39">
                  <c:v>2.0179999999999998</c:v>
                </c:pt>
                <c:pt idx="40">
                  <c:v>3.5659999999999998</c:v>
                </c:pt>
                <c:pt idx="41">
                  <c:v>3.044</c:v>
                </c:pt>
                <c:pt idx="42">
                  <c:v>2.621</c:v>
                </c:pt>
                <c:pt idx="43">
                  <c:v>2.4219999999999997</c:v>
                </c:pt>
                <c:pt idx="44">
                  <c:v>3.1128666666666698</c:v>
                </c:pt>
                <c:pt idx="45">
                  <c:v>3.2790666666666701</c:v>
                </c:pt>
                <c:pt idx="46">
                  <c:v>3.44526666666667</c:v>
                </c:pt>
                <c:pt idx="47">
                  <c:v>3.6114666666666699</c:v>
                </c:pt>
                <c:pt idx="48">
                  <c:v>3.7776666666666698</c:v>
                </c:pt>
                <c:pt idx="49">
                  <c:v>3.9438666666666702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95744"/>
        <c:axId val="142746176"/>
      </c:lineChart>
      <c:dateAx>
        <c:axId val="140895744"/>
        <c:scaling>
          <c:orientation val="minMax"/>
          <c:min val="38869"/>
        </c:scaling>
        <c:delete val="0"/>
        <c:axPos val="b"/>
        <c:numFmt formatCode="mmm\ yy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2746176"/>
        <c:crosses val="autoZero"/>
        <c:auto val="0"/>
        <c:lblOffset val="100"/>
        <c:baseTimeUnit val="months"/>
        <c:majorUnit val="6"/>
        <c:majorTimeUnit val="months"/>
        <c:minorUnit val="5"/>
        <c:minorTimeUnit val="days"/>
      </c:dateAx>
      <c:valAx>
        <c:axId val="142746176"/>
        <c:scaling>
          <c:orientation val="minMax"/>
          <c:max val="20"/>
          <c:min val="-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3.7400654511453952E-3"/>
              <c:y val="1.0448096972953009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O"/>
          </a:p>
        </c:txPr>
        <c:crossAx val="140895744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126227208976155E-3"/>
          <c:y val="0.90000011192630769"/>
          <c:w val="0.98737727910238426"/>
          <c:h val="9.3616954597093294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O"/>
    </a:p>
  </c:txPr>
  <c:printSettings>
    <c:headerFooter alignWithMargins="0"/>
    <c:pageMargins b="1" l="0.75000000000001354" r="0.75000000000001354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16286779941999E-2"/>
          <c:y val="0.11494835872788629"/>
          <c:w val="0.90822799556472533"/>
          <c:h val="0.541408119439615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'G31-A'!$B$1</c:f>
              <c:strCache>
                <c:ptCount val="1"/>
                <c:pt idx="0">
                  <c:v>Diciembre de 2013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'G31-A'!$A$2:$A$7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'G31-A'!$B$2:$B$7</c:f>
              <c:numCache>
                <c:formatCode>#,#00</c:formatCode>
                <c:ptCount val="6"/>
                <c:pt idx="0">
                  <c:v>51.881819917965302</c:v>
                </c:pt>
                <c:pt idx="1">
                  <c:v>21.658974459210533</c:v>
                </c:pt>
                <c:pt idx="2">
                  <c:v>3.4314581759128777</c:v>
                </c:pt>
                <c:pt idx="3">
                  <c:v>9.6598658079634312</c:v>
                </c:pt>
                <c:pt idx="4">
                  <c:v>9.1632217221058898</c:v>
                </c:pt>
                <c:pt idx="5">
                  <c:v>8.499573065284908</c:v>
                </c:pt>
              </c:numCache>
            </c:numRef>
          </c:val>
        </c:ser>
        <c:ser>
          <c:idx val="0"/>
          <c:order val="1"/>
          <c:tx>
            <c:strRef>
              <c:f>'G31-A'!$C$1</c:f>
              <c:strCache>
                <c:ptCount val="1"/>
                <c:pt idx="0">
                  <c:v>Junio de 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'G31-A'!$A$2:$A$7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'G31-A'!$C$2:$C$7</c:f>
              <c:numCache>
                <c:formatCode>#,#00</c:formatCode>
                <c:ptCount val="6"/>
                <c:pt idx="0">
                  <c:v>48.885182382116753</c:v>
                </c:pt>
                <c:pt idx="1">
                  <c:v>23.841967801805133</c:v>
                </c:pt>
                <c:pt idx="2">
                  <c:v>4.0264671217294294</c:v>
                </c:pt>
                <c:pt idx="3">
                  <c:v>9.7104993519829854</c:v>
                </c:pt>
                <c:pt idx="4">
                  <c:v>10.503398851539002</c:v>
                </c:pt>
                <c:pt idx="5">
                  <c:v>8.6728518876133904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4111104"/>
        <c:axId val="142748480"/>
      </c:barChart>
      <c:barChart>
        <c:barDir val="col"/>
        <c:grouping val="clustered"/>
        <c:varyColors val="0"/>
        <c:ser>
          <c:idx val="2"/>
          <c:order val="2"/>
          <c:tx>
            <c:strRef>
              <c:f>'G31-A'!$D$1</c:f>
              <c:strCache>
                <c:ptCount val="1"/>
                <c:pt idx="0">
                  <c:v>Límite vigente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  <a:prstDash val="dash"/>
            </a:ln>
          </c:spPr>
          <c:invertIfNegative val="0"/>
          <c:cat>
            <c:strRef>
              <c:f>'G31-A'!$A$2:$A$7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'G31-A'!$D$2:$D$7</c:f>
              <c:numCache>
                <c:formatCode>General</c:formatCode>
                <c:ptCount val="6"/>
                <c:pt idx="0">
                  <c:v>70</c:v>
                </c:pt>
                <c:pt idx="1">
                  <c:v>30</c:v>
                </c:pt>
                <c:pt idx="2">
                  <c:v>60</c:v>
                </c:pt>
                <c:pt idx="3">
                  <c:v>15</c:v>
                </c:pt>
                <c:pt idx="4">
                  <c:v>40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144112640"/>
        <c:axId val="142749056"/>
      </c:barChart>
      <c:catAx>
        <c:axId val="14411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2748480"/>
        <c:crosses val="autoZero"/>
        <c:auto val="1"/>
        <c:lblAlgn val="ctr"/>
        <c:lblOffset val="100"/>
        <c:noMultiLvlLbl val="0"/>
      </c:catAx>
      <c:valAx>
        <c:axId val="142748480"/>
        <c:scaling>
          <c:orientation val="minMax"/>
          <c:max val="100"/>
        </c:scaling>
        <c:delete val="0"/>
        <c:axPos val="l"/>
        <c:numFmt formatCode="#,#00" sourceLinked="1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144111104"/>
        <c:crosses val="autoZero"/>
        <c:crossBetween val="between"/>
      </c:valAx>
      <c:catAx>
        <c:axId val="1441126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2749056"/>
        <c:crosses val="autoZero"/>
        <c:auto val="1"/>
        <c:lblAlgn val="ctr"/>
        <c:lblOffset val="100"/>
        <c:noMultiLvlLbl val="0"/>
      </c:catAx>
      <c:valAx>
        <c:axId val="142749056"/>
        <c:scaling>
          <c:orientation val="minMax"/>
          <c:max val="100"/>
        </c:scaling>
        <c:delete val="1"/>
        <c:axPos val="r"/>
        <c:numFmt formatCode="General" sourceLinked="1"/>
        <c:majorTickMark val="out"/>
        <c:minorTickMark val="none"/>
        <c:tickLblPos val="nextTo"/>
        <c:crossAx val="14411264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(W1)"/>
              <a:ea typeface="Times New (W1)"/>
              <a:cs typeface="Times New (W1)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16286779941999E-2"/>
          <c:y val="0.12302723306083554"/>
          <c:w val="0.8408311461067367"/>
          <c:h val="0.565354665061771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'G31-B'!$B$1</c:f>
              <c:strCache>
                <c:ptCount val="1"/>
                <c:pt idx="0">
                  <c:v>Diciembre de 2013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'G31-B'!$A$2:$A$7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'G31-B'!$B$2:$B$7</c:f>
              <c:numCache>
                <c:formatCode>#,#00</c:formatCode>
                <c:ptCount val="6"/>
                <c:pt idx="0">
                  <c:v>26.948317703562108</c:v>
                </c:pt>
                <c:pt idx="1">
                  <c:v>2.775854124361643</c:v>
                </c:pt>
                <c:pt idx="2">
                  <c:v>0.49723424170420116</c:v>
                </c:pt>
                <c:pt idx="3">
                  <c:v>34.971827857990348</c:v>
                </c:pt>
                <c:pt idx="4">
                  <c:v>30.613307938263905</c:v>
                </c:pt>
                <c:pt idx="5">
                  <c:v>16.324678226141831</c:v>
                </c:pt>
              </c:numCache>
            </c:numRef>
          </c:val>
        </c:ser>
        <c:ser>
          <c:idx val="0"/>
          <c:order val="1"/>
          <c:tx>
            <c:strRef>
              <c:f>'G31-B'!$C$1</c:f>
              <c:strCache>
                <c:ptCount val="1"/>
                <c:pt idx="0">
                  <c:v>Junio de 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'G31-B'!$A$2:$A$7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'G31-B'!$C$2:$C$7</c:f>
              <c:numCache>
                <c:formatCode>#,#00</c:formatCode>
                <c:ptCount val="6"/>
                <c:pt idx="0">
                  <c:v>27.106569342744713</c:v>
                </c:pt>
                <c:pt idx="1">
                  <c:v>3.0977605085046918</c:v>
                </c:pt>
                <c:pt idx="2">
                  <c:v>0.58694314573374595</c:v>
                </c:pt>
                <c:pt idx="3">
                  <c:v>34.863441287238508</c:v>
                </c:pt>
                <c:pt idx="4">
                  <c:v>31.499767687627799</c:v>
                </c:pt>
                <c:pt idx="5">
                  <c:v>11.160240993472474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4028160"/>
        <c:axId val="142751360"/>
      </c:barChart>
      <c:barChart>
        <c:barDir val="col"/>
        <c:grouping val="clustered"/>
        <c:varyColors val="0"/>
        <c:ser>
          <c:idx val="2"/>
          <c:order val="2"/>
          <c:tx>
            <c:strRef>
              <c:f>'G31-B'!$D$1</c:f>
              <c:strCache>
                <c:ptCount val="1"/>
                <c:pt idx="0">
                  <c:v>Límite vigente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  <a:prstDash val="dash"/>
            </a:ln>
          </c:spPr>
          <c:invertIfNegative val="0"/>
          <c:cat>
            <c:strRef>
              <c:f>'G31-B'!$A$2:$A$7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'G31-B'!$D$2:$D$7</c:f>
              <c:numCache>
                <c:formatCode>General</c:formatCode>
                <c:ptCount val="6"/>
                <c:pt idx="0">
                  <c:v>50</c:v>
                </c:pt>
                <c:pt idx="1">
                  <c:v>30</c:v>
                </c:pt>
                <c:pt idx="2">
                  <c:v>60</c:v>
                </c:pt>
                <c:pt idx="3">
                  <c:v>45</c:v>
                </c:pt>
                <c:pt idx="4">
                  <c:v>70</c:v>
                </c:pt>
                <c:pt idx="5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44113152"/>
        <c:axId val="142751936"/>
      </c:barChart>
      <c:catAx>
        <c:axId val="14402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2751360"/>
        <c:crosses val="autoZero"/>
        <c:auto val="1"/>
        <c:lblAlgn val="ctr"/>
        <c:lblOffset val="100"/>
        <c:noMultiLvlLbl val="0"/>
      </c:catAx>
      <c:valAx>
        <c:axId val="142751360"/>
        <c:scaling>
          <c:orientation val="minMax"/>
          <c:max val="100"/>
        </c:scaling>
        <c:delete val="0"/>
        <c:axPos val="l"/>
        <c:numFmt formatCode="#,#00" sourceLinked="1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144028160"/>
        <c:crosses val="autoZero"/>
        <c:crossBetween val="between"/>
      </c:valAx>
      <c:catAx>
        <c:axId val="144113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42751936"/>
        <c:crosses val="autoZero"/>
        <c:auto val="1"/>
        <c:lblAlgn val="ctr"/>
        <c:lblOffset val="100"/>
        <c:noMultiLvlLbl val="0"/>
      </c:catAx>
      <c:valAx>
        <c:axId val="142751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411315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(W1)"/>
              <a:ea typeface="Times New (W1)"/>
              <a:cs typeface="Times New (W1)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16286779941999E-2"/>
          <c:y val="9.3303235515425131E-2"/>
          <c:w val="0.88446090620251416"/>
          <c:h val="0.663144878252804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'G31-C'!$B$1</c:f>
              <c:strCache>
                <c:ptCount val="1"/>
                <c:pt idx="0">
                  <c:v>Diciembre de 2013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'G31-C'!$A$2:$A$7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'G31-C'!$B$2:$B$7</c:f>
              <c:numCache>
                <c:formatCode>#,#00</c:formatCode>
                <c:ptCount val="6"/>
                <c:pt idx="0">
                  <c:v>38.668335439041449</c:v>
                </c:pt>
                <c:pt idx="1">
                  <c:v>5.9299613467234895</c:v>
                </c:pt>
                <c:pt idx="2">
                  <c:v>2.3119141658685525</c:v>
                </c:pt>
                <c:pt idx="3">
                  <c:v>31.133656917356937</c:v>
                </c:pt>
                <c:pt idx="4">
                  <c:v>17.513374754807582</c:v>
                </c:pt>
                <c:pt idx="5">
                  <c:v>12.369024146728787</c:v>
                </c:pt>
              </c:numCache>
            </c:numRef>
          </c:val>
        </c:ser>
        <c:ser>
          <c:idx val="0"/>
          <c:order val="1"/>
          <c:tx>
            <c:strRef>
              <c:f>'G31-C'!$C$1</c:f>
              <c:strCache>
                <c:ptCount val="1"/>
                <c:pt idx="0">
                  <c:v>Junio de 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'G31-C'!$A$2:$A$7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'G31-C'!$C$2:$C$7</c:f>
              <c:numCache>
                <c:formatCode>#,#00</c:formatCode>
                <c:ptCount val="6"/>
                <c:pt idx="0">
                  <c:v>37.156442798201397</c:v>
                </c:pt>
                <c:pt idx="1">
                  <c:v>6.0521449567917092</c:v>
                </c:pt>
                <c:pt idx="2">
                  <c:v>2.2053357958170574</c:v>
                </c:pt>
                <c:pt idx="3">
                  <c:v>30.460079137269091</c:v>
                </c:pt>
                <c:pt idx="4">
                  <c:v>18.610050943365401</c:v>
                </c:pt>
                <c:pt idx="5">
                  <c:v>12.369499218001168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4030208"/>
        <c:axId val="145490496"/>
      </c:barChart>
      <c:barChart>
        <c:barDir val="col"/>
        <c:grouping val="clustered"/>
        <c:varyColors val="0"/>
        <c:ser>
          <c:idx val="2"/>
          <c:order val="2"/>
          <c:tx>
            <c:strRef>
              <c:f>'G31-C'!$D$1</c:f>
              <c:strCache>
                <c:ptCount val="1"/>
                <c:pt idx="0">
                  <c:v>Límite vigente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  <a:prstDash val="dash"/>
            </a:ln>
          </c:spPr>
          <c:invertIfNegative val="0"/>
          <c:cat>
            <c:strRef>
              <c:f>'G31-C'!$A$2:$A$7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'G31-C'!$D$2:$D$7</c:f>
              <c:numCache>
                <c:formatCode>General</c:formatCode>
                <c:ptCount val="6"/>
                <c:pt idx="0">
                  <c:v>50</c:v>
                </c:pt>
                <c:pt idx="1">
                  <c:v>30</c:v>
                </c:pt>
                <c:pt idx="2">
                  <c:v>60</c:v>
                </c:pt>
                <c:pt idx="3">
                  <c:v>35</c:v>
                </c:pt>
                <c:pt idx="4">
                  <c:v>60</c:v>
                </c:pt>
                <c:pt idx="5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145596416"/>
        <c:axId val="145491072"/>
      </c:barChart>
      <c:catAx>
        <c:axId val="1440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5490496"/>
        <c:crosses val="autoZero"/>
        <c:auto val="1"/>
        <c:lblAlgn val="ctr"/>
        <c:lblOffset val="100"/>
        <c:noMultiLvlLbl val="0"/>
      </c:catAx>
      <c:valAx>
        <c:axId val="145490496"/>
        <c:scaling>
          <c:orientation val="minMax"/>
          <c:max val="100"/>
        </c:scaling>
        <c:delete val="0"/>
        <c:axPos val="l"/>
        <c:numFmt formatCode="#,#00" sourceLinked="1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144030208"/>
        <c:crosses val="autoZero"/>
        <c:crossBetween val="between"/>
      </c:valAx>
      <c:catAx>
        <c:axId val="145596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45491072"/>
        <c:crosses val="autoZero"/>
        <c:auto val="1"/>
        <c:lblAlgn val="ctr"/>
        <c:lblOffset val="100"/>
        <c:noMultiLvlLbl val="0"/>
      </c:catAx>
      <c:valAx>
        <c:axId val="145491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559641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106007859074543"/>
          <c:y val="0.94094798433883708"/>
          <c:w val="0.66799982070552377"/>
          <c:h val="4.9814163300509473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(W1)"/>
              <a:ea typeface="Times New (W1)"/>
              <a:cs typeface="Times New (W1)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09784193642459E-2"/>
          <c:y val="0.10113487558671622"/>
          <c:w val="0.89906371617340941"/>
          <c:h val="0.608632109082735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'G31-D'!$B$1</c:f>
              <c:strCache>
                <c:ptCount val="1"/>
                <c:pt idx="0">
                  <c:v>Diciembre de 2013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'G31-D'!$A$2:$A$7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'G31-D'!$B$2:$B$7</c:f>
              <c:numCache>
                <c:formatCode>#,#00</c:formatCode>
                <c:ptCount val="6"/>
                <c:pt idx="0">
                  <c:v>53.660041977446859</c:v>
                </c:pt>
                <c:pt idx="1">
                  <c:v>16.834608761072982</c:v>
                </c:pt>
                <c:pt idx="2">
                  <c:v>6.1889334401382685</c:v>
                </c:pt>
                <c:pt idx="3">
                  <c:v>11.759555753027948</c:v>
                </c:pt>
                <c:pt idx="4">
                  <c:v>8.3144680864205185</c:v>
                </c:pt>
                <c:pt idx="5">
                  <c:v>8.2403229047674564</c:v>
                </c:pt>
              </c:numCache>
            </c:numRef>
          </c:val>
        </c:ser>
        <c:ser>
          <c:idx val="0"/>
          <c:order val="1"/>
          <c:tx>
            <c:strRef>
              <c:f>'G31-D'!$C$1</c:f>
              <c:strCache>
                <c:ptCount val="1"/>
                <c:pt idx="0">
                  <c:v>Junio de 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'G31-D'!$A$2:$A$7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'G31-D'!$C$2:$C$7</c:f>
              <c:numCache>
                <c:formatCode>#,#00</c:formatCode>
                <c:ptCount val="6"/>
                <c:pt idx="0">
                  <c:v>53.589423382184698</c:v>
                </c:pt>
                <c:pt idx="1">
                  <c:v>17.434939316020952</c:v>
                </c:pt>
                <c:pt idx="2">
                  <c:v>6.2385391571877964</c:v>
                </c:pt>
                <c:pt idx="3">
                  <c:v>11.471786526280004</c:v>
                </c:pt>
                <c:pt idx="4">
                  <c:v>9.3334348897183013</c:v>
                </c:pt>
                <c:pt idx="5">
                  <c:v>8.1513260492610851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5598464"/>
        <c:axId val="145493376"/>
      </c:barChart>
      <c:barChart>
        <c:barDir val="col"/>
        <c:grouping val="clustered"/>
        <c:varyColors val="0"/>
        <c:ser>
          <c:idx val="2"/>
          <c:order val="2"/>
          <c:tx>
            <c:strRef>
              <c:f>'G31-D'!$D$1</c:f>
              <c:strCache>
                <c:ptCount val="1"/>
                <c:pt idx="0">
                  <c:v>Límite vigente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  <a:prstDash val="dash"/>
            </a:ln>
          </c:spPr>
          <c:invertIfNegative val="0"/>
          <c:cat>
            <c:strRef>
              <c:f>'G31-D'!$A$2:$A$7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'G31-D'!$D$2:$D$7</c:f>
              <c:numCache>
                <c:formatCode>General</c:formatCode>
                <c:ptCount val="6"/>
                <c:pt idx="0">
                  <c:v>70</c:v>
                </c:pt>
                <c:pt idx="1">
                  <c:v>30</c:v>
                </c:pt>
                <c:pt idx="2">
                  <c:v>60</c:v>
                </c:pt>
                <c:pt idx="3">
                  <c:v>15</c:v>
                </c:pt>
                <c:pt idx="4">
                  <c:v>40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145600000"/>
        <c:axId val="145493952"/>
      </c:barChart>
      <c:catAx>
        <c:axId val="14559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5493376"/>
        <c:crosses val="autoZero"/>
        <c:auto val="1"/>
        <c:lblAlgn val="ctr"/>
        <c:lblOffset val="100"/>
        <c:noMultiLvlLbl val="0"/>
      </c:catAx>
      <c:valAx>
        <c:axId val="145493376"/>
        <c:scaling>
          <c:orientation val="minMax"/>
          <c:max val="100"/>
        </c:scaling>
        <c:delete val="0"/>
        <c:axPos val="l"/>
        <c:numFmt formatCode="#,#00" sourceLinked="1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145598464"/>
        <c:crosses val="autoZero"/>
        <c:crossBetween val="between"/>
      </c:valAx>
      <c:catAx>
        <c:axId val="145600000"/>
        <c:scaling>
          <c:orientation val="minMax"/>
        </c:scaling>
        <c:delete val="1"/>
        <c:axPos val="b"/>
        <c:majorTickMark val="out"/>
        <c:minorTickMark val="none"/>
        <c:tickLblPos val="nextTo"/>
        <c:crossAx val="145493952"/>
        <c:crosses val="autoZero"/>
        <c:auto val="1"/>
        <c:lblAlgn val="ctr"/>
        <c:lblOffset val="100"/>
        <c:noMultiLvlLbl val="0"/>
      </c:catAx>
      <c:valAx>
        <c:axId val="145493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560000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(W1)"/>
              <a:ea typeface="Times New (W1)"/>
              <a:cs typeface="Times New (W1)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16286779941999E-2"/>
          <c:y val="9.3303235515425131E-2"/>
          <c:w val="0.90822799556472533"/>
          <c:h val="0.666949131358580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'G31-A'!$B$1</c:f>
              <c:strCache>
                <c:ptCount val="1"/>
                <c:pt idx="0">
                  <c:v>Diciembre de 2013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'G31-A'!$A$2:$A$7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'G31-A'!$B$2:$B$7</c:f>
              <c:numCache>
                <c:formatCode>#,#00</c:formatCode>
                <c:ptCount val="6"/>
                <c:pt idx="0">
                  <c:v>51.881819917965302</c:v>
                </c:pt>
                <c:pt idx="1">
                  <c:v>21.658974459210533</c:v>
                </c:pt>
                <c:pt idx="2">
                  <c:v>3.4314581759128777</c:v>
                </c:pt>
                <c:pt idx="3">
                  <c:v>9.6598658079634312</c:v>
                </c:pt>
                <c:pt idx="4">
                  <c:v>9.1632217221058898</c:v>
                </c:pt>
                <c:pt idx="5">
                  <c:v>8.499573065284908</c:v>
                </c:pt>
              </c:numCache>
            </c:numRef>
          </c:val>
        </c:ser>
        <c:ser>
          <c:idx val="0"/>
          <c:order val="1"/>
          <c:tx>
            <c:strRef>
              <c:f>'G31-A'!$C$1</c:f>
              <c:strCache>
                <c:ptCount val="1"/>
                <c:pt idx="0">
                  <c:v>Junio de 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'G31-A'!$A$2:$A$7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'G31-A'!$C$2:$C$7</c:f>
              <c:numCache>
                <c:formatCode>#,#00</c:formatCode>
                <c:ptCount val="6"/>
                <c:pt idx="0">
                  <c:v>48.885182382116753</c:v>
                </c:pt>
                <c:pt idx="1">
                  <c:v>23.841967801805133</c:v>
                </c:pt>
                <c:pt idx="2">
                  <c:v>4.0264671217294294</c:v>
                </c:pt>
                <c:pt idx="3">
                  <c:v>9.7104993519829854</c:v>
                </c:pt>
                <c:pt idx="4">
                  <c:v>10.503398851539002</c:v>
                </c:pt>
                <c:pt idx="5">
                  <c:v>8.6728518876133904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6864128"/>
        <c:axId val="145496256"/>
      </c:barChart>
      <c:barChart>
        <c:barDir val="col"/>
        <c:grouping val="clustered"/>
        <c:varyColors val="0"/>
        <c:ser>
          <c:idx val="2"/>
          <c:order val="2"/>
          <c:tx>
            <c:strRef>
              <c:f>'G31-A'!$D$1</c:f>
              <c:strCache>
                <c:ptCount val="1"/>
                <c:pt idx="0">
                  <c:v>Límite vigente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  <a:prstDash val="dash"/>
            </a:ln>
          </c:spPr>
          <c:invertIfNegative val="0"/>
          <c:cat>
            <c:strRef>
              <c:f>'G31-A'!$A$2:$A$7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'G31-A'!$D$2:$D$7</c:f>
              <c:numCache>
                <c:formatCode>General</c:formatCode>
                <c:ptCount val="6"/>
                <c:pt idx="0">
                  <c:v>70</c:v>
                </c:pt>
                <c:pt idx="1">
                  <c:v>30</c:v>
                </c:pt>
                <c:pt idx="2">
                  <c:v>60</c:v>
                </c:pt>
                <c:pt idx="3">
                  <c:v>15</c:v>
                </c:pt>
                <c:pt idx="4">
                  <c:v>40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146865664"/>
        <c:axId val="145496832"/>
      </c:barChart>
      <c:catAx>
        <c:axId val="14686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5496256"/>
        <c:crosses val="autoZero"/>
        <c:auto val="1"/>
        <c:lblAlgn val="ctr"/>
        <c:lblOffset val="100"/>
        <c:noMultiLvlLbl val="0"/>
      </c:catAx>
      <c:valAx>
        <c:axId val="145496256"/>
        <c:scaling>
          <c:orientation val="minMax"/>
          <c:max val="100"/>
        </c:scaling>
        <c:delete val="0"/>
        <c:axPos val="l"/>
        <c:numFmt formatCode="#,#00" sourceLinked="1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146864128"/>
        <c:crosses val="autoZero"/>
        <c:crossBetween val="between"/>
      </c:valAx>
      <c:catAx>
        <c:axId val="14686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145496832"/>
        <c:crosses val="autoZero"/>
        <c:auto val="1"/>
        <c:lblAlgn val="ctr"/>
        <c:lblOffset val="100"/>
        <c:noMultiLvlLbl val="0"/>
      </c:catAx>
      <c:valAx>
        <c:axId val="1454968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46865664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(W1)"/>
              <a:ea typeface="Times New (W1)"/>
              <a:cs typeface="Times New (W1)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16286779941999E-2"/>
          <c:y val="9.3303235515425131E-2"/>
          <c:w val="0.8408311461067367"/>
          <c:h val="0.5950787401574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'G31-B'!$B$1</c:f>
              <c:strCache>
                <c:ptCount val="1"/>
                <c:pt idx="0">
                  <c:v>Diciembre de 2013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'G31-B'!$A$2:$A$7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'G31-B'!$B$2:$B$7</c:f>
              <c:numCache>
                <c:formatCode>#,#00</c:formatCode>
                <c:ptCount val="6"/>
                <c:pt idx="0">
                  <c:v>26.948317703562108</c:v>
                </c:pt>
                <c:pt idx="1">
                  <c:v>2.775854124361643</c:v>
                </c:pt>
                <c:pt idx="2">
                  <c:v>0.49723424170420116</c:v>
                </c:pt>
                <c:pt idx="3">
                  <c:v>34.971827857990348</c:v>
                </c:pt>
                <c:pt idx="4">
                  <c:v>30.613307938263905</c:v>
                </c:pt>
                <c:pt idx="5">
                  <c:v>16.324678226141831</c:v>
                </c:pt>
              </c:numCache>
            </c:numRef>
          </c:val>
        </c:ser>
        <c:ser>
          <c:idx val="0"/>
          <c:order val="1"/>
          <c:tx>
            <c:strRef>
              <c:f>'G31-B'!$C$1</c:f>
              <c:strCache>
                <c:ptCount val="1"/>
                <c:pt idx="0">
                  <c:v>Junio de 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'G31-B'!$A$2:$A$7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'G31-B'!$C$2:$C$7</c:f>
              <c:numCache>
                <c:formatCode>#,#00</c:formatCode>
                <c:ptCount val="6"/>
                <c:pt idx="0">
                  <c:v>27.106569342744713</c:v>
                </c:pt>
                <c:pt idx="1">
                  <c:v>3.0977605085046918</c:v>
                </c:pt>
                <c:pt idx="2">
                  <c:v>0.58694314573374595</c:v>
                </c:pt>
                <c:pt idx="3">
                  <c:v>34.863441287238508</c:v>
                </c:pt>
                <c:pt idx="4">
                  <c:v>31.499767687627799</c:v>
                </c:pt>
                <c:pt idx="5">
                  <c:v>11.160240993472474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4109568"/>
        <c:axId val="146048128"/>
      </c:barChart>
      <c:barChart>
        <c:barDir val="col"/>
        <c:grouping val="clustered"/>
        <c:varyColors val="0"/>
        <c:ser>
          <c:idx val="2"/>
          <c:order val="2"/>
          <c:tx>
            <c:strRef>
              <c:f>'G31-B'!$D$1</c:f>
              <c:strCache>
                <c:ptCount val="1"/>
                <c:pt idx="0">
                  <c:v>Límite vigente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  <a:prstDash val="dash"/>
            </a:ln>
          </c:spPr>
          <c:invertIfNegative val="0"/>
          <c:cat>
            <c:strRef>
              <c:f>'G31-B'!$A$2:$A$7</c:f>
              <c:strCache>
                <c:ptCount val="6"/>
                <c:pt idx="0">
                  <c:v>Deuda pública</c:v>
                </c:pt>
                <c:pt idx="1">
                  <c:v>Renta fija, vigilados SFC</c:v>
                </c:pt>
                <c:pt idx="2">
                  <c:v>Renta fija, vigilados otros</c:v>
                </c:pt>
                <c:pt idx="3">
                  <c:v>Renta variable Colombia</c:v>
                </c:pt>
                <c:pt idx="4">
                  <c:v>Sector externo</c:v>
                </c:pt>
                <c:pt idx="5">
                  <c:v>Exposición cambiaria</c:v>
                </c:pt>
              </c:strCache>
            </c:strRef>
          </c:cat>
          <c:val>
            <c:numRef>
              <c:f>'G31-B'!$D$2:$D$7</c:f>
              <c:numCache>
                <c:formatCode>General</c:formatCode>
                <c:ptCount val="6"/>
                <c:pt idx="0">
                  <c:v>50</c:v>
                </c:pt>
                <c:pt idx="1">
                  <c:v>30</c:v>
                </c:pt>
                <c:pt idx="2">
                  <c:v>60</c:v>
                </c:pt>
                <c:pt idx="3">
                  <c:v>45</c:v>
                </c:pt>
                <c:pt idx="4">
                  <c:v>70</c:v>
                </c:pt>
                <c:pt idx="5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46091008"/>
        <c:axId val="146048704"/>
      </c:barChart>
      <c:catAx>
        <c:axId val="14410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46048128"/>
        <c:crosses val="autoZero"/>
        <c:auto val="1"/>
        <c:lblAlgn val="ctr"/>
        <c:lblOffset val="100"/>
        <c:noMultiLvlLbl val="0"/>
      </c:catAx>
      <c:valAx>
        <c:axId val="146048128"/>
        <c:scaling>
          <c:orientation val="minMax"/>
          <c:max val="100"/>
        </c:scaling>
        <c:delete val="0"/>
        <c:axPos val="l"/>
        <c:numFmt formatCode="#,#00" sourceLinked="1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144109568"/>
        <c:crosses val="autoZero"/>
        <c:crossBetween val="between"/>
      </c:valAx>
      <c:catAx>
        <c:axId val="146091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46048704"/>
        <c:crosses val="autoZero"/>
        <c:auto val="1"/>
        <c:lblAlgn val="ctr"/>
        <c:lblOffset val="100"/>
        <c:noMultiLvlLbl val="0"/>
      </c:catAx>
      <c:valAx>
        <c:axId val="1460487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609100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(W1)"/>
              <a:ea typeface="Times New (W1)"/>
              <a:cs typeface="Times New (W1)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(W1)"/>
          <a:ea typeface="Times New (W1)"/>
          <a:cs typeface="Times New (W1)"/>
        </a:defRPr>
      </a:pPr>
      <a:endParaRPr lang="es-CO"/>
    </a:p>
  </c:txPr>
  <c:printSettings>
    <c:headerFooter alignWithMargins="0"/>
    <c:pageMargins b="0.75000000000000344" l="0.70000000000000062" r="0.70000000000000062" t="0.75000000000000344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7</xdr:row>
      <xdr:rowOff>123825</xdr:rowOff>
    </xdr:from>
    <xdr:to>
      <xdr:col>11</xdr:col>
      <xdr:colOff>685800</xdr:colOff>
      <xdr:row>30</xdr:row>
      <xdr:rowOff>152400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28575</xdr:colOff>
      <xdr:row>31</xdr:row>
      <xdr:rowOff>47625</xdr:rowOff>
    </xdr:from>
    <xdr:ext cx="4488408" cy="17056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362450" y="5534025"/>
          <a:ext cx="4488408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Fuente: Superintendencia Financiera de Colombia; cálculos del Banco de la República.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0.04112</cdr:x>
      <cdr:y>0.02032</cdr:y>
    </cdr:from>
    <cdr:to>
      <cdr:x>0.20724</cdr:x>
      <cdr:y>0.06772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8124" y="85725"/>
          <a:ext cx="9620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(porcentaje)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16</xdr:row>
      <xdr:rowOff>0</xdr:rowOff>
    </xdr:from>
    <xdr:to>
      <xdr:col>4</xdr:col>
      <xdr:colOff>1066800</xdr:colOff>
      <xdr:row>34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0.02667</cdr:y>
    </cdr:from>
    <cdr:to>
      <cdr:x>0.16612</cdr:x>
      <cdr:y>0.07407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82319"/>
          <a:ext cx="890831" cy="146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(porcentaje)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45</xdr:row>
      <xdr:rowOff>123825</xdr:rowOff>
    </xdr:from>
    <xdr:ext cx="4972259" cy="17056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04775" y="7858125"/>
          <a:ext cx="4972259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Superintendencia Financiera de Colombia; cálculos del Banco de la República.</a:t>
          </a:r>
        </a:p>
      </xdr:txBody>
    </xdr:sp>
    <xdr:clientData/>
  </xdr:oneCellAnchor>
  <xdr:twoCellAnchor>
    <xdr:from>
      <xdr:col>0</xdr:col>
      <xdr:colOff>0</xdr:colOff>
      <xdr:row>20</xdr:row>
      <xdr:rowOff>0</xdr:rowOff>
    </xdr:from>
    <xdr:to>
      <xdr:col>5</xdr:col>
      <xdr:colOff>133350</xdr:colOff>
      <xdr:row>44</xdr:row>
      <xdr:rowOff>104775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0.04112</cdr:x>
      <cdr:y>0.02032</cdr:y>
    </cdr:from>
    <cdr:to>
      <cdr:x>0.20724</cdr:x>
      <cdr:y>0.06772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8124" y="85725"/>
          <a:ext cx="9620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(porcentaje)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9525</xdr:rowOff>
    </xdr:from>
    <xdr:to>
      <xdr:col>4</xdr:col>
      <xdr:colOff>0</xdr:colOff>
      <xdr:row>33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0.04112</cdr:x>
      <cdr:y>0.02032</cdr:y>
    </cdr:from>
    <cdr:to>
      <cdr:x>0.20724</cdr:x>
      <cdr:y>0.06772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8124" y="85725"/>
          <a:ext cx="9620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(porcentaje)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672913</xdr:colOff>
      <xdr:row>3</xdr:row>
      <xdr:rowOff>66675</xdr:rowOff>
    </xdr:from>
    <xdr:to>
      <xdr:col>12</xdr:col>
      <xdr:colOff>368113</xdr:colOff>
      <xdr:row>28</xdr:row>
      <xdr:rowOff>95250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295275</xdr:colOff>
      <xdr:row>26</xdr:row>
      <xdr:rowOff>104775</xdr:rowOff>
    </xdr:from>
    <xdr:ext cx="4972259" cy="17056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276850" y="5095875"/>
          <a:ext cx="4972259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Superintendencia Financiera de Colombia; cálculos del Banco de la República.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</xdr:row>
      <xdr:rowOff>57150</xdr:rowOff>
    </xdr:from>
    <xdr:to>
      <xdr:col>6</xdr:col>
      <xdr:colOff>5524500</xdr:colOff>
      <xdr:row>18</xdr:row>
      <xdr:rowOff>19050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3</xdr:row>
      <xdr:rowOff>57150</xdr:rowOff>
    </xdr:from>
    <xdr:to>
      <xdr:col>13</xdr:col>
      <xdr:colOff>352425</xdr:colOff>
      <xdr:row>27</xdr:row>
      <xdr:rowOff>161925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295275</xdr:colOff>
      <xdr:row>26</xdr:row>
      <xdr:rowOff>104775</xdr:rowOff>
    </xdr:from>
    <xdr:ext cx="4972259" cy="17056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981700" y="5086350"/>
          <a:ext cx="4972259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Superintendencia Financiera de Colombia; cálculos del Banco de la República.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8</xdr:row>
      <xdr:rowOff>114300</xdr:rowOff>
    </xdr:from>
    <xdr:to>
      <xdr:col>10</xdr:col>
      <xdr:colOff>685800</xdr:colOff>
      <xdr:row>26</xdr:row>
      <xdr:rowOff>114300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9525</xdr:colOff>
      <xdr:row>26</xdr:row>
      <xdr:rowOff>57150</xdr:rowOff>
    </xdr:from>
    <xdr:ext cx="4488408" cy="17056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47925" y="4552950"/>
          <a:ext cx="4488408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Fuente: Superintendencia Financiera de Colombia; cálculos del Banco de la República.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</xdr:row>
      <xdr:rowOff>161925</xdr:rowOff>
    </xdr:from>
    <xdr:to>
      <xdr:col>15</xdr:col>
      <xdr:colOff>561975</xdr:colOff>
      <xdr:row>21</xdr:row>
      <xdr:rowOff>28575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</xdr:row>
      <xdr:rowOff>0</xdr:rowOff>
    </xdr:from>
    <xdr:to>
      <xdr:col>15</xdr:col>
      <xdr:colOff>561975</xdr:colOff>
      <xdr:row>22</xdr:row>
      <xdr:rowOff>180975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</xdr:row>
      <xdr:rowOff>161925</xdr:rowOff>
    </xdr:from>
    <xdr:to>
      <xdr:col>15</xdr:col>
      <xdr:colOff>561975</xdr:colOff>
      <xdr:row>23</xdr:row>
      <xdr:rowOff>180975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28575</xdr:colOff>
      <xdr:row>4</xdr:row>
      <xdr:rowOff>0</xdr:rowOff>
    </xdr:from>
    <xdr:to>
      <xdr:col>22</xdr:col>
      <xdr:colOff>581025</xdr:colOff>
      <xdr:row>24</xdr:row>
      <xdr:rowOff>76200</xdr:rowOff>
    </xdr:to>
    <xdr:graphicFrame macro="">
      <xdr:nvGraphicFramePr>
        <xdr:cNvPr id="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66675</xdr:rowOff>
    </xdr:from>
    <xdr:to>
      <xdr:col>13</xdr:col>
      <xdr:colOff>733425</xdr:colOff>
      <xdr:row>28</xdr:row>
      <xdr:rowOff>114300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66675</xdr:rowOff>
    </xdr:from>
    <xdr:to>
      <xdr:col>13</xdr:col>
      <xdr:colOff>438150</xdr:colOff>
      <xdr:row>28</xdr:row>
      <xdr:rowOff>95250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295275</xdr:colOff>
      <xdr:row>26</xdr:row>
      <xdr:rowOff>104775</xdr:rowOff>
    </xdr:from>
    <xdr:ext cx="4972259" cy="17056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686425" y="4857750"/>
          <a:ext cx="4972259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Superintendencia Financiera de Colombia; cálculos del Banco de la República.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</xdr:row>
      <xdr:rowOff>66675</xdr:rowOff>
    </xdr:from>
    <xdr:to>
      <xdr:col>7</xdr:col>
      <xdr:colOff>38100</xdr:colOff>
      <xdr:row>16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5</xdr:row>
      <xdr:rowOff>57150</xdr:rowOff>
    </xdr:from>
    <xdr:to>
      <xdr:col>20</xdr:col>
      <xdr:colOff>590550</xdr:colOff>
      <xdr:row>31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9525</xdr:colOff>
      <xdr:row>31</xdr:row>
      <xdr:rowOff>57150</xdr:rowOff>
    </xdr:from>
    <xdr:ext cx="4488408" cy="17056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553075" y="5524500"/>
          <a:ext cx="4488408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Fuente: Superintendencia Financiera de Colombia; cálculos del Banco de la República.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41</xdr:row>
      <xdr:rowOff>66675</xdr:rowOff>
    </xdr:from>
    <xdr:ext cx="4972259" cy="17056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4300" y="8658225"/>
          <a:ext cx="4972259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Superintendencia Financiera de Colombia; cálculos del Banco de la República.</a:t>
          </a:r>
        </a:p>
      </xdr:txBody>
    </xdr:sp>
    <xdr:clientData/>
  </xdr:oneCellAnchor>
  <xdr:twoCellAnchor>
    <xdr:from>
      <xdr:col>0</xdr:col>
      <xdr:colOff>190500</xdr:colOff>
      <xdr:row>4</xdr:row>
      <xdr:rowOff>66675</xdr:rowOff>
    </xdr:from>
    <xdr:to>
      <xdr:col>6</xdr:col>
      <xdr:colOff>276225</xdr:colOff>
      <xdr:row>18</xdr:row>
      <xdr:rowOff>66675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438150</xdr:colOff>
      <xdr:row>3</xdr:row>
      <xdr:rowOff>38100</xdr:rowOff>
    </xdr:from>
    <xdr:to>
      <xdr:col>15</xdr:col>
      <xdr:colOff>523875</xdr:colOff>
      <xdr:row>17</xdr:row>
      <xdr:rowOff>95250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21</xdr:row>
      <xdr:rowOff>28575</xdr:rowOff>
    </xdr:from>
    <xdr:to>
      <xdr:col>6</xdr:col>
      <xdr:colOff>600075</xdr:colOff>
      <xdr:row>40</xdr:row>
      <xdr:rowOff>76200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24</xdr:row>
      <xdr:rowOff>95250</xdr:rowOff>
    </xdr:from>
    <xdr:to>
      <xdr:col>14</xdr:col>
      <xdr:colOff>428625</xdr:colOff>
      <xdr:row>39</xdr:row>
      <xdr:rowOff>200025</xdr:rowOff>
    </xdr:to>
    <xdr:graphicFrame macro="">
      <xdr:nvGraphicFramePr>
        <xdr:cNvPr id="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0.04112</cdr:x>
      <cdr:y>0.02032</cdr:y>
    </cdr:from>
    <cdr:to>
      <cdr:x>0.20724</cdr:x>
      <cdr:y>0.08766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1526" y="59613"/>
          <a:ext cx="773741" cy="197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(porcentaje)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0.02667</cdr:y>
    </cdr:from>
    <cdr:to>
      <cdr:x>0.16612</cdr:x>
      <cdr:y>0.07407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82319"/>
          <a:ext cx="890831" cy="146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(porcentaje)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0.04112</cdr:x>
      <cdr:y>0.02032</cdr:y>
    </cdr:from>
    <cdr:to>
      <cdr:x>0.20724</cdr:x>
      <cdr:y>0.06772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8124" y="85725"/>
          <a:ext cx="9620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(porcentaje)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0.04112</cdr:x>
      <cdr:y>0.02032</cdr:y>
    </cdr:from>
    <cdr:to>
      <cdr:x>0.20724</cdr:x>
      <cdr:y>0.06772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8124" y="85725"/>
          <a:ext cx="9620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(porcentaje)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0</xdr:rowOff>
    </xdr:from>
    <xdr:to>
      <xdr:col>5</xdr:col>
      <xdr:colOff>19050</xdr:colOff>
      <xdr:row>34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4972259" cy="17056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5848350"/>
          <a:ext cx="4972259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Superintendencia Financiera de Colombia; cálculos del Banco de la República.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mlaverqu/Configuraci&#243;n%20local/Archivos%20temporales%20de%20Internet/Content.Outlook/CCUG1SUV/Gr&#225;ficos%20Indicadores%20Asegurador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C&#243;mo%20nos%20ven%20afuera/Bloomberg/Como%20nos%20ven%20afuera%20Bloomberg/EMBI%20Lata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amurcipa/Configuraci&#243;n%20local/Archivos%20temporales%20de%20Internet/OLK8B/ESTADISTICAS/RESUMEN%20EJECUTIVO/Informes/2005/Resumen%20ejecutivo%2006-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USIONAD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mjimench/Escritorio/OMAS%20NUEVO/users/DODM/PSTRADLO/RESPALDO/Mercado%20Cambiario/Nota%20Cambiaria/C&#225;lculo%20Nota%20Cambiaria(%20minima%20y%20maxima%20en%20linea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rep.gov.co/Documents%20and%20Settings/amurcipa/Mis%20documentos/Carpeta%20Datos%20Sistema%20Financiero/Copia%20de%20margen%20ex-ante%20por%20tipo%20de%20credito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 Aseg 1"/>
      <sheetName val="Gráfico Aseg 2"/>
      <sheetName val="Gráfico Aseg 3"/>
      <sheetName val="Gráfico Aseg 4"/>
      <sheetName val="Gráfico Aseg 5"/>
      <sheetName val="Gráfico Aseg 6"/>
      <sheetName val="Gráfico Aseg 7"/>
      <sheetName val="Gráfico EM 7"/>
      <sheetName val="Gráfico EM 8"/>
      <sheetName val="Gráfico EM 9A"/>
      <sheetName val="Gráfico EM 9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loomberg"/>
      <sheetName val="Datos"/>
      <sheetName val="Tablas"/>
      <sheetName val="Gráfic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"/>
      <sheetName val="Resumen"/>
      <sheetName val="BALGEN"/>
      <sheetName val="RESULGEN"/>
      <sheetName val="BALVID"/>
      <sheetName val="RESULVID"/>
      <sheetName val="BALCAP"/>
      <sheetName val="RESULCAP"/>
      <sheetName val="Ramos (2)"/>
      <sheetName val="GRamos"/>
      <sheetName val="Primas"/>
      <sheetName val="Primas (2)"/>
      <sheetName val="GPrigen"/>
      <sheetName val="GPrvid"/>
      <sheetName val="GCuocap"/>
      <sheetName val="Siniestros"/>
      <sheetName val="S.Ctacia"/>
      <sheetName val="S.Ctacia (2)"/>
      <sheetName val="GSingen"/>
      <sheetName val="GSinvid"/>
      <sheetName val="S.CtaciaII"/>
      <sheetName val="R.Tecnico"/>
      <sheetName val="R.Tecnico (2)"/>
      <sheetName val="R.Tecnico II"/>
      <sheetName val="GRTGen"/>
      <sheetName val="GRTVid"/>
      <sheetName val="GRTCap"/>
      <sheetName val="R.Neto"/>
      <sheetName val="R.Neto (2)"/>
      <sheetName val="GRNGen"/>
      <sheetName val="GRNVid"/>
      <sheetName val="GRNCap"/>
      <sheetName val="P.Inversion"/>
      <sheetName val="P.Inversion (2)"/>
      <sheetName val="GPIgen"/>
      <sheetName val="GPIvid"/>
      <sheetName val="GPIcap"/>
      <sheetName val="G.Generales"/>
      <sheetName val="GASgen"/>
      <sheetName val="GASvid"/>
      <sheetName val="GAScap"/>
      <sheetName val="C.Intermed"/>
      <sheetName val="C.Intermed (2)"/>
      <sheetName val="CINgen"/>
      <sheetName val="CINvid"/>
      <sheetName val="CINcap"/>
      <sheetName val="Activos"/>
      <sheetName val="Pat.Contable"/>
      <sheetName val="SEL"/>
      <sheetName val="BASE"/>
      <sheetName val="Ramos"/>
      <sheetName val="CUADROS"/>
    </sheetNames>
    <sheetDataSet>
      <sheetData sheetId="0">
        <row r="3">
          <cell r="A3" t="str">
            <v>COMPAÑIAS</v>
          </cell>
        </row>
      </sheetData>
      <sheetData sheetId="1">
        <row r="3">
          <cell r="A3" t="str">
            <v>COMPAÑIAS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">
          <cell r="A3" t="str">
            <v>COMPAÑIAS</v>
          </cell>
        </row>
      </sheetData>
      <sheetData sheetId="49">
        <row r="3">
          <cell r="A3" t="str">
            <v>COMPAÑIAS</v>
          </cell>
          <cell r="B3" t="str">
            <v>P.ANT</v>
          </cell>
          <cell r="C3" t="str">
            <v>P.ACT</v>
          </cell>
          <cell r="D3" t="str">
            <v>P.ANT</v>
          </cell>
          <cell r="E3" t="str">
            <v>P.ACT</v>
          </cell>
          <cell r="F3" t="str">
            <v>P.ANT</v>
          </cell>
          <cell r="G3" t="str">
            <v>P.ACT</v>
          </cell>
          <cell r="H3" t="str">
            <v>P.ANT</v>
          </cell>
          <cell r="I3" t="str">
            <v>P.ACT</v>
          </cell>
          <cell r="J3" t="str">
            <v>P.ANT</v>
          </cell>
          <cell r="K3" t="str">
            <v>P.ACT</v>
          </cell>
          <cell r="L3" t="str">
            <v>P.ANT</v>
          </cell>
          <cell r="M3" t="str">
            <v>P.ACT</v>
          </cell>
          <cell r="N3" t="str">
            <v>P.ANT</v>
          </cell>
          <cell r="O3" t="str">
            <v>P.ACT</v>
          </cell>
          <cell r="P3" t="str">
            <v>P.ANT</v>
          </cell>
          <cell r="Q3" t="str">
            <v>P.ACT</v>
          </cell>
          <cell r="R3" t="str">
            <v>P.ANT</v>
          </cell>
          <cell r="S3" t="str">
            <v>P.ACT</v>
          </cell>
          <cell r="T3" t="str">
            <v>P.ANT</v>
          </cell>
          <cell r="U3" t="str">
            <v>P.ACT</v>
          </cell>
          <cell r="V3" t="str">
            <v>P.ANT</v>
          </cell>
          <cell r="W3" t="str">
            <v>P.ACT</v>
          </cell>
          <cell r="X3" t="str">
            <v>P.ANT</v>
          </cell>
          <cell r="Y3" t="str">
            <v>P.ACT</v>
          </cell>
          <cell r="Z3" t="str">
            <v>P.ANT</v>
          </cell>
          <cell r="AA3" t="str">
            <v>P.ACT</v>
          </cell>
          <cell r="AB3" t="str">
            <v>P.ANT</v>
          </cell>
          <cell r="AC3" t="str">
            <v>P.ACT</v>
          </cell>
          <cell r="AD3" t="str">
            <v>P.ANT</v>
          </cell>
          <cell r="AE3" t="str">
            <v>P.ACT</v>
          </cell>
          <cell r="AF3" t="str">
            <v>P.ANT</v>
          </cell>
          <cell r="AG3" t="str">
            <v>P.ACT</v>
          </cell>
          <cell r="AH3" t="str">
            <v>P.ANT</v>
          </cell>
          <cell r="AI3" t="str">
            <v>P.ACT</v>
          </cell>
        </row>
        <row r="4">
          <cell r="A4" t="str">
            <v>ACE COLOMBIA</v>
          </cell>
          <cell r="B4">
            <v>34535.599999999999</v>
          </cell>
          <cell r="C4">
            <v>40522.6</v>
          </cell>
          <cell r="D4">
            <v>9277.1</v>
          </cell>
          <cell r="E4">
            <v>12858.9</v>
          </cell>
          <cell r="F4">
            <v>-1752.2</v>
          </cell>
          <cell r="G4">
            <v>-857.5</v>
          </cell>
          <cell r="H4">
            <v>-1044.2</v>
          </cell>
          <cell r="I4">
            <v>376.3</v>
          </cell>
          <cell r="J4">
            <v>1564.5</v>
          </cell>
          <cell r="K4">
            <v>1861.6</v>
          </cell>
          <cell r="L4">
            <v>9978.2999999999993</v>
          </cell>
          <cell r="M4">
            <v>13424.8</v>
          </cell>
          <cell r="N4">
            <v>4528.8</v>
          </cell>
          <cell r="O4">
            <v>4109.6000000000004</v>
          </cell>
          <cell r="P4">
            <v>56403.199999999997</v>
          </cell>
          <cell r="Q4">
            <v>54879.199999999997</v>
          </cell>
          <cell r="R4">
            <v>29675.599999999999</v>
          </cell>
          <cell r="S4">
            <v>31336.1</v>
          </cell>
          <cell r="T4">
            <v>18771.400000000001</v>
          </cell>
          <cell r="U4">
            <v>19405.3</v>
          </cell>
          <cell r="V4">
            <v>8148.3</v>
          </cell>
          <cell r="W4">
            <v>13117.7</v>
          </cell>
          <cell r="X4">
            <v>4118.5</v>
          </cell>
          <cell r="Y4">
            <v>4322.3999999999996</v>
          </cell>
          <cell r="Z4">
            <v>0.505</v>
          </cell>
          <cell r="AA4">
            <v>0.33</v>
          </cell>
          <cell r="AB4">
            <v>-1924.5</v>
          </cell>
          <cell r="AC4">
            <v>-1034</v>
          </cell>
          <cell r="AD4">
            <v>12802.9</v>
          </cell>
          <cell r="AE4">
            <v>16775.099999999999</v>
          </cell>
          <cell r="AF4">
            <v>4221.7</v>
          </cell>
          <cell r="AG4">
            <v>5057.7</v>
          </cell>
          <cell r="AH4">
            <v>0.33</v>
          </cell>
          <cell r="AI4">
            <v>0.30199999999999999</v>
          </cell>
        </row>
        <row r="5">
          <cell r="A5" t="str">
            <v>AGRICOLA</v>
          </cell>
          <cell r="B5">
            <v>118901.5</v>
          </cell>
          <cell r="C5">
            <v>145816</v>
          </cell>
          <cell r="D5">
            <v>42467.9</v>
          </cell>
          <cell r="E5">
            <v>87405.6</v>
          </cell>
          <cell r="F5">
            <v>-4035.7</v>
          </cell>
          <cell r="G5">
            <v>-4857.6000000000004</v>
          </cell>
          <cell r="H5">
            <v>5637.5</v>
          </cell>
          <cell r="I5">
            <v>13312.9</v>
          </cell>
          <cell r="J5">
            <v>11931</v>
          </cell>
          <cell r="K5">
            <v>23867</v>
          </cell>
          <cell r="L5">
            <v>30181.5</v>
          </cell>
          <cell r="M5">
            <v>34700.6</v>
          </cell>
          <cell r="N5">
            <v>13786</v>
          </cell>
          <cell r="O5">
            <v>16728.400000000001</v>
          </cell>
          <cell r="P5">
            <v>281993.7</v>
          </cell>
          <cell r="Q5">
            <v>326927.2</v>
          </cell>
          <cell r="R5">
            <v>177718.7</v>
          </cell>
          <cell r="S5">
            <v>164856.9</v>
          </cell>
          <cell r="T5">
            <v>68848</v>
          </cell>
          <cell r="U5">
            <v>69716.100000000006</v>
          </cell>
          <cell r="V5">
            <v>66628.899999999994</v>
          </cell>
          <cell r="W5">
            <v>110220.9</v>
          </cell>
          <cell r="X5">
            <v>37723.4</v>
          </cell>
          <cell r="Y5">
            <v>64214</v>
          </cell>
          <cell r="Z5">
            <v>0.56599999999999995</v>
          </cell>
          <cell r="AA5">
            <v>0.58299999999999996</v>
          </cell>
          <cell r="AB5">
            <v>-4863.2</v>
          </cell>
          <cell r="AC5">
            <v>-5857.8</v>
          </cell>
          <cell r="AD5">
            <v>70762.3</v>
          </cell>
          <cell r="AE5">
            <v>116576.8</v>
          </cell>
          <cell r="AF5">
            <v>37723.4</v>
          </cell>
          <cell r="AG5">
            <v>66812.7</v>
          </cell>
          <cell r="AH5">
            <v>0.53300000000000003</v>
          </cell>
          <cell r="AI5">
            <v>0.57299999999999995</v>
          </cell>
        </row>
        <row r="6">
          <cell r="A6" t="str">
            <v>AIG SEGUROS</v>
          </cell>
          <cell r="B6">
            <v>71823.100000000006</v>
          </cell>
          <cell r="C6">
            <v>64545.3</v>
          </cell>
          <cell r="D6">
            <v>8556.9</v>
          </cell>
          <cell r="E6">
            <v>9738.6</v>
          </cell>
          <cell r="F6">
            <v>9422</v>
          </cell>
          <cell r="G6">
            <v>2005.9</v>
          </cell>
          <cell r="H6">
            <v>7310.3</v>
          </cell>
          <cell r="I6">
            <v>1341.3</v>
          </cell>
          <cell r="J6">
            <v>2811.8</v>
          </cell>
          <cell r="K6">
            <v>5087.7</v>
          </cell>
          <cell r="L6">
            <v>8590.2000000000007</v>
          </cell>
          <cell r="M6">
            <v>12291.6</v>
          </cell>
          <cell r="N6">
            <v>3976.1</v>
          </cell>
          <cell r="O6">
            <v>5334.2</v>
          </cell>
          <cell r="P6">
            <v>152919.29999999999</v>
          </cell>
          <cell r="Q6">
            <v>239697.9</v>
          </cell>
          <cell r="R6">
            <v>80940.2</v>
          </cell>
          <cell r="S6">
            <v>79633.399999999994</v>
          </cell>
          <cell r="T6">
            <v>34328.6</v>
          </cell>
          <cell r="U6">
            <v>42154.1</v>
          </cell>
          <cell r="V6">
            <v>15754</v>
          </cell>
          <cell r="W6">
            <v>18164.5</v>
          </cell>
          <cell r="X6">
            <v>7240.5</v>
          </cell>
          <cell r="Y6">
            <v>8335.7999999999993</v>
          </cell>
          <cell r="Z6">
            <v>0.46</v>
          </cell>
          <cell r="AA6">
            <v>0.45900000000000002</v>
          </cell>
          <cell r="AB6">
            <v>9319.1</v>
          </cell>
          <cell r="AC6">
            <v>1932.9</v>
          </cell>
          <cell r="AD6">
            <v>21863.200000000001</v>
          </cell>
          <cell r="AE6">
            <v>26559.4</v>
          </cell>
          <cell r="AF6">
            <v>7240.5</v>
          </cell>
          <cell r="AG6">
            <v>8335.7999999999993</v>
          </cell>
          <cell r="AH6">
            <v>0.33100000000000002</v>
          </cell>
          <cell r="AI6">
            <v>0.314</v>
          </cell>
        </row>
        <row r="7">
          <cell r="A7" t="str">
            <v>ALFA</v>
          </cell>
          <cell r="B7">
            <v>15545.5</v>
          </cell>
          <cell r="C7">
            <v>13387.8</v>
          </cell>
          <cell r="D7">
            <v>1815.2</v>
          </cell>
          <cell r="E7">
            <v>1751.8</v>
          </cell>
          <cell r="F7">
            <v>1811.6</v>
          </cell>
          <cell r="G7">
            <v>3452.8</v>
          </cell>
          <cell r="H7">
            <v>2647.8</v>
          </cell>
          <cell r="I7">
            <v>6316.6</v>
          </cell>
          <cell r="J7">
            <v>2750.8</v>
          </cell>
          <cell r="K7">
            <v>5330</v>
          </cell>
          <cell r="L7">
            <v>3510.8</v>
          </cell>
          <cell r="M7">
            <v>1869.6</v>
          </cell>
          <cell r="N7">
            <v>276.60000000000002</v>
          </cell>
          <cell r="O7">
            <v>249</v>
          </cell>
          <cell r="P7">
            <v>47450</v>
          </cell>
          <cell r="Q7">
            <v>53708.4</v>
          </cell>
          <cell r="R7">
            <v>32907</v>
          </cell>
          <cell r="S7">
            <v>38917.300000000003</v>
          </cell>
          <cell r="T7">
            <v>15840.6</v>
          </cell>
          <cell r="U7">
            <v>21161.5</v>
          </cell>
          <cell r="V7">
            <v>1349</v>
          </cell>
          <cell r="W7">
            <v>1766</v>
          </cell>
          <cell r="X7">
            <v>81.5</v>
          </cell>
          <cell r="Y7">
            <v>193.3</v>
          </cell>
          <cell r="Z7">
            <v>0.06</v>
          </cell>
          <cell r="AA7">
            <v>0.109</v>
          </cell>
          <cell r="AB7">
            <v>102.6</v>
          </cell>
          <cell r="AC7">
            <v>1748.4</v>
          </cell>
          <cell r="AD7">
            <v>1579.6</v>
          </cell>
          <cell r="AE7">
            <v>2071.5</v>
          </cell>
          <cell r="AF7">
            <v>92.4</v>
          </cell>
          <cell r="AG7">
            <v>193.3</v>
          </cell>
          <cell r="AH7">
            <v>5.8000000000000003E-2</v>
          </cell>
          <cell r="AI7">
            <v>9.2999999999999999E-2</v>
          </cell>
        </row>
        <row r="8">
          <cell r="A8" t="str">
            <v>BBVA SEGUROS</v>
          </cell>
          <cell r="B8">
            <v>17683.2</v>
          </cell>
          <cell r="C8">
            <v>18518.7</v>
          </cell>
          <cell r="D8">
            <v>5697.7</v>
          </cell>
          <cell r="E8">
            <v>6419.7</v>
          </cell>
          <cell r="F8">
            <v>313.7</v>
          </cell>
          <cell r="G8">
            <v>-4956.6000000000004</v>
          </cell>
          <cell r="H8">
            <v>1284.4000000000001</v>
          </cell>
          <cell r="I8">
            <v>1103.7</v>
          </cell>
          <cell r="J8">
            <v>3201.5</v>
          </cell>
          <cell r="K8">
            <v>3745.2</v>
          </cell>
          <cell r="L8">
            <v>4823.7</v>
          </cell>
          <cell r="M8">
            <v>6183.8</v>
          </cell>
          <cell r="N8">
            <v>1548</v>
          </cell>
          <cell r="O8">
            <v>2969.2</v>
          </cell>
          <cell r="P8">
            <v>82186.8</v>
          </cell>
          <cell r="Q8">
            <v>84216.1</v>
          </cell>
          <cell r="R8">
            <v>60650.8</v>
          </cell>
          <cell r="S8">
            <v>60970.3</v>
          </cell>
          <cell r="T8">
            <v>26887.200000000001</v>
          </cell>
          <cell r="U8">
            <v>29319.3</v>
          </cell>
          <cell r="V8">
            <v>8895.2000000000007</v>
          </cell>
          <cell r="W8">
            <v>9558.4</v>
          </cell>
          <cell r="X8">
            <v>3403.5</v>
          </cell>
          <cell r="Y8">
            <v>6655.6</v>
          </cell>
          <cell r="Z8">
            <v>0.38300000000000001</v>
          </cell>
          <cell r="AA8">
            <v>0.69599999999999995</v>
          </cell>
          <cell r="AB8">
            <v>208.2</v>
          </cell>
          <cell r="AC8">
            <v>-5089</v>
          </cell>
          <cell r="AD8">
            <v>11118.9</v>
          </cell>
          <cell r="AE8">
            <v>12730.8</v>
          </cell>
          <cell r="AF8">
            <v>3403.5</v>
          </cell>
          <cell r="AG8">
            <v>6655.6</v>
          </cell>
          <cell r="AH8">
            <v>0.30599999999999999</v>
          </cell>
          <cell r="AI8">
            <v>0.52300000000000002</v>
          </cell>
        </row>
        <row r="9">
          <cell r="A9" t="str">
            <v>BOLIVAR</v>
          </cell>
          <cell r="B9">
            <v>119200.8</v>
          </cell>
          <cell r="C9">
            <v>114335.2</v>
          </cell>
          <cell r="D9">
            <v>42155.6</v>
          </cell>
          <cell r="E9">
            <v>50349</v>
          </cell>
          <cell r="F9">
            <v>14258.8</v>
          </cell>
          <cell r="G9">
            <v>7217.9</v>
          </cell>
          <cell r="H9">
            <v>16294.9</v>
          </cell>
          <cell r="I9">
            <v>18177.900000000001</v>
          </cell>
          <cell r="J9">
            <v>8539.4</v>
          </cell>
          <cell r="K9">
            <v>13841.5</v>
          </cell>
          <cell r="L9">
            <v>26001.3</v>
          </cell>
          <cell r="M9">
            <v>31532.400000000001</v>
          </cell>
          <cell r="N9">
            <v>10429.299999999999</v>
          </cell>
          <cell r="O9">
            <v>10899.6</v>
          </cell>
          <cell r="P9">
            <v>275293.59999999998</v>
          </cell>
          <cell r="Q9">
            <v>297415</v>
          </cell>
          <cell r="R9">
            <v>193685.2</v>
          </cell>
          <cell r="S9">
            <v>191194.5</v>
          </cell>
          <cell r="T9">
            <v>81867.100000000006</v>
          </cell>
          <cell r="U9">
            <v>129948.2</v>
          </cell>
          <cell r="V9">
            <v>75193.7</v>
          </cell>
          <cell r="W9">
            <v>78730.899999999994</v>
          </cell>
          <cell r="X9">
            <v>36580.1</v>
          </cell>
          <cell r="Y9">
            <v>38892</v>
          </cell>
          <cell r="Z9">
            <v>0.48599999999999999</v>
          </cell>
          <cell r="AA9">
            <v>0.49399999999999999</v>
          </cell>
          <cell r="AB9">
            <v>12158</v>
          </cell>
          <cell r="AC9">
            <v>4711.8</v>
          </cell>
          <cell r="AD9">
            <v>78311.100000000006</v>
          </cell>
          <cell r="AE9">
            <v>81635</v>
          </cell>
          <cell r="AF9">
            <v>36580.1</v>
          </cell>
          <cell r="AG9">
            <v>39609.1</v>
          </cell>
          <cell r="AH9">
            <v>0.46700000000000003</v>
          </cell>
          <cell r="AI9">
            <v>0.48499999999999999</v>
          </cell>
        </row>
        <row r="10">
          <cell r="A10" t="str">
            <v xml:space="preserve">CENTRAL  </v>
          </cell>
          <cell r="B10">
            <v>68509.3</v>
          </cell>
          <cell r="C10">
            <v>85227.9</v>
          </cell>
          <cell r="D10">
            <v>30108.6</v>
          </cell>
          <cell r="E10">
            <v>37923.300000000003</v>
          </cell>
          <cell r="F10">
            <v>2757.3</v>
          </cell>
          <cell r="G10">
            <v>887.2</v>
          </cell>
          <cell r="H10">
            <v>-324.39999999999998</v>
          </cell>
          <cell r="I10">
            <v>-2352.6</v>
          </cell>
          <cell r="J10">
            <v>2951.3</v>
          </cell>
          <cell r="K10">
            <v>4838.8999999999996</v>
          </cell>
          <cell r="L10">
            <v>17296.8</v>
          </cell>
          <cell r="M10">
            <v>14904.2</v>
          </cell>
          <cell r="N10">
            <v>3634.4</v>
          </cell>
          <cell r="O10">
            <v>6599.2</v>
          </cell>
          <cell r="P10">
            <v>219746.2</v>
          </cell>
          <cell r="Q10">
            <v>208586.5</v>
          </cell>
          <cell r="R10">
            <v>150865.20000000001</v>
          </cell>
          <cell r="S10">
            <v>137224.4</v>
          </cell>
          <cell r="T10">
            <v>56613</v>
          </cell>
          <cell r="U10">
            <v>68871.5</v>
          </cell>
          <cell r="V10">
            <v>36973.4</v>
          </cell>
          <cell r="W10">
            <v>55192.3</v>
          </cell>
          <cell r="X10">
            <v>25577.1</v>
          </cell>
          <cell r="Y10">
            <v>35829.9</v>
          </cell>
          <cell r="Z10">
            <v>0.69199999999999995</v>
          </cell>
          <cell r="AA10">
            <v>0.64900000000000002</v>
          </cell>
          <cell r="AB10">
            <v>-3525.7</v>
          </cell>
          <cell r="AC10">
            <v>-5049.3999999999996</v>
          </cell>
          <cell r="AD10">
            <v>41104.800000000003</v>
          </cell>
          <cell r="AE10">
            <v>58877.2</v>
          </cell>
          <cell r="AF10">
            <v>26257.7</v>
          </cell>
          <cell r="AG10">
            <v>37010.300000000003</v>
          </cell>
          <cell r="AH10">
            <v>0.63900000000000001</v>
          </cell>
          <cell r="AI10">
            <v>0.629</v>
          </cell>
        </row>
        <row r="11">
          <cell r="A11" t="str">
            <v>CHUBB</v>
          </cell>
          <cell r="B11">
            <v>30632.9</v>
          </cell>
          <cell r="C11">
            <v>33738.5</v>
          </cell>
          <cell r="D11">
            <v>7207.1</v>
          </cell>
          <cell r="E11">
            <v>10341.700000000001</v>
          </cell>
          <cell r="F11">
            <v>2615.6</v>
          </cell>
          <cell r="G11">
            <v>4662.6000000000004</v>
          </cell>
          <cell r="H11">
            <v>1385.4</v>
          </cell>
          <cell r="I11">
            <v>4483</v>
          </cell>
          <cell r="J11">
            <v>1038</v>
          </cell>
          <cell r="K11">
            <v>4025.1</v>
          </cell>
          <cell r="L11">
            <v>6262.7</v>
          </cell>
          <cell r="M11">
            <v>10534.7</v>
          </cell>
          <cell r="N11">
            <v>4618.5</v>
          </cell>
          <cell r="O11">
            <v>4694.8999999999996</v>
          </cell>
          <cell r="P11">
            <v>122145.4</v>
          </cell>
          <cell r="Q11">
            <v>144825.9</v>
          </cell>
          <cell r="R11">
            <v>75162.399999999994</v>
          </cell>
          <cell r="S11">
            <v>86273.5</v>
          </cell>
          <cell r="T11">
            <v>51872.3</v>
          </cell>
          <cell r="U11">
            <v>57378.400000000001</v>
          </cell>
          <cell r="V11">
            <v>6206.6</v>
          </cell>
          <cell r="W11">
            <v>7530.3</v>
          </cell>
          <cell r="X11">
            <v>2941.8</v>
          </cell>
          <cell r="Y11">
            <v>2857.3</v>
          </cell>
          <cell r="Z11">
            <v>0.47399999999999998</v>
          </cell>
          <cell r="AA11">
            <v>0.379</v>
          </cell>
          <cell r="AB11">
            <v>2482.3000000000002</v>
          </cell>
          <cell r="AC11">
            <v>4497.2</v>
          </cell>
          <cell r="AD11">
            <v>10445</v>
          </cell>
          <cell r="AE11">
            <v>10297.200000000001</v>
          </cell>
          <cell r="AF11">
            <v>4100.2</v>
          </cell>
          <cell r="AG11">
            <v>2857.3</v>
          </cell>
          <cell r="AH11">
            <v>0.39300000000000002</v>
          </cell>
          <cell r="AI11">
            <v>0.27700000000000002</v>
          </cell>
        </row>
        <row r="12">
          <cell r="A12" t="str">
            <v>COLPATRIA</v>
          </cell>
          <cell r="B12">
            <v>85353.1</v>
          </cell>
          <cell r="C12">
            <v>61609.9</v>
          </cell>
          <cell r="D12">
            <v>40042.9</v>
          </cell>
          <cell r="E12">
            <v>34483.5</v>
          </cell>
          <cell r="F12">
            <v>820.5</v>
          </cell>
          <cell r="G12">
            <v>-2601.1999999999998</v>
          </cell>
          <cell r="H12">
            <v>4730.7</v>
          </cell>
          <cell r="I12">
            <v>28055.9</v>
          </cell>
          <cell r="J12">
            <v>6636.5</v>
          </cell>
          <cell r="K12">
            <v>31300.799999999999</v>
          </cell>
          <cell r="L12">
            <v>16383</v>
          </cell>
          <cell r="M12">
            <v>16042.8</v>
          </cell>
          <cell r="N12">
            <v>8654.2000000000007</v>
          </cell>
          <cell r="O12">
            <v>7801.2</v>
          </cell>
          <cell r="P12">
            <v>245005.3</v>
          </cell>
          <cell r="Q12">
            <v>286342.90000000002</v>
          </cell>
          <cell r="R12">
            <v>131031.3</v>
          </cell>
          <cell r="S12">
            <v>137206</v>
          </cell>
          <cell r="T12">
            <v>101200.5</v>
          </cell>
          <cell r="U12">
            <v>113662.1</v>
          </cell>
          <cell r="V12">
            <v>45353.3</v>
          </cell>
          <cell r="W12">
            <v>38534.800000000003</v>
          </cell>
          <cell r="X12">
            <v>24317.200000000001</v>
          </cell>
          <cell r="Y12">
            <v>21268.7</v>
          </cell>
          <cell r="Z12">
            <v>0.53600000000000003</v>
          </cell>
          <cell r="AA12">
            <v>0.55200000000000005</v>
          </cell>
          <cell r="AB12">
            <v>479.5</v>
          </cell>
          <cell r="AC12">
            <v>-2970.9</v>
          </cell>
          <cell r="AD12">
            <v>57521.9</v>
          </cell>
          <cell r="AE12">
            <v>49108.3</v>
          </cell>
          <cell r="AF12">
            <v>24930.9</v>
          </cell>
          <cell r="AG12">
            <v>22485.4</v>
          </cell>
          <cell r="AH12">
            <v>0.433</v>
          </cell>
          <cell r="AI12">
            <v>0.45800000000000002</v>
          </cell>
        </row>
        <row r="13">
          <cell r="A13" t="str">
            <v>COLSEGUROS</v>
          </cell>
          <cell r="B13">
            <v>161136</v>
          </cell>
          <cell r="C13">
            <v>169409.4</v>
          </cell>
          <cell r="D13">
            <v>57616.5</v>
          </cell>
          <cell r="E13">
            <v>74378</v>
          </cell>
          <cell r="F13">
            <v>2681</v>
          </cell>
          <cell r="G13">
            <v>9002.9</v>
          </cell>
          <cell r="H13">
            <v>3470.2</v>
          </cell>
          <cell r="I13">
            <v>26775.5</v>
          </cell>
          <cell r="J13">
            <v>5909.5</v>
          </cell>
          <cell r="K13">
            <v>19496.8</v>
          </cell>
          <cell r="L13">
            <v>38620.699999999997</v>
          </cell>
          <cell r="M13">
            <v>40400.6</v>
          </cell>
          <cell r="N13">
            <v>18296.5</v>
          </cell>
          <cell r="O13">
            <v>19527.8</v>
          </cell>
          <cell r="P13">
            <v>539233.69999999995</v>
          </cell>
          <cell r="Q13">
            <v>581744.4</v>
          </cell>
          <cell r="R13">
            <v>305917.59999999998</v>
          </cell>
          <cell r="S13">
            <v>348970.3</v>
          </cell>
          <cell r="T13">
            <v>73512</v>
          </cell>
          <cell r="U13">
            <v>74870.8</v>
          </cell>
          <cell r="V13">
            <v>89974</v>
          </cell>
          <cell r="W13">
            <v>109241.1</v>
          </cell>
          <cell r="X13">
            <v>49651.7</v>
          </cell>
          <cell r="Y13">
            <v>58197.4</v>
          </cell>
          <cell r="Z13">
            <v>0.55200000000000005</v>
          </cell>
          <cell r="AA13">
            <v>0.53300000000000003</v>
          </cell>
          <cell r="AB13">
            <v>1915.7</v>
          </cell>
          <cell r="AC13">
            <v>8248.1</v>
          </cell>
          <cell r="AD13">
            <v>98250.6</v>
          </cell>
          <cell r="AE13">
            <v>125348.8</v>
          </cell>
          <cell r="AF13">
            <v>49699.4</v>
          </cell>
          <cell r="AG13">
            <v>59581.8</v>
          </cell>
          <cell r="AH13">
            <v>0.50600000000000001</v>
          </cell>
          <cell r="AI13">
            <v>0.47499999999999998</v>
          </cell>
        </row>
        <row r="14">
          <cell r="A14" t="str">
            <v>CONDOR</v>
          </cell>
          <cell r="B14">
            <v>5496.5</v>
          </cell>
          <cell r="C14">
            <v>8657.9</v>
          </cell>
          <cell r="D14">
            <v>4093.2</v>
          </cell>
          <cell r="E14">
            <v>9195.2000000000007</v>
          </cell>
          <cell r="F14">
            <v>-1115.8</v>
          </cell>
          <cell r="G14">
            <v>-1807</v>
          </cell>
          <cell r="H14">
            <v>217.7</v>
          </cell>
          <cell r="I14">
            <v>1407.1</v>
          </cell>
          <cell r="J14">
            <v>80.3</v>
          </cell>
          <cell r="K14">
            <v>3315.8</v>
          </cell>
          <cell r="L14">
            <v>9602.7000000000007</v>
          </cell>
          <cell r="M14">
            <v>7489.1</v>
          </cell>
          <cell r="N14">
            <v>2835.3</v>
          </cell>
          <cell r="O14">
            <v>1781</v>
          </cell>
          <cell r="P14">
            <v>134226.29999999999</v>
          </cell>
          <cell r="Q14">
            <v>129391.9</v>
          </cell>
          <cell r="R14">
            <v>88644.6</v>
          </cell>
          <cell r="S14">
            <v>76792.2</v>
          </cell>
          <cell r="T14">
            <v>33594.400000000001</v>
          </cell>
          <cell r="U14">
            <v>23643.1</v>
          </cell>
          <cell r="V14">
            <v>15845.5</v>
          </cell>
          <cell r="W14">
            <v>7488.4</v>
          </cell>
          <cell r="X14">
            <v>6472.7</v>
          </cell>
          <cell r="Y14">
            <v>4067</v>
          </cell>
          <cell r="Z14">
            <v>0.40799999999999997</v>
          </cell>
          <cell r="AA14">
            <v>0.54300000000000004</v>
          </cell>
          <cell r="AB14">
            <v>-1170</v>
          </cell>
          <cell r="AC14">
            <v>-1957.1</v>
          </cell>
          <cell r="AD14">
            <v>17084.599999999999</v>
          </cell>
          <cell r="AE14">
            <v>8548.7000000000007</v>
          </cell>
          <cell r="AF14">
            <v>6524.9</v>
          </cell>
          <cell r="AG14">
            <v>4067</v>
          </cell>
          <cell r="AH14">
            <v>0.38200000000000001</v>
          </cell>
          <cell r="AI14">
            <v>0.47599999999999998</v>
          </cell>
        </row>
        <row r="15">
          <cell r="A15" t="str">
            <v>CONFIANZA</v>
          </cell>
          <cell r="B15">
            <v>16486.2</v>
          </cell>
          <cell r="C15">
            <v>21831</v>
          </cell>
          <cell r="D15">
            <v>1353.8</v>
          </cell>
          <cell r="E15">
            <v>7209</v>
          </cell>
          <cell r="F15">
            <v>-976.1</v>
          </cell>
          <cell r="G15">
            <v>1600.3</v>
          </cell>
          <cell r="H15">
            <v>1124.9000000000001</v>
          </cell>
          <cell r="I15">
            <v>3345.8</v>
          </cell>
          <cell r="J15">
            <v>3037.7</v>
          </cell>
          <cell r="K15">
            <v>3279.1</v>
          </cell>
          <cell r="L15">
            <v>5987.4</v>
          </cell>
          <cell r="M15">
            <v>6496.1</v>
          </cell>
          <cell r="N15">
            <v>4917</v>
          </cell>
          <cell r="O15">
            <v>5255.2</v>
          </cell>
          <cell r="P15">
            <v>98570.8</v>
          </cell>
          <cell r="Q15">
            <v>117090.8</v>
          </cell>
          <cell r="R15">
            <v>44113.2</v>
          </cell>
          <cell r="S15">
            <v>53269.5</v>
          </cell>
          <cell r="T15">
            <v>26366.2</v>
          </cell>
          <cell r="U15">
            <v>31206.799999999999</v>
          </cell>
          <cell r="V15">
            <v>8803.2000000000007</v>
          </cell>
          <cell r="W15">
            <v>11579.1</v>
          </cell>
          <cell r="X15">
            <v>2004.3</v>
          </cell>
          <cell r="Y15">
            <v>2093</v>
          </cell>
          <cell r="Z15">
            <v>0.22800000000000001</v>
          </cell>
          <cell r="AA15">
            <v>0.18099999999999999</v>
          </cell>
          <cell r="AB15">
            <v>-1186.5999999999999</v>
          </cell>
          <cell r="AC15">
            <v>1171.9000000000001</v>
          </cell>
          <cell r="AD15">
            <v>10493.6</v>
          </cell>
          <cell r="AE15">
            <v>13580.3</v>
          </cell>
          <cell r="AF15">
            <v>2004.3</v>
          </cell>
          <cell r="AG15">
            <v>2990.3</v>
          </cell>
          <cell r="AH15">
            <v>0.191</v>
          </cell>
          <cell r="AI15">
            <v>0.22</v>
          </cell>
        </row>
        <row r="16">
          <cell r="A16" t="str">
            <v>CREDISEGURO</v>
          </cell>
          <cell r="B16">
            <v>3627.3</v>
          </cell>
          <cell r="C16">
            <v>5107.1000000000004</v>
          </cell>
          <cell r="D16">
            <v>857</v>
          </cell>
          <cell r="E16">
            <v>561.6</v>
          </cell>
          <cell r="F16">
            <v>-216.3</v>
          </cell>
          <cell r="G16">
            <v>138</v>
          </cell>
          <cell r="H16">
            <v>40.5</v>
          </cell>
          <cell r="I16">
            <v>921.8</v>
          </cell>
          <cell r="J16">
            <v>228.4</v>
          </cell>
          <cell r="K16">
            <v>862.5</v>
          </cell>
          <cell r="L16">
            <v>1222.0999999999999</v>
          </cell>
          <cell r="M16">
            <v>1275.8</v>
          </cell>
          <cell r="N16">
            <v>229.2</v>
          </cell>
          <cell r="O16">
            <v>267.60000000000002</v>
          </cell>
          <cell r="P16">
            <v>16985.5</v>
          </cell>
          <cell r="Q16">
            <v>24649.3</v>
          </cell>
          <cell r="R16">
            <v>12545.8</v>
          </cell>
          <cell r="S16">
            <v>19348.099999999999</v>
          </cell>
          <cell r="T16">
            <v>10904</v>
          </cell>
          <cell r="U16">
            <v>15094.2</v>
          </cell>
          <cell r="V16">
            <v>502.5</v>
          </cell>
          <cell r="W16">
            <v>700.1</v>
          </cell>
          <cell r="X16">
            <v>310.8</v>
          </cell>
          <cell r="Y16">
            <v>415.8</v>
          </cell>
          <cell r="Z16">
            <v>0.61899999999999999</v>
          </cell>
          <cell r="AA16">
            <v>0.59399999999999997</v>
          </cell>
          <cell r="AB16">
            <v>-221.2</v>
          </cell>
          <cell r="AC16">
            <v>122.1</v>
          </cell>
          <cell r="AD16">
            <v>524.79999999999995</v>
          </cell>
          <cell r="AE16">
            <v>712.1</v>
          </cell>
          <cell r="AF16">
            <v>310.8</v>
          </cell>
          <cell r="AG16">
            <v>415.8</v>
          </cell>
          <cell r="AH16">
            <v>0.59199999999999997</v>
          </cell>
          <cell r="AI16">
            <v>0.58399999999999996</v>
          </cell>
        </row>
        <row r="17">
          <cell r="A17" t="str">
            <v>EQUIDAD</v>
          </cell>
          <cell r="B17">
            <v>10944.5</v>
          </cell>
          <cell r="C17">
            <v>15194.4</v>
          </cell>
          <cell r="D17">
            <v>2844.7</v>
          </cell>
          <cell r="E17">
            <v>6318.2</v>
          </cell>
          <cell r="F17">
            <v>26.7</v>
          </cell>
          <cell r="G17">
            <v>-67.099999999999994</v>
          </cell>
          <cell r="H17">
            <v>1964.6</v>
          </cell>
          <cell r="I17">
            <v>3270.2</v>
          </cell>
          <cell r="J17">
            <v>1329</v>
          </cell>
          <cell r="K17">
            <v>2948.7</v>
          </cell>
          <cell r="L17">
            <v>4280.6000000000004</v>
          </cell>
          <cell r="M17">
            <v>4637.6000000000004</v>
          </cell>
          <cell r="N17">
            <v>823.1</v>
          </cell>
          <cell r="O17">
            <v>1345.9</v>
          </cell>
          <cell r="P17">
            <v>51841</v>
          </cell>
          <cell r="Q17">
            <v>59956.6</v>
          </cell>
          <cell r="R17">
            <v>31748.2</v>
          </cell>
          <cell r="S17">
            <v>41254.800000000003</v>
          </cell>
          <cell r="T17">
            <v>28959.3</v>
          </cell>
          <cell r="U17">
            <v>29355.200000000001</v>
          </cell>
          <cell r="V17">
            <v>6696.3</v>
          </cell>
          <cell r="W17">
            <v>9208.5</v>
          </cell>
          <cell r="X17">
            <v>2547.1999999999998</v>
          </cell>
          <cell r="Y17">
            <v>4542.1000000000004</v>
          </cell>
          <cell r="Z17">
            <v>0.38</v>
          </cell>
          <cell r="AA17">
            <v>0.49299999999999999</v>
          </cell>
          <cell r="AB17">
            <v>-10.6</v>
          </cell>
          <cell r="AC17">
            <v>-164.2</v>
          </cell>
          <cell r="AD17">
            <v>7371.8</v>
          </cell>
          <cell r="AE17">
            <v>9891.9</v>
          </cell>
          <cell r="AF17">
            <v>2547.1999999999998</v>
          </cell>
          <cell r="AG17">
            <v>4542.1000000000004</v>
          </cell>
          <cell r="AH17">
            <v>0.34599999999999997</v>
          </cell>
          <cell r="AI17">
            <v>0.45900000000000002</v>
          </cell>
        </row>
        <row r="18">
          <cell r="A18" t="str">
            <v>ESTADO</v>
          </cell>
          <cell r="B18">
            <v>149410.70000000001</v>
          </cell>
          <cell r="C18">
            <v>167387.4</v>
          </cell>
          <cell r="D18">
            <v>65433.4</v>
          </cell>
          <cell r="E18">
            <v>71194.8</v>
          </cell>
          <cell r="F18">
            <v>1303.8</v>
          </cell>
          <cell r="G18">
            <v>-3691.5</v>
          </cell>
          <cell r="H18">
            <v>4699.5</v>
          </cell>
          <cell r="I18">
            <v>1452</v>
          </cell>
          <cell r="J18">
            <v>6297.6</v>
          </cell>
          <cell r="K18">
            <v>5732.5</v>
          </cell>
          <cell r="L18">
            <v>26803.599999999999</v>
          </cell>
          <cell r="M18">
            <v>41952.6</v>
          </cell>
          <cell r="N18">
            <v>21447.7</v>
          </cell>
          <cell r="O18">
            <v>29168.1</v>
          </cell>
          <cell r="P18">
            <v>219326.6</v>
          </cell>
          <cell r="Q18">
            <v>257925.1</v>
          </cell>
          <cell r="R18">
            <v>138740.5</v>
          </cell>
          <cell r="S18">
            <v>164346.70000000001</v>
          </cell>
          <cell r="T18">
            <v>31302.400000000001</v>
          </cell>
          <cell r="U18">
            <v>37048.6</v>
          </cell>
          <cell r="V18">
            <v>85324.4</v>
          </cell>
          <cell r="W18">
            <v>106303.3</v>
          </cell>
          <cell r="X18">
            <v>47252.3</v>
          </cell>
          <cell r="Y18">
            <v>50388.5</v>
          </cell>
          <cell r="Z18">
            <v>0.55400000000000005</v>
          </cell>
          <cell r="AA18">
            <v>0.47399999999999998</v>
          </cell>
          <cell r="AB18">
            <v>893.6</v>
          </cell>
          <cell r="AC18">
            <v>-4132.6000000000004</v>
          </cell>
          <cell r="AD18">
            <v>91050.6</v>
          </cell>
          <cell r="AE18">
            <v>108743.6</v>
          </cell>
          <cell r="AF18">
            <v>47510.1</v>
          </cell>
          <cell r="AG18">
            <v>50692.7</v>
          </cell>
          <cell r="AH18">
            <v>0.52200000000000002</v>
          </cell>
          <cell r="AI18">
            <v>0.46600000000000003</v>
          </cell>
        </row>
        <row r="19">
          <cell r="A19" t="str">
            <v>GENERALI</v>
          </cell>
          <cell r="B19">
            <v>41134</v>
          </cell>
          <cell r="C19">
            <v>33383.599999999999</v>
          </cell>
          <cell r="D19">
            <v>9740.7000000000007</v>
          </cell>
          <cell r="E19">
            <v>22711</v>
          </cell>
          <cell r="F19">
            <v>-2540.1</v>
          </cell>
          <cell r="G19">
            <v>-375.4</v>
          </cell>
          <cell r="H19">
            <v>-359.6</v>
          </cell>
          <cell r="I19">
            <v>4636.5</v>
          </cell>
          <cell r="J19">
            <v>3207.1</v>
          </cell>
          <cell r="K19">
            <v>6481.4</v>
          </cell>
          <cell r="L19">
            <v>7118.7</v>
          </cell>
          <cell r="M19">
            <v>6381.7</v>
          </cell>
          <cell r="N19">
            <v>3959.1</v>
          </cell>
          <cell r="O19">
            <v>3854.7</v>
          </cell>
          <cell r="P19">
            <v>171141</v>
          </cell>
          <cell r="Q19">
            <v>155555.4</v>
          </cell>
          <cell r="R19">
            <v>85802.1</v>
          </cell>
          <cell r="S19">
            <v>80913.399999999994</v>
          </cell>
          <cell r="T19">
            <v>69835.100000000006</v>
          </cell>
          <cell r="U19">
            <v>63853.1</v>
          </cell>
          <cell r="V19">
            <v>17185.2</v>
          </cell>
          <cell r="W19">
            <v>17471.099999999999</v>
          </cell>
          <cell r="X19">
            <v>10650.2</v>
          </cell>
          <cell r="Y19">
            <v>9154.6</v>
          </cell>
          <cell r="Z19">
            <v>0.62</v>
          </cell>
          <cell r="AA19">
            <v>0.52400000000000002</v>
          </cell>
          <cell r="AB19">
            <v>-2712.6</v>
          </cell>
          <cell r="AC19">
            <v>-575.20000000000005</v>
          </cell>
          <cell r="AD19">
            <v>18474.599999999999</v>
          </cell>
          <cell r="AE19">
            <v>18445.7</v>
          </cell>
          <cell r="AF19">
            <v>10650.2</v>
          </cell>
          <cell r="AG19">
            <v>9162.7999999999993</v>
          </cell>
          <cell r="AH19">
            <v>0.57599999999999996</v>
          </cell>
          <cell r="AI19">
            <v>0.497</v>
          </cell>
        </row>
        <row r="20">
          <cell r="A20" t="str">
            <v>LIBERTY</v>
          </cell>
          <cell r="B20">
            <v>214802.9</v>
          </cell>
          <cell r="C20">
            <v>223565.4</v>
          </cell>
          <cell r="D20">
            <v>82740.800000000003</v>
          </cell>
          <cell r="E20">
            <v>81687.899999999994</v>
          </cell>
          <cell r="F20">
            <v>10512.7</v>
          </cell>
          <cell r="G20">
            <v>11903.7</v>
          </cell>
          <cell r="H20">
            <v>1004.8</v>
          </cell>
          <cell r="I20">
            <v>16972.7</v>
          </cell>
          <cell r="J20">
            <v>2687.6</v>
          </cell>
          <cell r="K20">
            <v>17889</v>
          </cell>
          <cell r="L20">
            <v>43576.6</v>
          </cell>
          <cell r="M20">
            <v>46915</v>
          </cell>
          <cell r="N20">
            <v>24995.1</v>
          </cell>
          <cell r="O20">
            <v>29067.200000000001</v>
          </cell>
          <cell r="P20">
            <v>488057.9</v>
          </cell>
          <cell r="Q20">
            <v>527495.5</v>
          </cell>
          <cell r="R20">
            <v>320948.8</v>
          </cell>
          <cell r="S20">
            <v>354190.9</v>
          </cell>
          <cell r="T20">
            <v>140942.39999999999</v>
          </cell>
          <cell r="U20">
            <v>144630.70000000001</v>
          </cell>
          <cell r="V20">
            <v>165195</v>
          </cell>
          <cell r="W20">
            <v>168657.4</v>
          </cell>
          <cell r="X20">
            <v>92202</v>
          </cell>
          <cell r="Y20">
            <v>85362.7</v>
          </cell>
          <cell r="Z20">
            <v>0.55800000000000005</v>
          </cell>
          <cell r="AA20">
            <v>0.50600000000000001</v>
          </cell>
          <cell r="AB20">
            <v>783.1</v>
          </cell>
          <cell r="AC20">
            <v>915.8</v>
          </cell>
          <cell r="AD20">
            <v>171264</v>
          </cell>
          <cell r="AE20">
            <v>178141.4</v>
          </cell>
          <cell r="AF20">
            <v>92989.4</v>
          </cell>
          <cell r="AG20">
            <v>85645.5</v>
          </cell>
          <cell r="AH20">
            <v>0.54300000000000004</v>
          </cell>
          <cell r="AI20">
            <v>0.48099999999999998</v>
          </cell>
        </row>
        <row r="21">
          <cell r="A21" t="str">
            <v>MAPFRE</v>
          </cell>
          <cell r="B21">
            <v>70001.5</v>
          </cell>
          <cell r="C21">
            <v>80709.8</v>
          </cell>
          <cell r="D21">
            <v>24789.1</v>
          </cell>
          <cell r="E21">
            <v>30945.599999999999</v>
          </cell>
          <cell r="F21">
            <v>-2933.3</v>
          </cell>
          <cell r="G21">
            <v>-5549.6</v>
          </cell>
          <cell r="H21">
            <v>1497.1</v>
          </cell>
          <cell r="I21">
            <v>-397.4</v>
          </cell>
          <cell r="J21">
            <v>5197.1000000000004</v>
          </cell>
          <cell r="K21">
            <v>5945.1</v>
          </cell>
          <cell r="L21">
            <v>17476.099999999999</v>
          </cell>
          <cell r="M21">
            <v>22422.400000000001</v>
          </cell>
          <cell r="N21">
            <v>8529.5</v>
          </cell>
          <cell r="O21">
            <v>9363.7000000000007</v>
          </cell>
          <cell r="P21">
            <v>177878.9</v>
          </cell>
          <cell r="Q21">
            <v>195393.5</v>
          </cell>
          <cell r="R21">
            <v>123867.4</v>
          </cell>
          <cell r="S21">
            <v>128126.7</v>
          </cell>
          <cell r="T21">
            <v>62471.4</v>
          </cell>
          <cell r="U21">
            <v>64530.7</v>
          </cell>
          <cell r="V21">
            <v>40085.599999999999</v>
          </cell>
          <cell r="W21">
            <v>47036.5</v>
          </cell>
          <cell r="X21">
            <v>24859.3</v>
          </cell>
          <cell r="Y21">
            <v>31837.8</v>
          </cell>
          <cell r="Z21">
            <v>0.62</v>
          </cell>
          <cell r="AA21">
            <v>0.67700000000000005</v>
          </cell>
          <cell r="AB21">
            <v>-3647.8</v>
          </cell>
          <cell r="AC21">
            <v>-6262.2</v>
          </cell>
          <cell r="AD21">
            <v>43630.8</v>
          </cell>
          <cell r="AE21">
            <v>50577.7</v>
          </cell>
          <cell r="AF21">
            <v>24859.3</v>
          </cell>
          <cell r="AG21">
            <v>31837.8</v>
          </cell>
          <cell r="AH21">
            <v>0.56999999999999995</v>
          </cell>
          <cell r="AI21">
            <v>0.629</v>
          </cell>
        </row>
        <row r="22">
          <cell r="A22" t="str">
            <v>MUNDIAL</v>
          </cell>
          <cell r="B22">
            <v>29716.5</v>
          </cell>
          <cell r="C22">
            <v>30236.400000000001</v>
          </cell>
          <cell r="D22">
            <v>5506.4</v>
          </cell>
          <cell r="E22">
            <v>24335.7</v>
          </cell>
          <cell r="F22">
            <v>1963.3</v>
          </cell>
          <cell r="G22">
            <v>872.8</v>
          </cell>
          <cell r="H22">
            <v>803.2</v>
          </cell>
          <cell r="I22">
            <v>1475.4</v>
          </cell>
          <cell r="J22">
            <v>-944.8</v>
          </cell>
          <cell r="K22">
            <v>1009.7</v>
          </cell>
          <cell r="L22">
            <v>4202.8</v>
          </cell>
          <cell r="M22">
            <v>6825.1</v>
          </cell>
          <cell r="N22">
            <v>3227</v>
          </cell>
          <cell r="O22">
            <v>3759.5</v>
          </cell>
          <cell r="P22">
            <v>87562.2</v>
          </cell>
          <cell r="Q22">
            <v>74434.399999999994</v>
          </cell>
          <cell r="R22">
            <v>37064.1</v>
          </cell>
          <cell r="S22">
            <v>42199.3</v>
          </cell>
          <cell r="T22">
            <v>18206.8</v>
          </cell>
          <cell r="U22">
            <v>19987</v>
          </cell>
          <cell r="V22">
            <v>10825.4</v>
          </cell>
          <cell r="W22">
            <v>14655</v>
          </cell>
          <cell r="X22">
            <v>3921.2</v>
          </cell>
          <cell r="Y22">
            <v>3919.8</v>
          </cell>
          <cell r="Z22">
            <v>0.36199999999999999</v>
          </cell>
          <cell r="AA22">
            <v>0.26700000000000002</v>
          </cell>
          <cell r="AB22">
            <v>1829.4</v>
          </cell>
          <cell r="AC22">
            <v>705.9</v>
          </cell>
          <cell r="AD22">
            <v>10864.1</v>
          </cell>
          <cell r="AE22">
            <v>14703.7</v>
          </cell>
          <cell r="AF22">
            <v>3932.1</v>
          </cell>
          <cell r="AG22">
            <v>3961.2</v>
          </cell>
          <cell r="AH22">
            <v>0.36199999999999999</v>
          </cell>
          <cell r="AI22">
            <v>0.26900000000000002</v>
          </cell>
        </row>
        <row r="23">
          <cell r="A23" t="str">
            <v>PREVISORA</v>
          </cell>
          <cell r="B23">
            <v>228684.4</v>
          </cell>
          <cell r="C23">
            <v>178461.2</v>
          </cell>
          <cell r="D23">
            <v>50983.5</v>
          </cell>
          <cell r="E23">
            <v>68540.2</v>
          </cell>
          <cell r="F23">
            <v>18838</v>
          </cell>
          <cell r="G23">
            <v>1497.9</v>
          </cell>
          <cell r="H23">
            <v>36503.9</v>
          </cell>
          <cell r="I23">
            <v>36925</v>
          </cell>
          <cell r="J23">
            <v>26034.1</v>
          </cell>
          <cell r="K23">
            <v>40164.400000000001</v>
          </cell>
          <cell r="L23">
            <v>32797.1</v>
          </cell>
          <cell r="M23">
            <v>33695.300000000003</v>
          </cell>
          <cell r="N23">
            <v>14871.5</v>
          </cell>
          <cell r="O23">
            <v>15082.3</v>
          </cell>
          <cell r="P23">
            <v>601300.5</v>
          </cell>
          <cell r="Q23">
            <v>651463.5</v>
          </cell>
          <cell r="R23">
            <v>293984.7</v>
          </cell>
          <cell r="S23">
            <v>335237.09999999998</v>
          </cell>
          <cell r="T23">
            <v>103967.4</v>
          </cell>
          <cell r="U23">
            <v>126146.2</v>
          </cell>
          <cell r="V23">
            <v>96092.800000000003</v>
          </cell>
          <cell r="W23">
            <v>97092.4</v>
          </cell>
          <cell r="X23">
            <v>48575</v>
          </cell>
          <cell r="Y23">
            <v>69162.2</v>
          </cell>
          <cell r="Z23">
            <v>0.50600000000000001</v>
          </cell>
          <cell r="AA23">
            <v>0.71199999999999997</v>
          </cell>
          <cell r="AB23">
            <v>18550.7</v>
          </cell>
          <cell r="AC23">
            <v>1201.3</v>
          </cell>
          <cell r="AD23">
            <v>107469</v>
          </cell>
          <cell r="AE23">
            <v>124417.3</v>
          </cell>
          <cell r="AF23">
            <v>49107.3</v>
          </cell>
          <cell r="AG23">
            <v>69680.7</v>
          </cell>
          <cell r="AH23">
            <v>0.45700000000000002</v>
          </cell>
          <cell r="AI23">
            <v>0.56000000000000005</v>
          </cell>
        </row>
        <row r="24">
          <cell r="A24" t="str">
            <v>ROYAL</v>
          </cell>
          <cell r="B24">
            <v>82253.100000000006</v>
          </cell>
          <cell r="C24">
            <v>66774.399999999994</v>
          </cell>
          <cell r="D24">
            <v>27534.799999999999</v>
          </cell>
          <cell r="E24">
            <v>23405.9</v>
          </cell>
          <cell r="F24">
            <v>8352.7000000000007</v>
          </cell>
          <cell r="G24">
            <v>6269.8</v>
          </cell>
          <cell r="H24">
            <v>7685.7</v>
          </cell>
          <cell r="I24">
            <v>18258.8</v>
          </cell>
          <cell r="J24">
            <v>8706.2999999999993</v>
          </cell>
          <cell r="K24">
            <v>16088</v>
          </cell>
          <cell r="L24">
            <v>10894</v>
          </cell>
          <cell r="M24">
            <v>11850.7</v>
          </cell>
          <cell r="N24">
            <v>7159</v>
          </cell>
          <cell r="O24">
            <v>7034.9</v>
          </cell>
          <cell r="P24">
            <v>288268.59999999998</v>
          </cell>
          <cell r="Q24">
            <v>326587</v>
          </cell>
          <cell r="R24">
            <v>165183.1</v>
          </cell>
          <cell r="S24">
            <v>205244.4</v>
          </cell>
          <cell r="T24">
            <v>101588.7</v>
          </cell>
          <cell r="U24">
            <v>110746.4</v>
          </cell>
          <cell r="V24">
            <v>35860.9</v>
          </cell>
          <cell r="W24">
            <v>37869.199999999997</v>
          </cell>
          <cell r="X24">
            <v>21524.5</v>
          </cell>
          <cell r="Y24">
            <v>24065</v>
          </cell>
          <cell r="Z24">
            <v>0.6</v>
          </cell>
          <cell r="AA24">
            <v>0.63500000000000001</v>
          </cell>
          <cell r="AB24">
            <v>6711.1</v>
          </cell>
          <cell r="AC24">
            <v>4833.5</v>
          </cell>
          <cell r="AD24">
            <v>47733.9</v>
          </cell>
          <cell r="AE24">
            <v>52135.3</v>
          </cell>
          <cell r="AF24">
            <v>21759.1</v>
          </cell>
          <cell r="AG24">
            <v>25054.3</v>
          </cell>
          <cell r="AH24">
            <v>0.45600000000000002</v>
          </cell>
          <cell r="AI24">
            <v>0.48099999999999998</v>
          </cell>
        </row>
        <row r="25">
          <cell r="A25" t="str">
            <v>SEGUREXPO</v>
          </cell>
          <cell r="B25">
            <v>3238.9</v>
          </cell>
          <cell r="C25">
            <v>4770.3</v>
          </cell>
          <cell r="D25">
            <v>1520</v>
          </cell>
          <cell r="E25">
            <v>2284.9</v>
          </cell>
          <cell r="F25">
            <v>-121.7</v>
          </cell>
          <cell r="G25">
            <v>-782.7</v>
          </cell>
          <cell r="H25">
            <v>-221.8</v>
          </cell>
          <cell r="I25">
            <v>-630.70000000000005</v>
          </cell>
          <cell r="J25">
            <v>172.3</v>
          </cell>
          <cell r="K25">
            <v>250.4</v>
          </cell>
          <cell r="L25">
            <v>1470.4</v>
          </cell>
          <cell r="M25">
            <v>2019.9</v>
          </cell>
          <cell r="N25">
            <v>274.2</v>
          </cell>
          <cell r="O25">
            <v>366.8</v>
          </cell>
          <cell r="P25">
            <v>23427.7</v>
          </cell>
          <cell r="Q25">
            <v>27150.9</v>
          </cell>
          <cell r="R25">
            <v>18245.8</v>
          </cell>
          <cell r="S25">
            <v>20646.2</v>
          </cell>
          <cell r="T25">
            <v>11488.4</v>
          </cell>
          <cell r="U25">
            <v>11493.9</v>
          </cell>
          <cell r="V25">
            <v>1143.4000000000001</v>
          </cell>
          <cell r="W25">
            <v>1609.7</v>
          </cell>
          <cell r="X25">
            <v>101.9</v>
          </cell>
          <cell r="Y25">
            <v>1223.2</v>
          </cell>
          <cell r="Z25">
            <v>8.8999999999999996E-2</v>
          </cell>
          <cell r="AA25">
            <v>0.76</v>
          </cell>
          <cell r="AB25">
            <v>-143.69999999999999</v>
          </cell>
          <cell r="AC25">
            <v>-792.4</v>
          </cell>
          <cell r="AD25">
            <v>1187.5</v>
          </cell>
          <cell r="AE25">
            <v>1300.8</v>
          </cell>
          <cell r="AF25">
            <v>101.9</v>
          </cell>
          <cell r="AG25">
            <v>1223.2</v>
          </cell>
          <cell r="AH25">
            <v>8.5999999999999993E-2</v>
          </cell>
          <cell r="AI25">
            <v>0.94</v>
          </cell>
        </row>
        <row r="26">
          <cell r="A26" t="str">
            <v>SOLIDARIA</v>
          </cell>
          <cell r="B26">
            <v>83198.399999999994</v>
          </cell>
          <cell r="C26">
            <v>86392.9</v>
          </cell>
          <cell r="D26">
            <v>39837.9</v>
          </cell>
          <cell r="E26">
            <v>43183.1</v>
          </cell>
          <cell r="F26">
            <v>7085.2</v>
          </cell>
          <cell r="G26">
            <v>5366.8</v>
          </cell>
          <cell r="H26">
            <v>7687</v>
          </cell>
          <cell r="I26">
            <v>5509.8</v>
          </cell>
          <cell r="J26">
            <v>3573.2</v>
          </cell>
          <cell r="K26">
            <v>4228.2</v>
          </cell>
          <cell r="L26">
            <v>16338.9</v>
          </cell>
          <cell r="M26">
            <v>19264.3</v>
          </cell>
          <cell r="N26">
            <v>9750.7999999999993</v>
          </cell>
          <cell r="O26">
            <v>10529.4</v>
          </cell>
          <cell r="P26">
            <v>140244.29999999999</v>
          </cell>
          <cell r="Q26">
            <v>144884.70000000001</v>
          </cell>
          <cell r="R26">
            <v>88992.2</v>
          </cell>
          <cell r="S26">
            <v>90673.3</v>
          </cell>
          <cell r="T26">
            <v>29597.7</v>
          </cell>
          <cell r="U26">
            <v>32341.1</v>
          </cell>
          <cell r="V26">
            <v>60652.4</v>
          </cell>
          <cell r="W26">
            <v>63241.3</v>
          </cell>
          <cell r="X26">
            <v>33188.699999999997</v>
          </cell>
          <cell r="Y26">
            <v>33931.4</v>
          </cell>
          <cell r="Z26">
            <v>0.54700000000000004</v>
          </cell>
          <cell r="AA26">
            <v>0.53700000000000003</v>
          </cell>
          <cell r="AB26">
            <v>3678.3</v>
          </cell>
          <cell r="AC26">
            <v>1062</v>
          </cell>
          <cell r="AD26">
            <v>61335.1</v>
          </cell>
          <cell r="AE26">
            <v>63729.4</v>
          </cell>
          <cell r="AF26">
            <v>33188.699999999997</v>
          </cell>
          <cell r="AG26">
            <v>33931.4</v>
          </cell>
          <cell r="AH26">
            <v>0.54100000000000004</v>
          </cell>
          <cell r="AI26">
            <v>0.53200000000000003</v>
          </cell>
        </row>
        <row r="27">
          <cell r="A27" t="str">
            <v>SURAMERICANA</v>
          </cell>
          <cell r="B27">
            <v>179988</v>
          </cell>
          <cell r="C27">
            <v>175676.5</v>
          </cell>
          <cell r="D27">
            <v>60932.7</v>
          </cell>
          <cell r="E27">
            <v>51536.2</v>
          </cell>
          <cell r="F27">
            <v>13424.9</v>
          </cell>
          <cell r="G27">
            <v>1145.5999999999999</v>
          </cell>
          <cell r="H27">
            <v>37837.9</v>
          </cell>
          <cell r="I27">
            <v>51061.2</v>
          </cell>
          <cell r="J27">
            <v>28613.1</v>
          </cell>
          <cell r="K27">
            <v>51440.800000000003</v>
          </cell>
          <cell r="L27">
            <v>46776.9</v>
          </cell>
          <cell r="M27">
            <v>53225.4</v>
          </cell>
          <cell r="N27">
            <v>22519.200000000001</v>
          </cell>
          <cell r="O27">
            <v>21737.5</v>
          </cell>
          <cell r="P27">
            <v>650402.6</v>
          </cell>
          <cell r="Q27">
            <v>886461.5</v>
          </cell>
          <cell r="R27">
            <v>442671.6</v>
          </cell>
          <cell r="S27">
            <v>567959.9</v>
          </cell>
          <cell r="T27">
            <v>222789.1</v>
          </cell>
          <cell r="U27">
            <v>379301.7</v>
          </cell>
          <cell r="V27">
            <v>111611.9</v>
          </cell>
          <cell r="W27">
            <v>110629.4</v>
          </cell>
          <cell r="X27">
            <v>44680.2</v>
          </cell>
          <cell r="Y27">
            <v>49963.8</v>
          </cell>
          <cell r="Z27">
            <v>0.4</v>
          </cell>
          <cell r="AA27">
            <v>0.45200000000000001</v>
          </cell>
          <cell r="AB27">
            <v>11478.1</v>
          </cell>
          <cell r="AC27">
            <v>-634.9</v>
          </cell>
          <cell r="AD27">
            <v>124037.6</v>
          </cell>
          <cell r="AE27">
            <v>122253.9</v>
          </cell>
          <cell r="AF27">
            <v>45811.8</v>
          </cell>
          <cell r="AG27">
            <v>50466.400000000001</v>
          </cell>
          <cell r="AH27">
            <v>0.36899999999999999</v>
          </cell>
          <cell r="AI27">
            <v>0.41299999999999998</v>
          </cell>
        </row>
        <row r="28">
          <cell r="A28" t="str">
            <v>TOTAL</v>
          </cell>
        </row>
        <row r="30">
          <cell r="H30">
            <v>4</v>
          </cell>
          <cell r="I30">
            <v>3</v>
          </cell>
        </row>
        <row r="31">
          <cell r="A31" t="str">
            <v>TOTAL CIAS DE SEGUROS GENERALES</v>
          </cell>
          <cell r="B31">
            <v>1842303.9</v>
          </cell>
          <cell r="C31">
            <v>1845259.6</v>
          </cell>
          <cell r="D31">
            <v>623113.5</v>
          </cell>
          <cell r="E31">
            <v>768759.4</v>
          </cell>
          <cell r="F31">
            <v>82496.600000000006</v>
          </cell>
          <cell r="G31">
            <v>30478</v>
          </cell>
          <cell r="H31">
            <v>141878</v>
          </cell>
          <cell r="I31">
            <v>241798.7</v>
          </cell>
          <cell r="J31">
            <v>135553.29999999999</v>
          </cell>
          <cell r="K31">
            <v>273030.2</v>
          </cell>
          <cell r="L31">
            <v>390196.9</v>
          </cell>
          <cell r="M31">
            <v>446336.1</v>
          </cell>
          <cell r="N31">
            <v>195286.1</v>
          </cell>
          <cell r="O31">
            <v>217526.9</v>
          </cell>
          <cell r="P31">
            <v>5171611.0999999996</v>
          </cell>
          <cell r="Q31">
            <v>5856783.6000000006</v>
          </cell>
          <cell r="R31">
            <v>3131106.1</v>
          </cell>
          <cell r="S31">
            <v>3456785.2</v>
          </cell>
          <cell r="T31">
            <v>1421754</v>
          </cell>
          <cell r="U31">
            <v>1715866</v>
          </cell>
          <cell r="V31">
            <v>1010300.9</v>
          </cell>
          <cell r="W31">
            <v>1135598.3</v>
          </cell>
          <cell r="X31">
            <v>529925.6</v>
          </cell>
          <cell r="Y31">
            <v>610893.30000000005</v>
          </cell>
          <cell r="Z31">
            <v>0.52449999999999997</v>
          </cell>
          <cell r="AA31">
            <v>0.53790000000000004</v>
          </cell>
          <cell r="AB31">
            <v>51183.8</v>
          </cell>
          <cell r="AC31">
            <v>-3368.8</v>
          </cell>
          <cell r="AD31">
            <v>1116282.3</v>
          </cell>
          <cell r="AE31">
            <v>1267161.8999999999</v>
          </cell>
          <cell r="AF31">
            <v>535546.9</v>
          </cell>
          <cell r="AG31">
            <v>622270.19999999995</v>
          </cell>
          <cell r="AH31">
            <v>0.48</v>
          </cell>
          <cell r="AI31">
            <v>0.49099999999999999</v>
          </cell>
        </row>
        <row r="35">
          <cell r="A35" t="str">
            <v>COMPAÑIAS</v>
          </cell>
          <cell r="B35" t="str">
            <v>P.ANT</v>
          </cell>
          <cell r="C35" t="str">
            <v>P.ACT</v>
          </cell>
          <cell r="D35" t="str">
            <v>P.ANT</v>
          </cell>
          <cell r="E35" t="str">
            <v>P.ACT</v>
          </cell>
          <cell r="F35" t="str">
            <v>P.ANT</v>
          </cell>
          <cell r="G35" t="str">
            <v>P.ACT</v>
          </cell>
          <cell r="H35" t="str">
            <v>P.ANT</v>
          </cell>
          <cell r="I35" t="str">
            <v>P.ACT</v>
          </cell>
          <cell r="J35" t="str">
            <v>P.ANT</v>
          </cell>
          <cell r="K35" t="str">
            <v>P.ACT</v>
          </cell>
          <cell r="L35" t="str">
            <v>P.ANT</v>
          </cell>
          <cell r="M35" t="str">
            <v>P.ACT</v>
          </cell>
          <cell r="N35" t="str">
            <v>P.ANT</v>
          </cell>
          <cell r="O35" t="str">
            <v>P.ACT</v>
          </cell>
          <cell r="P35" t="str">
            <v>P.ANT</v>
          </cell>
          <cell r="Q35" t="str">
            <v>P.ACT</v>
          </cell>
          <cell r="R35" t="str">
            <v>P.ANT</v>
          </cell>
          <cell r="S35" t="str">
            <v>P.ACT</v>
          </cell>
          <cell r="T35" t="str">
            <v>P.ANT</v>
          </cell>
          <cell r="U35" t="str">
            <v>P.ACT</v>
          </cell>
          <cell r="V35" t="str">
            <v>P.ANT</v>
          </cell>
          <cell r="W35" t="str">
            <v>P.ACT</v>
          </cell>
          <cell r="X35" t="str">
            <v>P.ANT</v>
          </cell>
          <cell r="Y35" t="str">
            <v>P.ACT</v>
          </cell>
          <cell r="Z35" t="str">
            <v>P.ANT</v>
          </cell>
          <cell r="AA35" t="str">
            <v>P.ACT</v>
          </cell>
          <cell r="AB35" t="str">
            <v>P.ANT</v>
          </cell>
          <cell r="AC35" t="str">
            <v>P.ACT</v>
          </cell>
          <cell r="AD35" t="str">
            <v>P.ANT</v>
          </cell>
          <cell r="AE35" t="str">
            <v>P.ACT</v>
          </cell>
          <cell r="AF35" t="str">
            <v>P.ANT</v>
          </cell>
          <cell r="AG35" t="str">
            <v>P.ACT</v>
          </cell>
          <cell r="AH35" t="str">
            <v>P.ANT</v>
          </cell>
          <cell r="AI35" t="str">
            <v>P.ACT</v>
          </cell>
        </row>
        <row r="36">
          <cell r="A36" t="str">
            <v>AGRICOLA</v>
          </cell>
          <cell r="B36">
            <v>29918.1</v>
          </cell>
          <cell r="C36">
            <v>49919.24</v>
          </cell>
          <cell r="D36">
            <v>16403.5</v>
          </cell>
          <cell r="E36">
            <v>23278.87</v>
          </cell>
          <cell r="F36">
            <v>-6894.23</v>
          </cell>
          <cell r="G36">
            <v>85.83</v>
          </cell>
          <cell r="H36">
            <v>-2088.89</v>
          </cell>
          <cell r="I36">
            <v>6089.44</v>
          </cell>
          <cell r="J36">
            <v>5119.67</v>
          </cell>
          <cell r="K36">
            <v>9513.5400000000009</v>
          </cell>
          <cell r="L36">
            <v>11790.79</v>
          </cell>
          <cell r="M36">
            <v>12087.19</v>
          </cell>
          <cell r="N36">
            <v>4288.68</v>
          </cell>
          <cell r="O36">
            <v>5291.52</v>
          </cell>
          <cell r="P36">
            <v>92286.88</v>
          </cell>
          <cell r="Q36">
            <v>121629.11</v>
          </cell>
          <cell r="R36">
            <v>66905.23</v>
          </cell>
          <cell r="S36">
            <v>78750.83</v>
          </cell>
          <cell r="T36">
            <v>34285.14</v>
          </cell>
          <cell r="U36">
            <v>34493.75</v>
          </cell>
          <cell r="V36">
            <v>23401.17</v>
          </cell>
          <cell r="W36">
            <v>39369.279999999999</v>
          </cell>
          <cell r="X36">
            <v>14832.4</v>
          </cell>
          <cell r="Y36">
            <v>23063.39</v>
          </cell>
          <cell r="Z36">
            <v>0.63400000000000001</v>
          </cell>
          <cell r="AA36">
            <v>0.58599999999999997</v>
          </cell>
          <cell r="AB36">
            <v>-7188.08</v>
          </cell>
          <cell r="AC36">
            <v>-236.09</v>
          </cell>
          <cell r="AD36">
            <v>26813.1</v>
          </cell>
          <cell r="AE36">
            <v>42906.81</v>
          </cell>
          <cell r="AF36">
            <v>18629.5</v>
          </cell>
          <cell r="AG36">
            <v>24336.14</v>
          </cell>
          <cell r="AH36">
            <v>0.69499999999999995</v>
          </cell>
          <cell r="AI36">
            <v>0.56699999999999995</v>
          </cell>
        </row>
        <row r="37">
          <cell r="A37" t="str">
            <v>AIG SEGUROS</v>
          </cell>
          <cell r="B37">
            <v>18628.34</v>
          </cell>
          <cell r="C37">
            <v>23324.93</v>
          </cell>
          <cell r="D37">
            <v>6392.8</v>
          </cell>
          <cell r="E37">
            <v>9936.4500000000007</v>
          </cell>
          <cell r="F37">
            <v>-6025.91</v>
          </cell>
          <cell r="G37">
            <v>-7168.81</v>
          </cell>
          <cell r="H37">
            <v>-338.26</v>
          </cell>
          <cell r="I37">
            <v>-2351.87</v>
          </cell>
          <cell r="J37">
            <v>6014.65</v>
          </cell>
          <cell r="K37">
            <v>5165.3599999999997</v>
          </cell>
          <cell r="L37">
            <v>8404.66</v>
          </cell>
          <cell r="M37">
            <v>12162.1</v>
          </cell>
          <cell r="N37">
            <v>1005.38</v>
          </cell>
          <cell r="O37">
            <v>1191.33</v>
          </cell>
          <cell r="P37">
            <v>101142.68</v>
          </cell>
          <cell r="Q37">
            <v>114827.11</v>
          </cell>
          <cell r="R37">
            <v>91100.05</v>
          </cell>
          <cell r="S37">
            <v>106272.08</v>
          </cell>
          <cell r="T37">
            <v>15262.47</v>
          </cell>
          <cell r="U37">
            <v>18545.28</v>
          </cell>
          <cell r="V37">
            <v>9701.94</v>
          </cell>
          <cell r="W37">
            <v>16597.87</v>
          </cell>
          <cell r="X37">
            <v>6559.25</v>
          </cell>
          <cell r="Y37">
            <v>10684.71</v>
          </cell>
          <cell r="Z37">
            <v>0.67600000000000005</v>
          </cell>
          <cell r="AA37">
            <v>0.64400000000000002</v>
          </cell>
          <cell r="AB37">
            <v>-6239.49</v>
          </cell>
          <cell r="AC37">
            <v>-7457.51</v>
          </cell>
          <cell r="AD37">
            <v>10407.93</v>
          </cell>
          <cell r="AE37">
            <v>17530.96</v>
          </cell>
          <cell r="AF37">
            <v>6692</v>
          </cell>
          <cell r="AG37">
            <v>11003.75</v>
          </cell>
          <cell r="AH37">
            <v>0.64300000000000002</v>
          </cell>
          <cell r="AI37">
            <v>0.628</v>
          </cell>
        </row>
        <row r="38">
          <cell r="A38" t="str">
            <v>ALFA</v>
          </cell>
          <cell r="B38">
            <v>93744.22</v>
          </cell>
          <cell r="C38">
            <v>105039.14</v>
          </cell>
          <cell r="D38">
            <v>42849.36</v>
          </cell>
          <cell r="E38">
            <v>65834.3</v>
          </cell>
          <cell r="F38">
            <v>857.62</v>
          </cell>
          <cell r="G38">
            <v>2907.2</v>
          </cell>
          <cell r="H38">
            <v>20504.95</v>
          </cell>
          <cell r="I38">
            <v>139808.16</v>
          </cell>
          <cell r="J38">
            <v>31520.81</v>
          </cell>
          <cell r="K38">
            <v>160645.12</v>
          </cell>
          <cell r="L38">
            <v>7936.78</v>
          </cell>
          <cell r="M38">
            <v>7451.78</v>
          </cell>
          <cell r="N38">
            <v>34.619999999999997</v>
          </cell>
          <cell r="O38">
            <v>31.53</v>
          </cell>
          <cell r="P38">
            <v>652395.78</v>
          </cell>
          <cell r="Q38">
            <v>892844.08</v>
          </cell>
          <cell r="R38">
            <v>616941.21</v>
          </cell>
          <cell r="S38">
            <v>853506.34</v>
          </cell>
          <cell r="T38">
            <v>74235.73</v>
          </cell>
          <cell r="U38">
            <v>111934.57</v>
          </cell>
          <cell r="V38">
            <v>58091.55</v>
          </cell>
          <cell r="W38">
            <v>68014.05</v>
          </cell>
          <cell r="X38">
            <v>53462.35</v>
          </cell>
          <cell r="Y38">
            <v>61416.05</v>
          </cell>
          <cell r="Z38">
            <v>0.92</v>
          </cell>
          <cell r="AA38">
            <v>0.90300000000000002</v>
          </cell>
          <cell r="AB38">
            <v>-4131.2299999999996</v>
          </cell>
          <cell r="AC38">
            <v>-2121.75</v>
          </cell>
          <cell r="AD38">
            <v>59908.49</v>
          </cell>
          <cell r="AE38">
            <v>69520.88</v>
          </cell>
          <cell r="AF38">
            <v>54557.18</v>
          </cell>
          <cell r="AG38">
            <v>61912.37</v>
          </cell>
          <cell r="AH38">
            <v>0.91100000000000003</v>
          </cell>
          <cell r="AI38">
            <v>0.89100000000000001</v>
          </cell>
        </row>
        <row r="39">
          <cell r="A39" t="str">
            <v>AURORA</v>
          </cell>
          <cell r="B39">
            <v>12937.98</v>
          </cell>
          <cell r="C39">
            <v>13814.82</v>
          </cell>
          <cell r="D39">
            <v>8943.34</v>
          </cell>
          <cell r="E39">
            <v>7106.74</v>
          </cell>
          <cell r="F39">
            <v>1117.0899999999999</v>
          </cell>
          <cell r="G39">
            <v>1604.61</v>
          </cell>
          <cell r="H39">
            <v>1752.57</v>
          </cell>
          <cell r="I39">
            <v>5927.06</v>
          </cell>
          <cell r="J39">
            <v>1166.6400000000001</v>
          </cell>
          <cell r="K39">
            <v>5064.17</v>
          </cell>
          <cell r="L39">
            <v>3734.51</v>
          </cell>
          <cell r="M39">
            <v>1679.49</v>
          </cell>
          <cell r="N39">
            <v>848.89</v>
          </cell>
          <cell r="O39">
            <v>1713.11</v>
          </cell>
          <cell r="P39">
            <v>53540.22</v>
          </cell>
          <cell r="Q39">
            <v>64593.34</v>
          </cell>
          <cell r="R39">
            <v>46697.08</v>
          </cell>
          <cell r="S39">
            <v>59079.33</v>
          </cell>
          <cell r="T39">
            <v>19548.310000000001</v>
          </cell>
          <cell r="U39">
            <v>22228.82</v>
          </cell>
          <cell r="V39">
            <v>12508.71</v>
          </cell>
          <cell r="W39">
            <v>13945.97</v>
          </cell>
          <cell r="X39">
            <v>7170.92</v>
          </cell>
          <cell r="Y39">
            <v>9723.7999999999993</v>
          </cell>
          <cell r="Z39">
            <v>0.57299999999999995</v>
          </cell>
          <cell r="AA39">
            <v>0.69699999999999995</v>
          </cell>
          <cell r="AB39">
            <v>1026</v>
          </cell>
          <cell r="AC39">
            <v>1516.12</v>
          </cell>
          <cell r="AD39">
            <v>13348.17</v>
          </cell>
          <cell r="AE39">
            <v>14014.05</v>
          </cell>
          <cell r="AF39">
            <v>7358.29</v>
          </cell>
          <cell r="AG39">
            <v>9723.7999999999993</v>
          </cell>
          <cell r="AH39">
            <v>0.55100000000000005</v>
          </cell>
          <cell r="AI39">
            <v>0.69399999999999995</v>
          </cell>
        </row>
        <row r="40">
          <cell r="A40" t="str">
            <v>BBVA SEGUROS</v>
          </cell>
          <cell r="B40">
            <v>44823.09</v>
          </cell>
          <cell r="C40">
            <v>53764.99</v>
          </cell>
          <cell r="D40">
            <v>23034.85</v>
          </cell>
          <cell r="E40">
            <v>28395.759999999998</v>
          </cell>
          <cell r="F40">
            <v>-913.98</v>
          </cell>
          <cell r="G40">
            <v>-3446.3</v>
          </cell>
          <cell r="H40">
            <v>5211.8</v>
          </cell>
          <cell r="I40">
            <v>9415.34</v>
          </cell>
          <cell r="J40">
            <v>9774.49</v>
          </cell>
          <cell r="K40">
            <v>16243.84</v>
          </cell>
          <cell r="L40">
            <v>9208.7800000000007</v>
          </cell>
          <cell r="M40">
            <v>12589.49</v>
          </cell>
          <cell r="N40">
            <v>274.89999999999998</v>
          </cell>
          <cell r="O40">
            <v>1086.19</v>
          </cell>
          <cell r="P40">
            <v>210569.07</v>
          </cell>
          <cell r="Q40">
            <v>257538.61</v>
          </cell>
          <cell r="R40">
            <v>183619.96</v>
          </cell>
          <cell r="S40">
            <v>229655</v>
          </cell>
          <cell r="T40">
            <v>29116.91</v>
          </cell>
          <cell r="U40">
            <v>42543.62</v>
          </cell>
          <cell r="V40">
            <v>43146.81</v>
          </cell>
          <cell r="W40">
            <v>52284.77</v>
          </cell>
          <cell r="X40">
            <v>34931.06</v>
          </cell>
          <cell r="Y40">
            <v>42021.41</v>
          </cell>
          <cell r="Z40">
            <v>0.81</v>
          </cell>
          <cell r="AA40">
            <v>0.80400000000000005</v>
          </cell>
          <cell r="AB40">
            <v>-971.46</v>
          </cell>
          <cell r="AC40">
            <v>-3505.07</v>
          </cell>
          <cell r="AD40">
            <v>44038.2</v>
          </cell>
          <cell r="AE40">
            <v>53022.48</v>
          </cell>
          <cell r="AF40">
            <v>35330.04</v>
          </cell>
          <cell r="AG40">
            <v>42555.24</v>
          </cell>
          <cell r="AH40">
            <v>0.80200000000000005</v>
          </cell>
          <cell r="AI40">
            <v>0.80300000000000005</v>
          </cell>
        </row>
        <row r="41">
          <cell r="A41" t="str">
            <v>BOLIVAR</v>
          </cell>
          <cell r="B41">
            <v>150565.82999999999</v>
          </cell>
          <cell r="C41">
            <v>194142.61</v>
          </cell>
          <cell r="D41">
            <v>60449.91</v>
          </cell>
          <cell r="E41">
            <v>73319.77</v>
          </cell>
          <cell r="F41">
            <v>-13501.93</v>
          </cell>
          <cell r="G41">
            <v>-8077.13</v>
          </cell>
          <cell r="H41">
            <v>4911.4799999999996</v>
          </cell>
          <cell r="I41">
            <v>31397.98</v>
          </cell>
          <cell r="J41">
            <v>26198.28</v>
          </cell>
          <cell r="K41">
            <v>44714.64</v>
          </cell>
          <cell r="L41">
            <v>56331.79</v>
          </cell>
          <cell r="M41">
            <v>54705.9</v>
          </cell>
          <cell r="N41">
            <v>9922.39</v>
          </cell>
          <cell r="O41">
            <v>12328.88</v>
          </cell>
          <cell r="P41">
            <v>519704.87</v>
          </cell>
          <cell r="Q41">
            <v>705506.08</v>
          </cell>
          <cell r="R41">
            <v>432148.59</v>
          </cell>
          <cell r="S41">
            <v>558223.52</v>
          </cell>
          <cell r="T41">
            <v>102215.2</v>
          </cell>
          <cell r="U41">
            <v>164730.32999999999</v>
          </cell>
          <cell r="V41">
            <v>118912.77</v>
          </cell>
          <cell r="W41">
            <v>158751.98000000001</v>
          </cell>
          <cell r="X41">
            <v>68072.289999999994</v>
          </cell>
          <cell r="Y41">
            <v>101829.05</v>
          </cell>
          <cell r="Z41">
            <v>0.57199999999999995</v>
          </cell>
          <cell r="AA41">
            <v>0.64100000000000001</v>
          </cell>
          <cell r="AB41">
            <v>-18509.52</v>
          </cell>
          <cell r="AC41">
            <v>-11683.34</v>
          </cell>
          <cell r="AD41">
            <v>122790.93</v>
          </cell>
          <cell r="AE41">
            <v>163567.24</v>
          </cell>
          <cell r="AF41">
            <v>68941.570000000007</v>
          </cell>
          <cell r="AG41">
            <v>103048</v>
          </cell>
          <cell r="AH41">
            <v>0.56100000000000005</v>
          </cell>
          <cell r="AI41">
            <v>0.63</v>
          </cell>
        </row>
        <row r="42">
          <cell r="A42" t="str">
            <v>CENTRAL</v>
          </cell>
          <cell r="B42">
            <v>479.27</v>
          </cell>
          <cell r="C42">
            <v>633.55999999999995</v>
          </cell>
          <cell r="D42">
            <v>116.83</v>
          </cell>
          <cell r="E42">
            <v>392.68</v>
          </cell>
          <cell r="F42">
            <v>509.97</v>
          </cell>
          <cell r="G42">
            <v>301.70999999999998</v>
          </cell>
          <cell r="H42">
            <v>1365.48</v>
          </cell>
          <cell r="I42">
            <v>2099.04</v>
          </cell>
          <cell r="J42">
            <v>1044.1300000000001</v>
          </cell>
          <cell r="K42">
            <v>2116.0300000000002</v>
          </cell>
          <cell r="L42">
            <v>1744.83</v>
          </cell>
          <cell r="M42">
            <v>301.70999999999998</v>
          </cell>
          <cell r="N42">
            <v>7.94</v>
          </cell>
          <cell r="O42">
            <v>17.64</v>
          </cell>
          <cell r="P42">
            <v>16394.55</v>
          </cell>
          <cell r="Q42">
            <v>16964.91</v>
          </cell>
          <cell r="R42">
            <v>15167.28</v>
          </cell>
          <cell r="S42">
            <v>14014.63</v>
          </cell>
          <cell r="T42">
            <v>11686.64</v>
          </cell>
          <cell r="U42">
            <v>12233.57</v>
          </cell>
          <cell r="V42">
            <v>219.64</v>
          </cell>
          <cell r="W42">
            <v>334.1</v>
          </cell>
          <cell r="X42">
            <v>-461.63</v>
          </cell>
          <cell r="Y42">
            <v>-167.4</v>
          </cell>
          <cell r="Z42">
            <v>-2.1019999999999999</v>
          </cell>
          <cell r="AA42">
            <v>-0.501</v>
          </cell>
          <cell r="AB42">
            <v>465.16</v>
          </cell>
          <cell r="AC42">
            <v>248.74</v>
          </cell>
          <cell r="AD42">
            <v>223.15</v>
          </cell>
          <cell r="AE42">
            <v>356.43</v>
          </cell>
          <cell r="AF42">
            <v>-461.63</v>
          </cell>
          <cell r="AG42">
            <v>-167.4</v>
          </cell>
          <cell r="AH42">
            <v>-2.069</v>
          </cell>
          <cell r="AI42">
            <v>-0.47</v>
          </cell>
        </row>
        <row r="43">
          <cell r="A43" t="str">
            <v>COLMENA ARP</v>
          </cell>
          <cell r="B43">
            <v>42889.86</v>
          </cell>
          <cell r="C43">
            <v>51553.43</v>
          </cell>
          <cell r="D43">
            <v>10488.7</v>
          </cell>
          <cell r="E43">
            <v>13160.73</v>
          </cell>
          <cell r="F43">
            <v>-3490.76</v>
          </cell>
          <cell r="G43">
            <v>-1646.39</v>
          </cell>
          <cell r="H43">
            <v>7692.67</v>
          </cell>
          <cell r="I43">
            <v>11695.37</v>
          </cell>
          <cell r="J43">
            <v>12569.71</v>
          </cell>
          <cell r="K43">
            <v>14409.86</v>
          </cell>
          <cell r="L43">
            <v>16253.88</v>
          </cell>
          <cell r="M43">
            <v>21505.32</v>
          </cell>
          <cell r="N43">
            <v>1786.53</v>
          </cell>
          <cell r="O43">
            <v>1954.13</v>
          </cell>
          <cell r="P43">
            <v>207287.76</v>
          </cell>
          <cell r="Q43">
            <v>245432.87</v>
          </cell>
          <cell r="R43">
            <v>191999.07</v>
          </cell>
          <cell r="S43">
            <v>223822.07999999999</v>
          </cell>
          <cell r="T43">
            <v>15419.26</v>
          </cell>
          <cell r="U43">
            <v>16314.78</v>
          </cell>
          <cell r="V43">
            <v>39464.629999999997</v>
          </cell>
          <cell r="W43">
            <v>47825.74</v>
          </cell>
          <cell r="X43">
            <v>24817.8</v>
          </cell>
          <cell r="Y43">
            <v>25831.17</v>
          </cell>
          <cell r="Z43">
            <v>0.629</v>
          </cell>
          <cell r="AA43">
            <v>0.54</v>
          </cell>
          <cell r="AB43">
            <v>-3599.27</v>
          </cell>
          <cell r="AC43">
            <v>-1732.54</v>
          </cell>
          <cell r="AD43">
            <v>42889.86</v>
          </cell>
          <cell r="AE43">
            <v>51553.43</v>
          </cell>
          <cell r="AF43">
            <v>24868.560000000001</v>
          </cell>
          <cell r="AG43">
            <v>25952.23</v>
          </cell>
          <cell r="AH43">
            <v>0.57999999999999996</v>
          </cell>
          <cell r="AI43">
            <v>0.503</v>
          </cell>
        </row>
        <row r="44">
          <cell r="A44" t="str">
            <v>COLPATRIA</v>
          </cell>
          <cell r="B44">
            <v>89084.68</v>
          </cell>
          <cell r="C44">
            <v>67898.81</v>
          </cell>
          <cell r="D44">
            <v>39493.26</v>
          </cell>
          <cell r="E44">
            <v>35939.480000000003</v>
          </cell>
          <cell r="F44">
            <v>-3825.72</v>
          </cell>
          <cell r="G44">
            <v>-13064.85</v>
          </cell>
          <cell r="H44">
            <v>16906.060000000001</v>
          </cell>
          <cell r="I44">
            <v>18460.5</v>
          </cell>
          <cell r="J44">
            <v>22469.01</v>
          </cell>
          <cell r="K44">
            <v>31932.59</v>
          </cell>
          <cell r="L44">
            <v>23286.03</v>
          </cell>
          <cell r="M44">
            <v>29621.63</v>
          </cell>
          <cell r="N44">
            <v>4289.21</v>
          </cell>
          <cell r="O44">
            <v>5404.22</v>
          </cell>
          <cell r="P44">
            <v>468855.6</v>
          </cell>
          <cell r="Q44">
            <v>545016.62</v>
          </cell>
          <cell r="R44">
            <v>385859.84000000003</v>
          </cell>
          <cell r="S44">
            <v>474088.12</v>
          </cell>
          <cell r="T44">
            <v>75229.48</v>
          </cell>
          <cell r="U44">
            <v>105827.54</v>
          </cell>
          <cell r="V44">
            <v>61670.99</v>
          </cell>
          <cell r="W44">
            <v>49762.63</v>
          </cell>
          <cell r="X44">
            <v>38495.26</v>
          </cell>
          <cell r="Y44">
            <v>33765.57</v>
          </cell>
          <cell r="Z44">
            <v>0.624</v>
          </cell>
          <cell r="AA44">
            <v>0.67900000000000005</v>
          </cell>
          <cell r="AB44">
            <v>-8031.8</v>
          </cell>
          <cell r="AC44">
            <v>-13996.65</v>
          </cell>
          <cell r="AD44">
            <v>72891.66</v>
          </cell>
          <cell r="AE44">
            <v>55631.68</v>
          </cell>
          <cell r="AF44">
            <v>43971.69</v>
          </cell>
          <cell r="AG44">
            <v>37217.81</v>
          </cell>
          <cell r="AH44">
            <v>0.60299999999999998</v>
          </cell>
          <cell r="AI44">
            <v>0.66900000000000004</v>
          </cell>
        </row>
        <row r="45">
          <cell r="A45" t="str">
            <v>COLSEGUROS</v>
          </cell>
          <cell r="B45">
            <v>65123.54</v>
          </cell>
          <cell r="C45">
            <v>76318.22</v>
          </cell>
          <cell r="D45">
            <v>47075.17</v>
          </cell>
          <cell r="E45">
            <v>47300.21</v>
          </cell>
          <cell r="F45">
            <v>-5482.76</v>
          </cell>
          <cell r="G45">
            <v>-10945.27</v>
          </cell>
          <cell r="H45">
            <v>-7871.4</v>
          </cell>
          <cell r="I45">
            <v>2846.07</v>
          </cell>
          <cell r="J45">
            <v>392.08</v>
          </cell>
          <cell r="K45">
            <v>15168.1</v>
          </cell>
          <cell r="L45">
            <v>29050.61</v>
          </cell>
          <cell r="M45">
            <v>33403.730000000003</v>
          </cell>
          <cell r="N45">
            <v>9149.49</v>
          </cell>
          <cell r="O45">
            <v>7967.92</v>
          </cell>
          <cell r="P45">
            <v>403675.95</v>
          </cell>
          <cell r="Q45">
            <v>397045.35</v>
          </cell>
          <cell r="R45">
            <v>350517.56</v>
          </cell>
          <cell r="S45">
            <v>340009.23</v>
          </cell>
          <cell r="T45">
            <v>64305.2</v>
          </cell>
          <cell r="U45">
            <v>35721.49</v>
          </cell>
          <cell r="V45">
            <v>63359.6</v>
          </cell>
          <cell r="W45">
            <v>67499.11</v>
          </cell>
          <cell r="X45">
            <v>34886.339999999997</v>
          </cell>
          <cell r="Y45">
            <v>44359.31</v>
          </cell>
          <cell r="Z45">
            <v>0.55100000000000005</v>
          </cell>
          <cell r="AA45">
            <v>0.65700000000000003</v>
          </cell>
          <cell r="AB45">
            <v>-6412.08</v>
          </cell>
          <cell r="AC45">
            <v>-11932.99</v>
          </cell>
          <cell r="AD45">
            <v>64347.839999999997</v>
          </cell>
          <cell r="AE45">
            <v>68794.02</v>
          </cell>
          <cell r="AF45">
            <v>35216.68</v>
          </cell>
          <cell r="AG45">
            <v>44881.23</v>
          </cell>
          <cell r="AH45">
            <v>0.54700000000000004</v>
          </cell>
          <cell r="AI45">
            <v>0.65200000000000002</v>
          </cell>
        </row>
        <row r="46">
          <cell r="A46" t="str">
            <v>EQUIDAD</v>
          </cell>
          <cell r="B46">
            <v>34192.85</v>
          </cell>
          <cell r="C46">
            <v>20661.55</v>
          </cell>
          <cell r="D46">
            <v>22058.38</v>
          </cell>
          <cell r="E46">
            <v>9296.89</v>
          </cell>
          <cell r="F46">
            <v>-1643.12</v>
          </cell>
          <cell r="G46">
            <v>-1519.37</v>
          </cell>
          <cell r="H46">
            <v>32.22</v>
          </cell>
          <cell r="I46">
            <v>1834.45</v>
          </cell>
          <cell r="J46">
            <v>2391.85</v>
          </cell>
          <cell r="K46">
            <v>3278.81</v>
          </cell>
          <cell r="L46">
            <v>6311.29</v>
          </cell>
          <cell r="M46">
            <v>7302.27</v>
          </cell>
          <cell r="N46">
            <v>226.47</v>
          </cell>
          <cell r="O46">
            <v>288.07</v>
          </cell>
          <cell r="P46">
            <v>60714.44</v>
          </cell>
          <cell r="Q46">
            <v>72312.350000000006</v>
          </cell>
          <cell r="R46">
            <v>48639.57</v>
          </cell>
          <cell r="S46">
            <v>65989.039999999994</v>
          </cell>
          <cell r="T46">
            <v>18581.54</v>
          </cell>
          <cell r="U46">
            <v>14586.22</v>
          </cell>
          <cell r="V46">
            <v>33633.85</v>
          </cell>
          <cell r="W46">
            <v>19683.669999999998</v>
          </cell>
          <cell r="X46">
            <v>28724.35</v>
          </cell>
          <cell r="Y46">
            <v>13526.31</v>
          </cell>
          <cell r="Z46">
            <v>0.85399999999999998</v>
          </cell>
          <cell r="AA46">
            <v>0.68700000000000006</v>
          </cell>
          <cell r="AB46">
            <v>-1716.66</v>
          </cell>
          <cell r="AC46">
            <v>-1679.43</v>
          </cell>
          <cell r="AD46">
            <v>33917.1</v>
          </cell>
          <cell r="AE46">
            <v>20080.07</v>
          </cell>
          <cell r="AF46">
            <v>28724.35</v>
          </cell>
          <cell r="AG46">
            <v>15055.23</v>
          </cell>
          <cell r="AH46">
            <v>0.84699999999999998</v>
          </cell>
          <cell r="AI46">
            <v>0.75</v>
          </cell>
        </row>
        <row r="47">
          <cell r="A47" t="str">
            <v>ESTADO</v>
          </cell>
          <cell r="B47">
            <v>10556</v>
          </cell>
          <cell r="C47">
            <v>12160.83</v>
          </cell>
          <cell r="D47">
            <v>3467.4</v>
          </cell>
          <cell r="E47">
            <v>4193.46</v>
          </cell>
          <cell r="F47">
            <v>240.52</v>
          </cell>
          <cell r="G47">
            <v>-1198.1199999999999</v>
          </cell>
          <cell r="H47">
            <v>1280.6099999999999</v>
          </cell>
          <cell r="I47">
            <v>730.15</v>
          </cell>
          <cell r="J47">
            <v>1541.18</v>
          </cell>
          <cell r="K47">
            <v>2342.17</v>
          </cell>
          <cell r="L47">
            <v>3478.42</v>
          </cell>
          <cell r="M47">
            <v>4499.6400000000003</v>
          </cell>
          <cell r="N47">
            <v>1784.07</v>
          </cell>
          <cell r="O47">
            <v>2718.5</v>
          </cell>
          <cell r="P47">
            <v>39477.9</v>
          </cell>
          <cell r="Q47">
            <v>45628.37</v>
          </cell>
          <cell r="R47">
            <v>32734.61</v>
          </cell>
          <cell r="S47">
            <v>38999.870000000003</v>
          </cell>
          <cell r="T47">
            <v>12893.78</v>
          </cell>
          <cell r="U47">
            <v>14869.51</v>
          </cell>
          <cell r="V47">
            <v>8647.39</v>
          </cell>
          <cell r="W47">
            <v>10185.85</v>
          </cell>
          <cell r="X47">
            <v>3592.75</v>
          </cell>
          <cell r="Y47">
            <v>4549.0600000000004</v>
          </cell>
          <cell r="Z47">
            <v>0.41499999999999998</v>
          </cell>
          <cell r="AA47">
            <v>0.44700000000000001</v>
          </cell>
          <cell r="AB47">
            <v>220.55</v>
          </cell>
          <cell r="AC47">
            <v>-1217.94</v>
          </cell>
          <cell r="AD47">
            <v>8740.39</v>
          </cell>
          <cell r="AE47">
            <v>10339.969999999999</v>
          </cell>
          <cell r="AF47">
            <v>3644.01</v>
          </cell>
          <cell r="AG47">
            <v>4892.93</v>
          </cell>
          <cell r="AH47">
            <v>0.41699999999999998</v>
          </cell>
          <cell r="AI47">
            <v>0.47299999999999998</v>
          </cell>
        </row>
        <row r="48">
          <cell r="A48" t="str">
            <v>GENERALI</v>
          </cell>
          <cell r="B48">
            <v>5366.22</v>
          </cell>
          <cell r="C48">
            <v>5898.04</v>
          </cell>
          <cell r="D48">
            <v>1704.36</v>
          </cell>
          <cell r="E48">
            <v>2226.66</v>
          </cell>
          <cell r="F48">
            <v>4.58</v>
          </cell>
          <cell r="G48">
            <v>481.22</v>
          </cell>
          <cell r="H48">
            <v>2426.48</v>
          </cell>
          <cell r="I48">
            <v>4860.91</v>
          </cell>
          <cell r="J48">
            <v>2579.56</v>
          </cell>
          <cell r="K48">
            <v>6455.47</v>
          </cell>
          <cell r="L48">
            <v>1359.99</v>
          </cell>
          <cell r="M48">
            <v>1377.06</v>
          </cell>
          <cell r="N48">
            <v>891.27</v>
          </cell>
          <cell r="O48">
            <v>969.24</v>
          </cell>
          <cell r="P48">
            <v>23850.1</v>
          </cell>
          <cell r="Q48">
            <v>25887.73</v>
          </cell>
          <cell r="R48">
            <v>16830.75</v>
          </cell>
          <cell r="S48">
            <v>22098.65</v>
          </cell>
          <cell r="T48">
            <v>15866.25</v>
          </cell>
          <cell r="U48">
            <v>13460.2</v>
          </cell>
          <cell r="V48">
            <v>3679.25</v>
          </cell>
          <cell r="W48">
            <v>3681.28</v>
          </cell>
          <cell r="X48">
            <v>1717.7</v>
          </cell>
          <cell r="Y48">
            <v>1239.81</v>
          </cell>
          <cell r="Z48">
            <v>0.46700000000000003</v>
          </cell>
          <cell r="AA48">
            <v>0.33700000000000002</v>
          </cell>
          <cell r="AB48">
            <v>-18.93</v>
          </cell>
          <cell r="AC48">
            <v>461.34</v>
          </cell>
          <cell r="AD48">
            <v>3751.91</v>
          </cell>
          <cell r="AE48">
            <v>3822.39</v>
          </cell>
          <cell r="AF48">
            <v>1717.7</v>
          </cell>
          <cell r="AG48">
            <v>1239.81</v>
          </cell>
          <cell r="AH48">
            <v>0.45800000000000002</v>
          </cell>
          <cell r="AI48">
            <v>0.32400000000000001</v>
          </cell>
        </row>
        <row r="49">
          <cell r="A49" t="str">
            <v>LIBERTY</v>
          </cell>
          <cell r="B49">
            <v>34639.74</v>
          </cell>
          <cell r="C49">
            <v>40377.089999999997</v>
          </cell>
          <cell r="D49">
            <v>6835.77</v>
          </cell>
          <cell r="E49">
            <v>9570.19</v>
          </cell>
          <cell r="F49">
            <v>4138.5</v>
          </cell>
          <cell r="G49">
            <v>4931.63</v>
          </cell>
          <cell r="H49">
            <v>2592.1</v>
          </cell>
          <cell r="I49">
            <v>6929.3</v>
          </cell>
          <cell r="J49">
            <v>1236.2</v>
          </cell>
          <cell r="K49">
            <v>6298.01</v>
          </cell>
          <cell r="L49">
            <v>10684.78</v>
          </cell>
          <cell r="M49">
            <v>11233.9</v>
          </cell>
          <cell r="N49">
            <v>2774.6</v>
          </cell>
          <cell r="O49">
            <v>3313.56</v>
          </cell>
          <cell r="P49">
            <v>113814.47</v>
          </cell>
          <cell r="Q49">
            <v>146387.46</v>
          </cell>
          <cell r="R49">
            <v>94866.26</v>
          </cell>
          <cell r="S49">
            <v>129819.1</v>
          </cell>
          <cell r="T49">
            <v>20876.66</v>
          </cell>
          <cell r="U49">
            <v>31898.65</v>
          </cell>
          <cell r="V49">
            <v>28169.19</v>
          </cell>
          <cell r="W49">
            <v>34369.46</v>
          </cell>
          <cell r="X49">
            <v>10701.2</v>
          </cell>
          <cell r="Y49">
            <v>14995.93</v>
          </cell>
          <cell r="Z49">
            <v>0.38</v>
          </cell>
          <cell r="AA49">
            <v>0.436</v>
          </cell>
          <cell r="AB49">
            <v>3322.5</v>
          </cell>
          <cell r="AC49">
            <v>3966.74</v>
          </cell>
          <cell r="AD49">
            <v>29419.96</v>
          </cell>
          <cell r="AE49">
            <v>36212.269999999997</v>
          </cell>
          <cell r="AF49">
            <v>10934.07</v>
          </cell>
          <cell r="AG49">
            <v>15352.45</v>
          </cell>
          <cell r="AH49">
            <v>0.372</v>
          </cell>
          <cell r="AI49">
            <v>0.42399999999999999</v>
          </cell>
        </row>
        <row r="50">
          <cell r="A50" t="str">
            <v>MAPFRE</v>
          </cell>
          <cell r="B50">
            <v>34878.28</v>
          </cell>
          <cell r="C50">
            <v>41789.949999999997</v>
          </cell>
          <cell r="D50">
            <v>12982.45</v>
          </cell>
          <cell r="E50">
            <v>12565.91</v>
          </cell>
          <cell r="F50">
            <v>-3156.48</v>
          </cell>
          <cell r="G50">
            <v>-1427.18</v>
          </cell>
          <cell r="H50">
            <v>-553.02</v>
          </cell>
          <cell r="I50">
            <v>1478.29</v>
          </cell>
          <cell r="J50">
            <v>2853.86</v>
          </cell>
          <cell r="K50">
            <v>4153.03</v>
          </cell>
          <cell r="L50">
            <v>11484.63</v>
          </cell>
          <cell r="M50">
            <v>12070.93</v>
          </cell>
          <cell r="N50">
            <v>2706.62</v>
          </cell>
          <cell r="O50">
            <v>3180.38</v>
          </cell>
          <cell r="P50">
            <v>75658.41</v>
          </cell>
          <cell r="Q50">
            <v>100247.03999999999</v>
          </cell>
          <cell r="R50">
            <v>59089.7</v>
          </cell>
          <cell r="S50">
            <v>81182.16</v>
          </cell>
          <cell r="T50">
            <v>12863.11</v>
          </cell>
          <cell r="U50">
            <v>14228.24</v>
          </cell>
          <cell r="V50">
            <v>23026.28</v>
          </cell>
          <cell r="W50">
            <v>22302.71</v>
          </cell>
          <cell r="X50">
            <v>13205.71</v>
          </cell>
          <cell r="Y50">
            <v>10493.07</v>
          </cell>
          <cell r="Z50">
            <v>0.57399999999999995</v>
          </cell>
          <cell r="AA50">
            <v>0.47</v>
          </cell>
          <cell r="AB50">
            <v>-3289.52</v>
          </cell>
          <cell r="AC50">
            <v>-1560.46</v>
          </cell>
          <cell r="AD50">
            <v>24805.07</v>
          </cell>
          <cell r="AE50">
            <v>24627.93</v>
          </cell>
          <cell r="AF50">
            <v>15590.87</v>
          </cell>
          <cell r="AG50">
            <v>11443.57</v>
          </cell>
          <cell r="AH50">
            <v>0.629</v>
          </cell>
          <cell r="AI50">
            <v>0.46500000000000002</v>
          </cell>
        </row>
        <row r="51">
          <cell r="A51" t="str">
            <v>PANAMERICAN</v>
          </cell>
          <cell r="B51">
            <v>5745.91</v>
          </cell>
          <cell r="C51">
            <v>3919.26</v>
          </cell>
          <cell r="D51">
            <v>3523.32</v>
          </cell>
          <cell r="E51">
            <v>2692.26</v>
          </cell>
          <cell r="F51">
            <v>-1213.71</v>
          </cell>
          <cell r="G51">
            <v>-1576.49</v>
          </cell>
          <cell r="H51">
            <v>-304.75</v>
          </cell>
          <cell r="I51">
            <v>-94.24</v>
          </cell>
          <cell r="J51">
            <v>1147.52</v>
          </cell>
          <cell r="K51">
            <v>1668.86</v>
          </cell>
          <cell r="L51">
            <v>2133.06</v>
          </cell>
          <cell r="M51">
            <v>1928.96</v>
          </cell>
          <cell r="N51">
            <v>386.03</v>
          </cell>
          <cell r="O51">
            <v>298.76</v>
          </cell>
          <cell r="P51">
            <v>29409.25</v>
          </cell>
          <cell r="Q51">
            <v>30131.47</v>
          </cell>
          <cell r="R51">
            <v>25582.6</v>
          </cell>
          <cell r="S51">
            <v>26390.68</v>
          </cell>
          <cell r="T51">
            <v>14182.01</v>
          </cell>
          <cell r="U51">
            <v>14870.25</v>
          </cell>
          <cell r="V51">
            <v>5182.4799999999996</v>
          </cell>
          <cell r="W51">
            <v>3441.5</v>
          </cell>
          <cell r="X51">
            <v>3919.97</v>
          </cell>
          <cell r="Y51">
            <v>2815.76</v>
          </cell>
          <cell r="Z51">
            <v>0.75600000000000001</v>
          </cell>
          <cell r="AA51">
            <v>0.81799999999999995</v>
          </cell>
          <cell r="AB51">
            <v>-1233.8699999999999</v>
          </cell>
          <cell r="AC51">
            <v>-1594.01</v>
          </cell>
          <cell r="AD51">
            <v>5293.42</v>
          </cell>
          <cell r="AE51">
            <v>3615.81</v>
          </cell>
          <cell r="AF51">
            <v>3919.97</v>
          </cell>
          <cell r="AG51">
            <v>2815.76</v>
          </cell>
          <cell r="AH51">
            <v>0.74099999999999999</v>
          </cell>
          <cell r="AI51">
            <v>0.77900000000000003</v>
          </cell>
        </row>
        <row r="52">
          <cell r="A52" t="str">
            <v>PREVISORA</v>
          </cell>
          <cell r="B52">
            <v>13867.5</v>
          </cell>
          <cell r="C52">
            <v>15959.57</v>
          </cell>
          <cell r="D52">
            <v>2242.06</v>
          </cell>
          <cell r="E52">
            <v>2330.2199999999998</v>
          </cell>
          <cell r="F52">
            <v>-2910.93</v>
          </cell>
          <cell r="G52">
            <v>-611.71</v>
          </cell>
          <cell r="H52">
            <v>775.91</v>
          </cell>
          <cell r="I52">
            <v>5565.11</v>
          </cell>
          <cell r="J52">
            <v>4119.0200000000004</v>
          </cell>
          <cell r="K52">
            <v>7402.18</v>
          </cell>
          <cell r="L52">
            <v>4140.7299999999996</v>
          </cell>
          <cell r="M52">
            <v>4577.07</v>
          </cell>
          <cell r="N52">
            <v>1340.11</v>
          </cell>
          <cell r="O52">
            <v>1559.56</v>
          </cell>
          <cell r="P52">
            <v>84108.25</v>
          </cell>
          <cell r="Q52">
            <v>108034.39</v>
          </cell>
          <cell r="R52">
            <v>75489.81</v>
          </cell>
          <cell r="S52">
            <v>98336.23</v>
          </cell>
          <cell r="T52">
            <v>14374.91</v>
          </cell>
          <cell r="U52">
            <v>16677.009999999998</v>
          </cell>
          <cell r="V52">
            <v>10318.5</v>
          </cell>
          <cell r="W52">
            <v>11422.7</v>
          </cell>
          <cell r="X52">
            <v>8058.26</v>
          </cell>
          <cell r="Y52">
            <v>5763.91</v>
          </cell>
          <cell r="Z52">
            <v>0.78100000000000003</v>
          </cell>
          <cell r="AA52">
            <v>0.505</v>
          </cell>
          <cell r="AB52">
            <v>-2958.36</v>
          </cell>
          <cell r="AC52">
            <v>-674.19</v>
          </cell>
          <cell r="AD52">
            <v>13295.59</v>
          </cell>
          <cell r="AE52">
            <v>15190.67</v>
          </cell>
          <cell r="AF52">
            <v>8163.45</v>
          </cell>
          <cell r="AG52">
            <v>5763.91</v>
          </cell>
          <cell r="AH52">
            <v>0.61399999999999999</v>
          </cell>
          <cell r="AI52">
            <v>0.379</v>
          </cell>
        </row>
        <row r="53">
          <cell r="A53" t="str">
            <v>ROYAL</v>
          </cell>
          <cell r="B53">
            <v>55331.98</v>
          </cell>
          <cell r="C53">
            <v>50956.95</v>
          </cell>
          <cell r="D53">
            <v>12527.12</v>
          </cell>
          <cell r="E53">
            <v>8904.35</v>
          </cell>
          <cell r="F53">
            <v>-8391.02</v>
          </cell>
          <cell r="G53">
            <v>-11535.86</v>
          </cell>
          <cell r="H53">
            <v>1421.5</v>
          </cell>
          <cell r="I53">
            <v>4654.49</v>
          </cell>
          <cell r="J53">
            <v>14712.59</v>
          </cell>
          <cell r="K53">
            <v>20866.52</v>
          </cell>
          <cell r="L53">
            <v>8555.44</v>
          </cell>
          <cell r="M53">
            <v>7247.47</v>
          </cell>
          <cell r="N53">
            <v>6202.37</v>
          </cell>
          <cell r="O53">
            <v>6741.32</v>
          </cell>
          <cell r="P53">
            <v>261634.12</v>
          </cell>
          <cell r="Q53">
            <v>363925.28</v>
          </cell>
          <cell r="R53">
            <v>242756.49</v>
          </cell>
          <cell r="S53">
            <v>346485.71</v>
          </cell>
          <cell r="T53">
            <v>33328.26</v>
          </cell>
          <cell r="U53">
            <v>55143.91</v>
          </cell>
          <cell r="V53">
            <v>19816.75</v>
          </cell>
          <cell r="W53">
            <v>13577.94</v>
          </cell>
          <cell r="X53">
            <v>14449.8</v>
          </cell>
          <cell r="Y53">
            <v>12003.4</v>
          </cell>
          <cell r="Z53">
            <v>0.72899999999999998</v>
          </cell>
          <cell r="AA53">
            <v>0.88400000000000001</v>
          </cell>
          <cell r="AB53">
            <v>-12474.16</v>
          </cell>
          <cell r="AC53">
            <v>-16324.54</v>
          </cell>
          <cell r="AD53">
            <v>21530.41</v>
          </cell>
          <cell r="AE53">
            <v>14946.25</v>
          </cell>
          <cell r="AF53">
            <v>15244.44</v>
          </cell>
          <cell r="AG53">
            <v>13162.02</v>
          </cell>
          <cell r="AH53">
            <v>0.70799999999999996</v>
          </cell>
          <cell r="AI53">
            <v>0.88100000000000001</v>
          </cell>
        </row>
        <row r="54">
          <cell r="A54" t="str">
            <v>SKANDIA</v>
          </cell>
          <cell r="B54">
            <v>-9439.85</v>
          </cell>
          <cell r="C54">
            <v>11680.96</v>
          </cell>
          <cell r="D54">
            <v>991.79</v>
          </cell>
          <cell r="E54">
            <v>3439.19</v>
          </cell>
          <cell r="F54">
            <v>-6033.66</v>
          </cell>
          <cell r="G54">
            <v>-13433.74</v>
          </cell>
          <cell r="H54">
            <v>144.88</v>
          </cell>
          <cell r="I54">
            <v>427.21</v>
          </cell>
          <cell r="J54">
            <v>7189.75</v>
          </cell>
          <cell r="K54">
            <v>14180.82</v>
          </cell>
          <cell r="L54">
            <v>9733.7999999999993</v>
          </cell>
          <cell r="M54">
            <v>10497.54</v>
          </cell>
          <cell r="N54">
            <v>280.10000000000002</v>
          </cell>
          <cell r="O54">
            <v>324.51</v>
          </cell>
          <cell r="P54">
            <v>111940.8</v>
          </cell>
          <cell r="Q54">
            <v>227898.13</v>
          </cell>
          <cell r="R54">
            <v>98224.65</v>
          </cell>
          <cell r="S54">
            <v>215111.53</v>
          </cell>
          <cell r="T54">
            <v>19003.439999999999</v>
          </cell>
          <cell r="U54">
            <v>20503.21</v>
          </cell>
          <cell r="V54">
            <v>4890.9799999999996</v>
          </cell>
          <cell r="W54">
            <v>332.11</v>
          </cell>
          <cell r="X54">
            <v>968.59</v>
          </cell>
          <cell r="Y54">
            <v>3439.19</v>
          </cell>
          <cell r="Z54">
            <v>0.19800000000000001</v>
          </cell>
          <cell r="AA54">
            <v>10.356</v>
          </cell>
          <cell r="AB54">
            <v>-6081.1</v>
          </cell>
          <cell r="AC54">
            <v>-13474.27</v>
          </cell>
          <cell r="AD54">
            <v>4890.9799999999996</v>
          </cell>
          <cell r="AE54">
            <v>332.11</v>
          </cell>
          <cell r="AF54">
            <v>968.59</v>
          </cell>
          <cell r="AG54">
            <v>3439.19</v>
          </cell>
          <cell r="AH54">
            <v>0.19800000000000001</v>
          </cell>
          <cell r="AI54">
            <v>10.356</v>
          </cell>
        </row>
        <row r="55">
          <cell r="A55" t="str">
            <v>SURAMERICANA</v>
          </cell>
          <cell r="B55">
            <v>266483.92</v>
          </cell>
          <cell r="C55">
            <v>276528.33</v>
          </cell>
          <cell r="D55">
            <v>161591.81</v>
          </cell>
          <cell r="E55">
            <v>165914.73000000001</v>
          </cell>
          <cell r="F55">
            <v>-15624.95</v>
          </cell>
          <cell r="G55">
            <v>-17072.68</v>
          </cell>
          <cell r="H55">
            <v>33922.550000000003</v>
          </cell>
          <cell r="I55">
            <v>58549.45</v>
          </cell>
          <cell r="J55">
            <v>48881.61</v>
          </cell>
          <cell r="K55">
            <v>78439.61</v>
          </cell>
          <cell r="L55">
            <v>48970.28</v>
          </cell>
          <cell r="M55">
            <v>49475.19</v>
          </cell>
          <cell r="N55">
            <v>24797.34</v>
          </cell>
          <cell r="O55">
            <v>28929.94</v>
          </cell>
          <cell r="P55">
            <v>1025999.23</v>
          </cell>
          <cell r="Q55">
            <v>1341468.76</v>
          </cell>
          <cell r="R55">
            <v>918780.84</v>
          </cell>
          <cell r="S55">
            <v>1165354.08</v>
          </cell>
          <cell r="T55">
            <v>273730.57</v>
          </cell>
          <cell r="U55">
            <v>419718.26</v>
          </cell>
          <cell r="V55">
            <v>212669.07</v>
          </cell>
          <cell r="W55">
            <v>222505.52</v>
          </cell>
          <cell r="X55">
            <v>157840.24</v>
          </cell>
          <cell r="Y55">
            <v>164191.23000000001</v>
          </cell>
          <cell r="Z55">
            <v>0.74199999999999999</v>
          </cell>
          <cell r="AA55">
            <v>0.73799999999999999</v>
          </cell>
          <cell r="AB55">
            <v>-16885.98</v>
          </cell>
          <cell r="AC55">
            <v>-18657.68</v>
          </cell>
          <cell r="AD55">
            <v>218867.42</v>
          </cell>
          <cell r="AE55">
            <v>229353.4</v>
          </cell>
          <cell r="AF55">
            <v>162587.79999999999</v>
          </cell>
          <cell r="AG55">
            <v>169469.4</v>
          </cell>
          <cell r="AH55">
            <v>0.74299999999999999</v>
          </cell>
          <cell r="AI55">
            <v>0.73899999999999999</v>
          </cell>
        </row>
        <row r="56">
          <cell r="A56" t="str">
            <v>SURATEP</v>
          </cell>
          <cell r="B56">
            <v>62945.5</v>
          </cell>
          <cell r="C56">
            <v>74785.09</v>
          </cell>
          <cell r="D56">
            <v>18008.59</v>
          </cell>
          <cell r="E56">
            <v>21113.34</v>
          </cell>
          <cell r="F56">
            <v>-636.46</v>
          </cell>
          <cell r="G56">
            <v>-133.88999999999999</v>
          </cell>
          <cell r="H56">
            <v>9590.27</v>
          </cell>
          <cell r="I56">
            <v>14597.28</v>
          </cell>
          <cell r="J56">
            <v>9878.24</v>
          </cell>
          <cell r="K56">
            <v>14607.49</v>
          </cell>
          <cell r="L56">
            <v>32390.25</v>
          </cell>
          <cell r="M56">
            <v>33510.65</v>
          </cell>
          <cell r="N56">
            <v>0</v>
          </cell>
          <cell r="O56">
            <v>2115.54</v>
          </cell>
          <cell r="P56">
            <v>199679.47</v>
          </cell>
          <cell r="Q56">
            <v>247925.46</v>
          </cell>
          <cell r="R56">
            <v>179505.97</v>
          </cell>
          <cell r="S56">
            <v>217705.42</v>
          </cell>
          <cell r="T56">
            <v>28438.48</v>
          </cell>
          <cell r="U56">
            <v>27727.01</v>
          </cell>
          <cell r="V56">
            <v>61262.26</v>
          </cell>
          <cell r="W56">
            <v>72984.850000000006</v>
          </cell>
          <cell r="X56">
            <v>29740.93</v>
          </cell>
          <cell r="Y56">
            <v>37292.5</v>
          </cell>
          <cell r="Z56">
            <v>0.48499999999999999</v>
          </cell>
          <cell r="AA56">
            <v>0.51100000000000001</v>
          </cell>
          <cell r="AB56">
            <v>-837.35</v>
          </cell>
          <cell r="AC56">
            <v>-414.82</v>
          </cell>
          <cell r="AD56">
            <v>62945.5</v>
          </cell>
          <cell r="AE56">
            <v>74785.09</v>
          </cell>
          <cell r="AF56">
            <v>30988.78</v>
          </cell>
          <cell r="AG56">
            <v>39493.54</v>
          </cell>
          <cell r="AH56">
            <v>0.49199999999999999</v>
          </cell>
          <cell r="AI56">
            <v>0.52800000000000002</v>
          </cell>
        </row>
        <row r="60">
          <cell r="A60" t="str">
            <v>TOTAL CIAS DE SEGUROS DE VIDA</v>
          </cell>
          <cell r="B60">
            <v>1062762.96</v>
          </cell>
          <cell r="C60">
            <v>1191127.3700000001</v>
          </cell>
          <cell r="D60">
            <v>501180.77</v>
          </cell>
          <cell r="E60">
            <v>546912.18999999994</v>
          </cell>
          <cell r="F60">
            <v>-72877.34</v>
          </cell>
          <cell r="G60">
            <v>-82545.59</v>
          </cell>
          <cell r="H60">
            <v>99375.21</v>
          </cell>
          <cell r="I60">
            <v>324919.49</v>
          </cell>
          <cell r="J60">
            <v>212800.85</v>
          </cell>
          <cell r="K60">
            <v>464666.22</v>
          </cell>
          <cell r="L60">
            <v>306985.33</v>
          </cell>
          <cell r="M60">
            <v>329229.02</v>
          </cell>
          <cell r="N60">
            <v>72997.009999999995</v>
          </cell>
          <cell r="O60">
            <v>87425.85</v>
          </cell>
          <cell r="P60">
            <v>4752139.8</v>
          </cell>
          <cell r="Q60">
            <v>6071244.5200000005</v>
          </cell>
          <cell r="R60">
            <v>4173457.12</v>
          </cell>
          <cell r="S60">
            <v>5344893.63</v>
          </cell>
          <cell r="T60">
            <v>905443.35</v>
          </cell>
          <cell r="U60">
            <v>1208256.22</v>
          </cell>
          <cell r="V60">
            <v>841773.81</v>
          </cell>
          <cell r="W60">
            <v>928873.09</v>
          </cell>
          <cell r="X60">
            <v>555685.54</v>
          </cell>
          <cell r="Y60">
            <v>622837.23</v>
          </cell>
          <cell r="Z60">
            <v>0.66</v>
          </cell>
          <cell r="AA60">
            <v>0.67100000000000004</v>
          </cell>
          <cell r="AB60">
            <v>-95544.65</v>
          </cell>
          <cell r="AC60">
            <v>-102070.34</v>
          </cell>
          <cell r="AD60">
            <v>885117.08</v>
          </cell>
          <cell r="AE60">
            <v>970203.94</v>
          </cell>
          <cell r="AF60">
            <v>577587.91</v>
          </cell>
          <cell r="AG60">
            <v>642590.98</v>
          </cell>
          <cell r="AH60">
            <v>0.65300000000000002</v>
          </cell>
          <cell r="AI60">
            <v>0.66200000000000003</v>
          </cell>
        </row>
        <row r="64">
          <cell r="A64" t="str">
            <v>COMPAÑIAS</v>
          </cell>
          <cell r="B64" t="str">
            <v>P.ANT</v>
          </cell>
          <cell r="C64" t="str">
            <v>P.ACT</v>
          </cell>
          <cell r="D64" t="str">
            <v>P.ANT</v>
          </cell>
          <cell r="E64" t="str">
            <v>P.ACT</v>
          </cell>
          <cell r="F64" t="str">
            <v>P.ANT</v>
          </cell>
          <cell r="G64" t="str">
            <v>P.ACT</v>
          </cell>
          <cell r="H64" t="str">
            <v>P.ANT</v>
          </cell>
          <cell r="I64" t="str">
            <v>P.ACT</v>
          </cell>
          <cell r="J64" t="str">
            <v>P.ANT</v>
          </cell>
          <cell r="K64" t="str">
            <v>P.ACT</v>
          </cell>
          <cell r="L64" t="str">
            <v>P.ANT</v>
          </cell>
          <cell r="M64" t="str">
            <v>P.ACT</v>
          </cell>
          <cell r="N64" t="str">
            <v>P.ANT</v>
          </cell>
          <cell r="O64" t="str">
            <v>P.ACT</v>
          </cell>
          <cell r="P64" t="str">
            <v>P.ANT</v>
          </cell>
          <cell r="Q64" t="str">
            <v>P.ACT</v>
          </cell>
          <cell r="R64" t="str">
            <v>P.ANT</v>
          </cell>
          <cell r="S64" t="str">
            <v>P.ACT</v>
          </cell>
          <cell r="T64" t="str">
            <v>P.ANT</v>
          </cell>
          <cell r="U64" t="str">
            <v>P.ACT</v>
          </cell>
          <cell r="V64" t="str">
            <v>P.ANT</v>
          </cell>
          <cell r="W64" t="str">
            <v>P.ACT</v>
          </cell>
        </row>
        <row r="65">
          <cell r="A65" t="str">
            <v>BOLIVAR</v>
          </cell>
          <cell r="B65">
            <v>167839.08</v>
          </cell>
          <cell r="C65">
            <v>429248.98</v>
          </cell>
          <cell r="D65">
            <v>167971.52</v>
          </cell>
          <cell r="E65">
            <v>393656.52</v>
          </cell>
          <cell r="F65">
            <v>-10923.42</v>
          </cell>
          <cell r="G65">
            <v>-18966.419999999998</v>
          </cell>
          <cell r="H65">
            <v>3412.36</v>
          </cell>
          <cell r="I65">
            <v>32384.37</v>
          </cell>
          <cell r="J65">
            <v>15356.5</v>
          </cell>
          <cell r="K65">
            <v>54349.93</v>
          </cell>
          <cell r="L65">
            <v>5424.36</v>
          </cell>
          <cell r="M65">
            <v>12460.25</v>
          </cell>
          <cell r="N65">
            <v>384.88</v>
          </cell>
          <cell r="O65">
            <v>2910.41</v>
          </cell>
          <cell r="P65">
            <v>310180.62</v>
          </cell>
          <cell r="Q65">
            <v>779382.11</v>
          </cell>
          <cell r="R65">
            <v>270011.71000000002</v>
          </cell>
          <cell r="S65">
            <v>645116.31000000006</v>
          </cell>
          <cell r="T65">
            <v>55599.88</v>
          </cell>
          <cell r="U65">
            <v>175255.35</v>
          </cell>
          <cell r="V65">
            <v>-11520.66</v>
          </cell>
          <cell r="W65">
            <v>-20447.86</v>
          </cell>
        </row>
        <row r="66">
          <cell r="A66" t="str">
            <v>COLMENA</v>
          </cell>
          <cell r="B66">
            <v>6782.61</v>
          </cell>
          <cell r="C66">
            <v>8783.93</v>
          </cell>
          <cell r="D66">
            <v>5783.36</v>
          </cell>
          <cell r="E66">
            <v>5954.64</v>
          </cell>
          <cell r="F66">
            <v>-1708.64</v>
          </cell>
          <cell r="G66">
            <v>-2581.5</v>
          </cell>
          <cell r="H66">
            <v>455.96</v>
          </cell>
          <cell r="I66">
            <v>480.57</v>
          </cell>
          <cell r="J66">
            <v>2443.86</v>
          </cell>
          <cell r="K66">
            <v>2817.07</v>
          </cell>
          <cell r="L66">
            <v>1024.8900000000001</v>
          </cell>
          <cell r="M66">
            <v>1759.54</v>
          </cell>
          <cell r="N66">
            <v>180.78</v>
          </cell>
          <cell r="O66">
            <v>234.83</v>
          </cell>
          <cell r="P66">
            <v>51332.52</v>
          </cell>
          <cell r="Q66">
            <v>58289.87</v>
          </cell>
          <cell r="R66">
            <v>49655.19</v>
          </cell>
          <cell r="S66">
            <v>56206.65</v>
          </cell>
          <cell r="T66">
            <v>5866.96</v>
          </cell>
          <cell r="U66">
            <v>5883.76</v>
          </cell>
          <cell r="V66">
            <v>-1753.6</v>
          </cell>
          <cell r="W66">
            <v>-2609.56</v>
          </cell>
        </row>
        <row r="67">
          <cell r="A67" t="str">
            <v>COLPATRIA</v>
          </cell>
          <cell r="B67">
            <v>121652.84</v>
          </cell>
          <cell r="C67">
            <v>302597.26</v>
          </cell>
          <cell r="D67">
            <v>95124.08</v>
          </cell>
          <cell r="E67">
            <v>240149.93</v>
          </cell>
          <cell r="F67">
            <v>-4523.7700000000004</v>
          </cell>
          <cell r="G67">
            <v>-18712.12</v>
          </cell>
          <cell r="H67">
            <v>8314.85</v>
          </cell>
          <cell r="I67">
            <v>26496.22</v>
          </cell>
          <cell r="J67">
            <v>13476.5</v>
          </cell>
          <cell r="K67">
            <v>49211.33</v>
          </cell>
          <cell r="L67">
            <v>4819.5200000000004</v>
          </cell>
          <cell r="M67">
            <v>14304.89</v>
          </cell>
          <cell r="N67">
            <v>4152.91</v>
          </cell>
          <cell r="O67">
            <v>7756.47</v>
          </cell>
          <cell r="P67">
            <v>283755.93</v>
          </cell>
          <cell r="Q67">
            <v>710860.23</v>
          </cell>
          <cell r="R67">
            <v>246004.14</v>
          </cell>
          <cell r="S67">
            <v>627355.07999999996</v>
          </cell>
          <cell r="T67">
            <v>74817.98</v>
          </cell>
          <cell r="U67">
            <v>185106.28</v>
          </cell>
          <cell r="V67">
            <v>-5940.32</v>
          </cell>
          <cell r="W67">
            <v>-21842.58</v>
          </cell>
        </row>
        <row r="68">
          <cell r="A68" t="str">
            <v>COLSEGUROS</v>
          </cell>
          <cell r="B68">
            <v>33585.199999999997</v>
          </cell>
          <cell r="C68">
            <v>284553.45</v>
          </cell>
          <cell r="D68">
            <v>31444.07</v>
          </cell>
          <cell r="E68">
            <v>76112.52</v>
          </cell>
          <cell r="F68">
            <v>-4999.92</v>
          </cell>
          <cell r="G68">
            <v>-25682.67</v>
          </cell>
          <cell r="H68">
            <v>-3324.05</v>
          </cell>
          <cell r="I68">
            <v>-609.30999999999995</v>
          </cell>
          <cell r="J68">
            <v>1882.78</v>
          </cell>
          <cell r="K68">
            <v>24470.03</v>
          </cell>
          <cell r="L68">
            <v>2841.16</v>
          </cell>
          <cell r="M68">
            <v>4391.8599999999997</v>
          </cell>
          <cell r="N68">
            <v>479.8</v>
          </cell>
          <cell r="O68">
            <v>2706.63</v>
          </cell>
          <cell r="P68">
            <v>74573.45</v>
          </cell>
          <cell r="Q68">
            <v>432243.15</v>
          </cell>
          <cell r="R68">
            <v>71911.929999999993</v>
          </cell>
          <cell r="S68">
            <v>429486.17</v>
          </cell>
          <cell r="T68">
            <v>10848.18</v>
          </cell>
          <cell r="U68">
            <v>13783.65</v>
          </cell>
          <cell r="V68">
            <v>-5104.93</v>
          </cell>
          <cell r="W68">
            <v>-25747.99</v>
          </cell>
        </row>
        <row r="69">
          <cell r="A69" t="str">
            <v>SURAMERICANA</v>
          </cell>
          <cell r="B69">
            <v>58634.62</v>
          </cell>
          <cell r="C69">
            <v>9545.73</v>
          </cell>
          <cell r="D69">
            <v>75589.33</v>
          </cell>
          <cell r="E69">
            <v>41450.800000000003</v>
          </cell>
          <cell r="F69">
            <v>-8652.44</v>
          </cell>
          <cell r="G69">
            <v>-9125.3700000000008</v>
          </cell>
          <cell r="H69">
            <v>26548.21</v>
          </cell>
          <cell r="I69">
            <v>36649.29</v>
          </cell>
          <cell r="J69">
            <v>31670.45</v>
          </cell>
          <cell r="K69">
            <v>46811.9</v>
          </cell>
          <cell r="L69">
            <v>5484.11</v>
          </cell>
          <cell r="M69">
            <v>6636.76</v>
          </cell>
          <cell r="N69">
            <v>971.83</v>
          </cell>
          <cell r="O69">
            <v>222.39</v>
          </cell>
          <cell r="P69">
            <v>188857.01</v>
          </cell>
          <cell r="Q69">
            <v>375773.57</v>
          </cell>
          <cell r="R69">
            <v>172069.42</v>
          </cell>
          <cell r="S69">
            <v>317637.75</v>
          </cell>
          <cell r="T69">
            <v>70027.98</v>
          </cell>
          <cell r="U69">
            <v>270096.62</v>
          </cell>
          <cell r="V69">
            <v>-9048.66</v>
          </cell>
          <cell r="W69">
            <v>-9433.9</v>
          </cell>
        </row>
        <row r="71">
          <cell r="A71" t="str">
            <v>TOTAL SOCIEDADES DE CAPITALIZACION</v>
          </cell>
          <cell r="B71">
            <v>388494.35</v>
          </cell>
          <cell r="C71">
            <v>1034729.35</v>
          </cell>
          <cell r="D71">
            <v>375912.36</v>
          </cell>
          <cell r="E71">
            <v>757324.41</v>
          </cell>
          <cell r="F71">
            <v>-30808.19</v>
          </cell>
          <cell r="G71">
            <v>-75068.08</v>
          </cell>
          <cell r="H71">
            <v>35407.33</v>
          </cell>
          <cell r="I71">
            <v>95401.14</v>
          </cell>
          <cell r="J71">
            <v>64830.09</v>
          </cell>
          <cell r="K71">
            <v>177660.26</v>
          </cell>
          <cell r="L71">
            <v>19594.04</v>
          </cell>
          <cell r="M71">
            <v>39553.300000000003</v>
          </cell>
          <cell r="N71">
            <v>6170.2</v>
          </cell>
          <cell r="O71">
            <v>13830.73</v>
          </cell>
          <cell r="P71">
            <v>908699.53</v>
          </cell>
          <cell r="Q71">
            <v>2356548.9300000002</v>
          </cell>
          <cell r="R71">
            <v>809652.39</v>
          </cell>
          <cell r="S71">
            <v>2075801.96</v>
          </cell>
          <cell r="T71">
            <v>217160.98</v>
          </cell>
          <cell r="U71">
            <v>650125.66</v>
          </cell>
          <cell r="V71">
            <v>-33368.17</v>
          </cell>
          <cell r="W71">
            <v>-80081.89</v>
          </cell>
        </row>
      </sheetData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SIONAD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m-tbs"/>
      <sheetName val="PPG-PPC"/>
      <sheetName val="Datos para Informe"/>
      <sheetName val="Semanal"/>
      <sheetName val="cuadro tasas"/>
      <sheetName val="Nota Cambiaria"/>
      <sheetName val="OMAS"/>
      <sheetName val="Graficas omas"/>
      <sheetName val="datos_ITCR(anterior)"/>
      <sheetName val="datos_ITCR(nuevo)"/>
      <sheetName val="Cálculo Nota Cambiaria( minima "/>
    </sheetNames>
    <sheetDataSet>
      <sheetData sheetId="0">
        <row r="1">
          <cell r="A1" t="str">
            <v>NOTA CAMBIARIA Semana del 16 al 19 de Julio de 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NOTA CAMBIARIA Semana del 16 al 19 de Julio de 2007</v>
          </cell>
        </row>
        <row r="3">
          <cell r="M3" t="str">
            <v xml:space="preserve">TASAS DE INTERES </v>
          </cell>
          <cell r="R3" t="str">
            <v>SUBASTA DE OPCIONES PUT PARA EL CONTROL DE LA VOLATILIDAD</v>
          </cell>
        </row>
        <row r="4">
          <cell r="A4" t="str">
            <v>DECISIONES DE LA JUNTA DIRECTIVA:</v>
          </cell>
        </row>
        <row r="5">
          <cell r="M5" t="str">
            <v>Rentabilidad interna</v>
          </cell>
          <cell r="O5" t="str">
            <v xml:space="preserve">Rentabilidad  externa 1/              </v>
          </cell>
          <cell r="R5" t="e">
            <v>#N/A</v>
          </cell>
        </row>
        <row r="6">
          <cell r="A6" t="str">
            <v xml:space="preserve">La Junta Directiva del Banco de la República en su sesión ordinaria del 9 de enero de 2004, decidió convocar para el día 13 de enero una subasta de opciones PUT para acumular reservas internaciones por US$ 200 millones. </v>
          </cell>
          <cell r="M6" t="str">
            <v>Tasa de Captación 90 días.      1/</v>
          </cell>
          <cell r="N6">
            <v>8.7055140000000003E-2</v>
          </cell>
          <cell r="O6" t="str">
            <v xml:space="preserve">Libid 90 días </v>
          </cell>
          <cell r="P6">
            <v>9.0693192634208941E-2</v>
          </cell>
        </row>
        <row r="8">
          <cell r="M8" t="str">
            <v>1/ Datos al 18 de Julio. Fuente: Banco de la República</v>
          </cell>
          <cell r="R8" t="str">
            <v>FECHA LÍMITE DEL EJERCICIO</v>
          </cell>
          <cell r="S8" t="str">
            <v>CUPO TOTAL (US$)</v>
          </cell>
          <cell r="T8" t="str">
            <v>NÚMERO DE ENTIDADES PARTICIPANTES</v>
          </cell>
          <cell r="U8" t="str">
            <v>MONTO PRESENTADO (US$)</v>
          </cell>
          <cell r="V8" t="str">
            <v>MONTO APROBADO (US$)</v>
          </cell>
          <cell r="W8" t="str">
            <v>COSTO TOTAL DE LOS DERECHOS APROBADOS ($)</v>
          </cell>
        </row>
        <row r="9">
          <cell r="M9" t="str">
            <v>Nota: Ver en el glosario el método de cálculo</v>
          </cell>
        </row>
        <row r="11">
          <cell r="A11" t="str">
            <v>EVOLUCIÓN DE LA TRM:</v>
          </cell>
        </row>
        <row r="13">
          <cell r="A13" t="str">
            <v>El comportamiento del mercado cambiario durante la última semana se caracterizó por una revaluación en el tipo de cambio. La Tasa Representativa del Mercado (TRM) pasó de $1954,48 a $1928,59 disminuyendo $25,89, es decir una revaluación semanal de 1,84%.</v>
          </cell>
          <cell r="M13" t="str">
            <v>DEVALUACIÓN UTILIZADA EN EL CÁLCULO DE LA RENTABILIDAD EXTERNA</v>
          </cell>
        </row>
        <row r="14">
          <cell r="R14">
            <v>39289</v>
          </cell>
          <cell r="S14">
            <v>180000000</v>
          </cell>
          <cell r="T14">
            <v>10</v>
          </cell>
          <cell r="U14">
            <v>403600000</v>
          </cell>
          <cell r="V14">
            <v>180000000</v>
          </cell>
          <cell r="W14">
            <v>630000000</v>
          </cell>
        </row>
        <row r="15">
          <cell r="M15" t="str">
            <v>Tasa de Interés</v>
          </cell>
          <cell r="O15" t="str">
            <v>Devaluación</v>
          </cell>
        </row>
        <row r="17">
          <cell r="M17" t="str">
            <v>Tasa de Fed-Funds overnight</v>
          </cell>
          <cell r="O17" t="str">
            <v>Devaluación año completo : -23,83%   2/</v>
          </cell>
        </row>
        <row r="18">
          <cell r="B18" t="str">
            <v>Variaciones de la TRM</v>
          </cell>
          <cell r="C18" t="str">
            <v>Semana Anterior</v>
          </cell>
          <cell r="D18" t="str">
            <v>Semana Actual</v>
          </cell>
        </row>
        <row r="19">
          <cell r="C19" t="str">
            <v>Corte: Julio 13</v>
          </cell>
          <cell r="D19" t="str">
            <v>Corte: Julio 19</v>
          </cell>
          <cell r="M19" t="str">
            <v>Libid 90 días</v>
          </cell>
          <cell r="O19" t="str">
            <v>Devaluación esperada anualizada para los próximos 90 días: 3,54%  3/</v>
          </cell>
          <cell r="R19" t="str">
            <v>PRIMA DE CORTE ($/US 1000)</v>
          </cell>
          <cell r="S19" t="str">
            <v>PRIMA MÍNIMA   $/US 1000</v>
          </cell>
          <cell r="T19" t="str">
            <v>PRIMA MÁXIMA    $/US 1000</v>
          </cell>
          <cell r="U19" t="str">
            <v>PRIMA PROMEDIO PONDERADO ($/US1000)</v>
          </cell>
          <cell r="V19" t="str">
            <v>PRIMA PROMEDIO SIMPLE ($/US1000)</v>
          </cell>
          <cell r="W19" t="str">
            <v>DESVIACIÓN ESTÁNDAR ($/US1000)</v>
          </cell>
        </row>
        <row r="20">
          <cell r="B20" t="str">
            <v>Año Completo</v>
          </cell>
          <cell r="C20">
            <v>-0.22206654991243435</v>
          </cell>
          <cell r="D20">
            <v>-0.23826845982186939</v>
          </cell>
        </row>
        <row r="21">
          <cell r="B21" t="str">
            <v>Año Corrido</v>
          </cell>
          <cell r="C21">
            <v>-0.12699270588130196</v>
          </cell>
          <cell r="D21">
            <v>-0.13855698837318375</v>
          </cell>
          <cell r="M21" t="str">
            <v>2/ Devaluación año completo al 18 de Julio.</v>
          </cell>
        </row>
        <row r="22">
          <cell r="B22" t="str">
            <v>Semanal</v>
          </cell>
          <cell r="C22">
            <v>-7.5557541536336315E-3</v>
          </cell>
          <cell r="D22">
            <v>-1.8439348133671318E-2</v>
          </cell>
          <cell r="M22" t="str">
            <v>3/ Devaluación implicita anualizada de los contratos forwards pactados entre el 16 de Julio y el 18 de Julio de 2006. Dato provisional.</v>
          </cell>
        </row>
        <row r="24">
          <cell r="R24">
            <v>3500</v>
          </cell>
          <cell r="S24">
            <v>250</v>
          </cell>
          <cell r="T24">
            <v>8200</v>
          </cell>
          <cell r="U24">
            <v>3975.1940615058325</v>
          </cell>
          <cell r="V24">
            <v>4010.0487804878048</v>
          </cell>
          <cell r="W24">
            <v>1932.9378281675215</v>
          </cell>
        </row>
        <row r="26">
          <cell r="F26" t="str">
            <v>Entre el lunes y el jueves la tasa mínima en línea observada fue $1915,00 y la máxima en línea fue de $1954,00 es decir una diferencia de $39,00  (dispersión semanal promedio año completo: $42,03).</v>
          </cell>
        </row>
        <row r="29">
          <cell r="R29" t="str">
            <v>POSICIÓN PROPIA</v>
          </cell>
        </row>
        <row r="31">
          <cell r="R31" t="str">
            <v>La posición propia de los intermediarios del mercado cambiario al 13 de Julio de 2007 se ubicó en US$162,4 millones, monto superior  en US$15,5 millones a la del viernes anterior (US$146,9 millones).  La posición propia de contado disminuyó US$0,5 millone</v>
          </cell>
        </row>
        <row r="36">
          <cell r="R36" t="str">
            <v>A continuación se presenta la evolución de la posición propia.</v>
          </cell>
        </row>
        <row r="44">
          <cell r="M44" t="str">
            <v>Fuente: SET FX, SuperFinanciera y Banco República.</v>
          </cell>
        </row>
        <row r="46">
          <cell r="A46" t="str">
            <v>MERCADO INTERBANCARIO (SET FX):</v>
          </cell>
        </row>
        <row r="48">
          <cell r="A48" t="str">
            <v>En la semana, la tasa promedio del mercado interbancario disminuyó al pasar de $1956,14 a $1920,94. El volumen transado fue de US$3698,28 millones (monto promedio semanal año completo: US$3578,42 millones) a través de 5305 operaciones (operaciones promedi</v>
          </cell>
        </row>
        <row r="53">
          <cell r="A53" t="str">
            <v>La dispersión diaria promedio semanal de la tasa de cambio, considerando únicamente las operaciones en línea,  fue de $15,2 cifra menor en $0,5 a la dispersión observada en la semana anterior. La máxima dispersión se presentó el Lunes, $22,00.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 (compuesta) (2)"/>
      <sheetName val="Todos"/>
      <sheetName val="Gráfico Reporte"/>
      <sheetName val="Total"/>
      <sheetName val="Consumo y Microcredito"/>
      <sheetName val="todos (compuesta)"/>
      <sheetName val="total y comercial"/>
      <sheetName val="SF"/>
      <sheetName val="TI tarjeta credit"/>
      <sheetName val="Nominal"/>
      <sheetName val="Tasas implicitas tipo d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MILLONES DE $</v>
          </cell>
        </row>
      </sheetData>
      <sheetData sheetId="9" refreshError="1">
        <row r="1">
          <cell r="A1" t="str">
            <v>MILLONES DE $</v>
          </cell>
          <cell r="B1" t="str">
            <v xml:space="preserve">Tasa </v>
          </cell>
          <cell r="C1" t="str">
            <v>Monto</v>
          </cell>
          <cell r="D1" t="str">
            <v xml:space="preserve">Tasa </v>
          </cell>
          <cell r="E1" t="str">
            <v>Monto</v>
          </cell>
          <cell r="F1" t="str">
            <v xml:space="preserve">Tasa </v>
          </cell>
          <cell r="G1" t="str">
            <v>Monto</v>
          </cell>
          <cell r="H1" t="str">
            <v xml:space="preserve">Tasa </v>
          </cell>
          <cell r="I1" t="str">
            <v>Monto</v>
          </cell>
          <cell r="J1" t="str">
            <v>Comercial (Ord+pref)</v>
          </cell>
          <cell r="K1" t="str">
            <v>Comercial (ord+ Pref+(1/5)Tesor)</v>
          </cell>
          <cell r="L1" t="str">
            <v xml:space="preserve">Tasa </v>
          </cell>
          <cell r="M1" t="str">
            <v>Monto</v>
          </cell>
          <cell r="N1" t="str">
            <v xml:space="preserve">Tasa </v>
          </cell>
          <cell r="O1" t="str">
            <v>Monto</v>
          </cell>
          <cell r="P1" t="str">
            <v xml:space="preserve">Tasa </v>
          </cell>
          <cell r="Q1" t="str">
            <v>Monto</v>
          </cell>
        </row>
        <row r="2">
          <cell r="A2" t="str">
            <v>Fecha</v>
          </cell>
          <cell r="B2" t="str">
            <v>Consumo</v>
          </cell>
          <cell r="D2" t="str">
            <v>Ordinario</v>
          </cell>
          <cell r="F2" t="str">
            <v>Preferencial</v>
          </cell>
          <cell r="H2" t="str">
            <v>Tesorería</v>
          </cell>
          <cell r="L2" t="str">
            <v>Colocación BR</v>
          </cell>
          <cell r="N2" t="str">
            <v>Colocación sin Tesorería</v>
          </cell>
          <cell r="P2" t="str">
            <v>Colocación Total</v>
          </cell>
        </row>
        <row r="3">
          <cell r="A3">
            <v>35855</v>
          </cell>
          <cell r="B3">
            <v>42.241659654849855</v>
          </cell>
          <cell r="C3">
            <v>401112.24303999997</v>
          </cell>
          <cell r="D3">
            <v>36.461226590068179</v>
          </cell>
          <cell r="E3">
            <v>665795.96035000018</v>
          </cell>
          <cell r="F3">
            <v>35.195713765808627</v>
          </cell>
          <cell r="G3">
            <v>839120.9741900001</v>
          </cell>
          <cell r="H3">
            <v>37.219532428707062</v>
          </cell>
          <cell r="I3">
            <v>2352985.7856000001</v>
          </cell>
          <cell r="J3">
            <v>35.755594053434386</v>
          </cell>
          <cell r="K3">
            <v>36.104326183724218</v>
          </cell>
          <cell r="L3">
            <v>37.140147237688296</v>
          </cell>
          <cell r="M3">
            <v>2376626.3347</v>
          </cell>
          <cell r="N3">
            <v>37.120547094285243</v>
          </cell>
          <cell r="O3">
            <v>1906029.1775800008</v>
          </cell>
          <cell r="P3">
            <v>37.175233703017831</v>
          </cell>
          <cell r="Q3">
            <v>4259014.9631799953</v>
          </cell>
        </row>
        <row r="4">
          <cell r="A4">
            <v>35886</v>
          </cell>
          <cell r="B4">
            <v>44.080286999671323</v>
          </cell>
          <cell r="C4">
            <v>389621.30689000001</v>
          </cell>
          <cell r="D4">
            <v>38.817178872061753</v>
          </cell>
          <cell r="E4">
            <v>713857.50799000007</v>
          </cell>
          <cell r="F4">
            <v>39.644168300889731</v>
          </cell>
          <cell r="G4">
            <v>611360.73043000011</v>
          </cell>
          <cell r="H4">
            <v>41.613686615636951</v>
          </cell>
          <cell r="I4">
            <v>2477542.99339</v>
          </cell>
          <cell r="J4">
            <v>39.198692532686401</v>
          </cell>
          <cell r="K4">
            <v>39.855930240988535</v>
          </cell>
          <cell r="L4">
            <v>40.600563798179174</v>
          </cell>
          <cell r="M4">
            <v>2210348.1439880002</v>
          </cell>
          <cell r="N4">
            <v>40.307818585403957</v>
          </cell>
          <cell r="O4">
            <v>1714839.54531</v>
          </cell>
          <cell r="P4">
            <v>41.079538283864309</v>
          </cell>
          <cell r="Q4">
            <v>4192382.5386999971</v>
          </cell>
        </row>
        <row r="5">
          <cell r="A5">
            <v>35916</v>
          </cell>
          <cell r="B5">
            <v>45.316060054412198</v>
          </cell>
          <cell r="C5">
            <v>425128.81270999985</v>
          </cell>
          <cell r="D5">
            <v>40.291468288733135</v>
          </cell>
          <cell r="E5">
            <v>752324.51443999971</v>
          </cell>
          <cell r="F5">
            <v>36.325764560650363</v>
          </cell>
          <cell r="G5">
            <v>632670.67318999977</v>
          </cell>
          <cell r="H5">
            <v>37.788361239286218</v>
          </cell>
          <cell r="I5">
            <v>1921061.1407399995</v>
          </cell>
          <cell r="J5">
            <v>38.479920877069134</v>
          </cell>
          <cell r="K5">
            <v>38.32973742940765</v>
          </cell>
          <cell r="L5">
            <v>39.683261563137968</v>
          </cell>
          <cell r="M5">
            <v>2194336.2284879982</v>
          </cell>
          <cell r="N5">
            <v>40.085468193959187</v>
          </cell>
          <cell r="O5">
            <v>1810124.0003399993</v>
          </cell>
          <cell r="P5">
            <v>38.902765449418233</v>
          </cell>
          <cell r="Q5">
            <v>3731185.141079999</v>
          </cell>
        </row>
        <row r="6">
          <cell r="A6">
            <v>35947</v>
          </cell>
          <cell r="B6">
            <v>48.410011382536929</v>
          </cell>
          <cell r="C6">
            <v>323522.12400999997</v>
          </cell>
          <cell r="D6">
            <v>47.077058041644861</v>
          </cell>
          <cell r="E6">
            <v>468611.52234999993</v>
          </cell>
          <cell r="F6">
            <v>49.560813728989821</v>
          </cell>
          <cell r="G6">
            <v>469613.12683999987</v>
          </cell>
          <cell r="H6">
            <v>56.408794697239365</v>
          </cell>
          <cell r="I6">
            <v>2285036.3161200006</v>
          </cell>
          <cell r="J6">
            <v>48.32026165567023</v>
          </cell>
          <cell r="K6">
            <v>50.969655147845145</v>
          </cell>
          <cell r="L6">
            <v>50.487851835612958</v>
          </cell>
          <cell r="M6">
            <v>1718754.0364240007</v>
          </cell>
          <cell r="N6">
            <v>48.343274214831773</v>
          </cell>
          <cell r="O6">
            <v>1261746.7732000004</v>
          </cell>
          <cell r="P6">
            <v>53.539534247255823</v>
          </cell>
          <cell r="Q6">
            <v>3546783.0893199989</v>
          </cell>
        </row>
        <row r="7">
          <cell r="A7">
            <v>35977</v>
          </cell>
          <cell r="B7">
            <v>51.567193018832882</v>
          </cell>
          <cell r="C7">
            <v>292096.63705999986</v>
          </cell>
          <cell r="D7">
            <v>48.101190359650026</v>
          </cell>
          <cell r="E7">
            <v>482827.39303999988</v>
          </cell>
          <cell r="F7">
            <v>45.519187202672306</v>
          </cell>
          <cell r="G7">
            <v>482459.85715000005</v>
          </cell>
          <cell r="H7">
            <v>42.686869138040016</v>
          </cell>
          <cell r="I7">
            <v>2562101.5206800005</v>
          </cell>
          <cell r="J7">
            <v>46.810680333716164</v>
          </cell>
          <cell r="K7">
            <v>45.380678449445064</v>
          </cell>
          <cell r="L7">
            <v>46.40172931464032</v>
          </cell>
          <cell r="M7">
            <v>1769804.1913859993</v>
          </cell>
          <cell r="N7">
            <v>47.915642289682083</v>
          </cell>
          <cell r="O7">
            <v>1257383.8872500001</v>
          </cell>
          <cell r="P7">
            <v>44.408193978635076</v>
          </cell>
          <cell r="Q7">
            <v>3819485.407929997</v>
          </cell>
        </row>
        <row r="8">
          <cell r="A8">
            <v>36008</v>
          </cell>
          <cell r="B8">
            <v>50.494121757612874</v>
          </cell>
          <cell r="C8">
            <v>255289.50400000016</v>
          </cell>
          <cell r="D8">
            <v>43.699404102766835</v>
          </cell>
          <cell r="E8">
            <v>606207.01439000003</v>
          </cell>
          <cell r="F8">
            <v>39.84726154674162</v>
          </cell>
          <cell r="G8">
            <v>399432.61900000006</v>
          </cell>
          <cell r="H8">
            <v>37.141114770720556</v>
          </cell>
          <cell r="I8">
            <v>2262473.7054000003</v>
          </cell>
          <cell r="J8">
            <v>42.169361591685934</v>
          </cell>
          <cell r="K8">
            <v>40.608973685622018</v>
          </cell>
          <cell r="L8">
            <v>42.081799283522784</v>
          </cell>
          <cell r="M8">
            <v>1713423.8784700017</v>
          </cell>
          <cell r="N8">
            <v>43.854804358182257</v>
          </cell>
          <cell r="O8">
            <v>1260929.13739</v>
          </cell>
          <cell r="P8">
            <v>39.543759940161095</v>
          </cell>
          <cell r="Q8">
            <v>3523402.8427899973</v>
          </cell>
        </row>
        <row r="9">
          <cell r="A9">
            <v>36039</v>
          </cell>
          <cell r="B9">
            <v>51.142789845448064</v>
          </cell>
          <cell r="C9">
            <v>256271.51306999981</v>
          </cell>
          <cell r="D9">
            <v>46.377002699897261</v>
          </cell>
          <cell r="E9">
            <v>641793.57848000003</v>
          </cell>
          <cell r="F9">
            <v>48.504903582411899</v>
          </cell>
          <cell r="G9">
            <v>405614.5955800002</v>
          </cell>
          <cell r="H9">
            <v>49.904262204621325</v>
          </cell>
          <cell r="I9">
            <v>2428424.6657799999</v>
          </cell>
          <cell r="J9">
            <v>47.201044059580269</v>
          </cell>
          <cell r="K9">
            <v>48.057425396043598</v>
          </cell>
          <cell r="L9">
            <v>48.499309071878756</v>
          </cell>
          <cell r="M9">
            <v>1789364.6202859993</v>
          </cell>
          <cell r="N9">
            <v>47.975894789137477</v>
          </cell>
          <cell r="O9">
            <v>1303679.68713</v>
          </cell>
          <cell r="P9">
            <v>49.230654719093906</v>
          </cell>
          <cell r="Q9">
            <v>3732104.352909999</v>
          </cell>
        </row>
        <row r="10">
          <cell r="A10">
            <v>36069</v>
          </cell>
          <cell r="B10">
            <v>52.010469332006593</v>
          </cell>
          <cell r="C10">
            <v>226297.73083000001</v>
          </cell>
          <cell r="D10">
            <v>49.494946639497464</v>
          </cell>
          <cell r="E10">
            <v>575406.70587999979</v>
          </cell>
          <cell r="F10">
            <v>46.180227871209951</v>
          </cell>
          <cell r="G10">
            <v>493539.89658000012</v>
          </cell>
          <cell r="H10">
            <v>47.262255268113982</v>
          </cell>
          <cell r="I10">
            <v>2859590.7354000006</v>
          </cell>
          <cell r="J10">
            <v>47.964518501807937</v>
          </cell>
          <cell r="K10">
            <v>47.719746903485003</v>
          </cell>
          <cell r="L10">
            <v>48.23977703444794</v>
          </cell>
          <cell r="M10">
            <v>1867162.4803699977</v>
          </cell>
          <cell r="N10">
            <v>48.671404043316592</v>
          </cell>
          <cell r="O10">
            <v>1295244.33329</v>
          </cell>
          <cell r="P10">
            <v>47.701548750446925</v>
          </cell>
          <cell r="Q10">
            <v>4154835.0686900015</v>
          </cell>
        </row>
        <row r="11">
          <cell r="A11">
            <v>36100</v>
          </cell>
          <cell r="B11">
            <v>52.310139159683757</v>
          </cell>
          <cell r="C11">
            <v>213683.9859</v>
          </cell>
          <cell r="D11">
            <v>47.611663862970964</v>
          </cell>
          <cell r="E11">
            <v>576702.41333999997</v>
          </cell>
          <cell r="F11">
            <v>46.215909956145083</v>
          </cell>
          <cell r="G11">
            <v>436028.15272000013</v>
          </cell>
          <cell r="H11">
            <v>43.421506394490571</v>
          </cell>
          <cell r="I11">
            <v>1953710.83219</v>
          </cell>
          <cell r="J11">
            <v>47.010726142672162</v>
          </cell>
          <cell r="K11">
            <v>46.011448089203796</v>
          </cell>
          <cell r="L11">
            <v>46.84372946217195</v>
          </cell>
          <cell r="M11">
            <v>1617156.7183979983</v>
          </cell>
          <cell r="N11">
            <v>47.934067841933313</v>
          </cell>
          <cell r="O11">
            <v>1226414.5519599996</v>
          </cell>
          <cell r="P11">
            <v>45.161774578047272</v>
          </cell>
          <cell r="Q11">
            <v>3180125.3841500031</v>
          </cell>
        </row>
        <row r="12">
          <cell r="A12">
            <v>36130</v>
          </cell>
          <cell r="B12">
            <v>51.639909381709138</v>
          </cell>
          <cell r="C12">
            <v>297211.1471499998</v>
          </cell>
          <cell r="D12">
            <v>46.099414836138465</v>
          </cell>
          <cell r="E12">
            <v>762703.90440999996</v>
          </cell>
          <cell r="F12">
            <v>41.865872346000316</v>
          </cell>
          <cell r="G12">
            <v>398050.70531999983</v>
          </cell>
          <cell r="H12">
            <v>39.953532082550304</v>
          </cell>
          <cell r="I12">
            <v>1585301.6605299995</v>
          </cell>
          <cell r="J12">
            <v>44.647631177408343</v>
          </cell>
          <cell r="K12">
            <v>43.640527665445525</v>
          </cell>
          <cell r="L12">
            <v>44.979947649824219</v>
          </cell>
          <cell r="M12">
            <v>1775026.0889859996</v>
          </cell>
          <cell r="N12">
            <v>46.073030242156868</v>
          </cell>
          <cell r="O12">
            <v>1457965.7568799998</v>
          </cell>
          <cell r="P12">
            <v>42.885255635648349</v>
          </cell>
          <cell r="Q12">
            <v>3043267.4174099993</v>
          </cell>
        </row>
        <row r="13">
          <cell r="A13">
            <v>36161</v>
          </cell>
          <cell r="B13">
            <v>51.356193109097092</v>
          </cell>
          <cell r="C13">
            <v>151131.14897999991</v>
          </cell>
          <cell r="D13">
            <v>43.210728458476346</v>
          </cell>
          <cell r="E13">
            <v>426108.44004999998</v>
          </cell>
          <cell r="F13">
            <v>39.447158361904243</v>
          </cell>
          <cell r="G13">
            <v>357467.01222000003</v>
          </cell>
          <cell r="H13">
            <v>36.538059906257686</v>
          </cell>
          <cell r="I13">
            <v>1233066.1305799999</v>
          </cell>
          <cell r="J13">
            <v>41.493788304462186</v>
          </cell>
          <cell r="K13">
            <v>40.307454001166768</v>
          </cell>
          <cell r="L13">
            <v>41.720965056750209</v>
          </cell>
          <cell r="M13">
            <v>1181319.827366</v>
          </cell>
          <cell r="N13">
            <v>43.088424062717309</v>
          </cell>
          <cell r="O13">
            <v>934706.6012499996</v>
          </cell>
          <cell r="P13">
            <v>39.362465125371948</v>
          </cell>
          <cell r="Q13">
            <v>2167772.731829999</v>
          </cell>
        </row>
        <row r="14">
          <cell r="A14">
            <v>36192</v>
          </cell>
          <cell r="B14">
            <v>49.573662510524279</v>
          </cell>
          <cell r="C14">
            <v>217514.22324000008</v>
          </cell>
          <cell r="D14">
            <v>41.620308628598941</v>
          </cell>
          <cell r="E14">
            <v>405979.72135999997</v>
          </cell>
          <cell r="F14">
            <v>33.336621961568675</v>
          </cell>
          <cell r="G14">
            <v>471523.66438999976</v>
          </cell>
          <cell r="H14">
            <v>31.991659358856321</v>
          </cell>
          <cell r="I14">
            <v>1462056.4415999996</v>
          </cell>
          <cell r="J14">
            <v>37.169095840903218</v>
          </cell>
          <cell r="K14">
            <v>35.875034910251344</v>
          </cell>
          <cell r="L14">
            <v>38.022637823600213</v>
          </cell>
          <cell r="M14">
            <v>1387428.897309999</v>
          </cell>
          <cell r="N14">
            <v>39.633138118963096</v>
          </cell>
          <cell r="O14">
            <v>1095017.6089899996</v>
          </cell>
          <cell r="P14">
            <v>35.263975152413146</v>
          </cell>
          <cell r="Q14">
            <v>2557074.0505899996</v>
          </cell>
        </row>
        <row r="15">
          <cell r="A15">
            <v>36220</v>
          </cell>
          <cell r="B15">
            <v>47.217619362582482</v>
          </cell>
          <cell r="C15">
            <v>233627.45653999998</v>
          </cell>
          <cell r="D15">
            <v>34.691864741550482</v>
          </cell>
          <cell r="E15">
            <v>512043.92273999995</v>
          </cell>
          <cell r="F15">
            <v>32.485945066311416</v>
          </cell>
          <cell r="G15">
            <v>508376.50426000019</v>
          </cell>
          <cell r="H15">
            <v>30.912657285918456</v>
          </cell>
          <cell r="I15">
            <v>1572152.3490100002</v>
          </cell>
          <cell r="J15">
            <v>33.592868971274321</v>
          </cell>
          <cell r="K15">
            <v>32.961532376742099</v>
          </cell>
          <cell r="L15">
            <v>35.085000217798481</v>
          </cell>
          <cell r="M15">
            <v>1568478.3533420006</v>
          </cell>
          <cell r="N15">
            <v>36.131141888675366</v>
          </cell>
          <cell r="O15">
            <v>1254047.8835400003</v>
          </cell>
          <cell r="P15">
            <v>33.228214936789058</v>
          </cell>
          <cell r="Q15">
            <v>2826200.2325499989</v>
          </cell>
        </row>
        <row r="16">
          <cell r="A16">
            <v>36251</v>
          </cell>
          <cell r="B16">
            <v>44.498808080061487</v>
          </cell>
          <cell r="C16">
            <v>214790.07290999999</v>
          </cell>
          <cell r="D16">
            <v>32.561326734847817</v>
          </cell>
          <cell r="E16">
            <v>366242.20205000002</v>
          </cell>
          <cell r="F16">
            <v>28.449766912417495</v>
          </cell>
          <cell r="G16">
            <v>416765.39074000012</v>
          </cell>
          <cell r="H16">
            <v>27.829523615864282</v>
          </cell>
          <cell r="I16">
            <v>1203085.0033600002</v>
          </cell>
          <cell r="J16">
            <v>30.372898612662762</v>
          </cell>
          <cell r="K16">
            <v>29.775043434873382</v>
          </cell>
          <cell r="L16">
            <v>32.328726435830106</v>
          </cell>
          <cell r="M16">
            <v>1238414.6663719993</v>
          </cell>
          <cell r="N16">
            <v>33.413700599600752</v>
          </cell>
          <cell r="O16">
            <v>997797.66569999978</v>
          </cell>
          <cell r="P16">
            <v>30.36118004514941</v>
          </cell>
          <cell r="Q16">
            <v>2200882.6690599984</v>
          </cell>
        </row>
        <row r="17">
          <cell r="A17">
            <v>36281</v>
          </cell>
          <cell r="B17">
            <v>41.030825851458538</v>
          </cell>
          <cell r="C17">
            <v>222280.15389000002</v>
          </cell>
          <cell r="D17">
            <v>29.349528026304096</v>
          </cell>
          <cell r="E17">
            <v>403553.72568000009</v>
          </cell>
          <cell r="F17">
            <v>25.582052241386606</v>
          </cell>
          <cell r="G17">
            <v>519420.19304000022</v>
          </cell>
          <cell r="H17">
            <v>24.394435685518509</v>
          </cell>
          <cell r="I17">
            <v>1336401.1950299994</v>
          </cell>
          <cell r="J17">
            <v>27.229313186225795</v>
          </cell>
          <cell r="K17">
            <v>26.592720798773538</v>
          </cell>
          <cell r="L17">
            <v>28.864739387348063</v>
          </cell>
          <cell r="M17">
            <v>1412534.3116159986</v>
          </cell>
          <cell r="N17">
            <v>29.908022157896415</v>
          </cell>
          <cell r="O17">
            <v>1145254.0726100001</v>
          </cell>
          <cell r="P17">
            <v>26.938889560525528</v>
          </cell>
          <cell r="Q17">
            <v>2481655.2676399993</v>
          </cell>
        </row>
        <row r="18">
          <cell r="A18">
            <v>36312</v>
          </cell>
          <cell r="B18">
            <v>38.266422180637214</v>
          </cell>
          <cell r="C18">
            <v>240896.80437000014</v>
          </cell>
          <cell r="D18">
            <v>25.79665249310834</v>
          </cell>
          <cell r="E18">
            <v>640293.39684000029</v>
          </cell>
          <cell r="F18">
            <v>24.544665366793531</v>
          </cell>
          <cell r="G18">
            <v>632859.95474000019</v>
          </cell>
          <cell r="H18">
            <v>24.13570467648568</v>
          </cell>
          <cell r="I18">
            <v>1397796.7301400001</v>
          </cell>
          <cell r="J18">
            <v>25.174313860365192</v>
          </cell>
          <cell r="K18">
            <v>24.987316674941685</v>
          </cell>
          <cell r="L18">
            <v>26.770811955094032</v>
          </cell>
          <cell r="M18">
            <v>1793609.5019779999</v>
          </cell>
          <cell r="N18">
            <v>27.257367083156559</v>
          </cell>
          <cell r="O18">
            <v>1514050.1559499996</v>
          </cell>
          <cell r="P18">
            <v>25.758850960797982</v>
          </cell>
          <cell r="Q18">
            <v>2911846.8860900006</v>
          </cell>
        </row>
        <row r="19">
          <cell r="A19">
            <v>36342</v>
          </cell>
          <cell r="B19">
            <v>35.594345888115996</v>
          </cell>
          <cell r="C19">
            <v>200660.56304999985</v>
          </cell>
          <cell r="D19">
            <v>26.976059361924744</v>
          </cell>
          <cell r="E19">
            <v>559146.73749000009</v>
          </cell>
          <cell r="F19">
            <v>26.955283590526868</v>
          </cell>
          <cell r="G19">
            <v>520320.27948000008</v>
          </cell>
          <cell r="H19">
            <v>25.208450609948976</v>
          </cell>
          <cell r="I19">
            <v>1562981.5046899994</v>
          </cell>
          <cell r="J19">
            <v>26.966045109511086</v>
          </cell>
          <cell r="K19">
            <v>26.571366554272839</v>
          </cell>
          <cell r="L19">
            <v>27.70813365820327</v>
          </cell>
          <cell r="M19">
            <v>1592723.8809579995</v>
          </cell>
          <cell r="N19">
            <v>28.318535063967449</v>
          </cell>
          <cell r="O19">
            <v>1280127.5800200005</v>
          </cell>
          <cell r="P19">
            <v>26.608785513450094</v>
          </cell>
          <cell r="Q19">
            <v>2843109.0847100001</v>
          </cell>
        </row>
        <row r="20">
          <cell r="A20">
            <v>36373</v>
          </cell>
          <cell r="B20">
            <v>36.969992075627736</v>
          </cell>
          <cell r="C20">
            <v>201382.79139000006</v>
          </cell>
          <cell r="D20">
            <v>27.548946221937104</v>
          </cell>
          <cell r="E20">
            <v>379259.85031000001</v>
          </cell>
          <cell r="F20">
            <v>24.466970192168393</v>
          </cell>
          <cell r="G20">
            <v>536551.61464000004</v>
          </cell>
          <cell r="H20">
            <v>23.22864375372939</v>
          </cell>
          <cell r="I20">
            <v>1745865.4315399996</v>
          </cell>
          <cell r="J20">
            <v>25.743291588486471</v>
          </cell>
          <cell r="K20">
            <v>25.049174538150432</v>
          </cell>
          <cell r="L20">
            <v>26.686313774361842</v>
          </cell>
          <cell r="M20">
            <v>1466367.3426479988</v>
          </cell>
          <cell r="N20">
            <v>27.766990036065966</v>
          </cell>
          <cell r="O20">
            <v>1117194.2563399998</v>
          </cell>
          <cell r="P20">
            <v>24.999551437342053</v>
          </cell>
          <cell r="Q20">
            <v>2863059.6878800006</v>
          </cell>
        </row>
        <row r="21">
          <cell r="A21">
            <v>36404</v>
          </cell>
          <cell r="B21">
            <v>36.856750240791627</v>
          </cell>
          <cell r="C21">
            <v>231868.85144</v>
          </cell>
          <cell r="D21">
            <v>27.405513536449064</v>
          </cell>
          <cell r="E21">
            <v>572995.99294999999</v>
          </cell>
          <cell r="F21">
            <v>23.342933582852584</v>
          </cell>
          <cell r="G21">
            <v>670298.19494000007</v>
          </cell>
          <cell r="H21">
            <v>23.093543685578364</v>
          </cell>
          <cell r="I21">
            <v>2168784.0868800008</v>
          </cell>
          <cell r="J21">
            <v>25.215251540358977</v>
          </cell>
          <cell r="K21">
            <v>24.666487523282868</v>
          </cell>
          <cell r="L21">
            <v>26.147189924240674</v>
          </cell>
          <cell r="M21">
            <v>1908919.8567060006</v>
          </cell>
          <cell r="N21">
            <v>27.045083810245242</v>
          </cell>
          <cell r="O21">
            <v>1475163.039330001</v>
          </cell>
          <cell r="P21">
            <v>24.693228241484942</v>
          </cell>
          <cell r="Q21">
            <v>3643947.1262099976</v>
          </cell>
        </row>
        <row r="22">
          <cell r="A22">
            <v>36434</v>
          </cell>
          <cell r="B22">
            <v>36.578074899510632</v>
          </cell>
          <cell r="C22">
            <v>215916.98428000003</v>
          </cell>
          <cell r="D22">
            <v>27.304947960865455</v>
          </cell>
          <cell r="E22">
            <v>409112.05153999996</v>
          </cell>
          <cell r="F22">
            <v>21.826305710768168</v>
          </cell>
          <cell r="G22">
            <v>739881.35378</v>
          </cell>
          <cell r="H22">
            <v>21.752811953249271</v>
          </cell>
          <cell r="I22">
            <v>2598728.3718899996</v>
          </cell>
          <cell r="J22">
            <v>23.777038030216765</v>
          </cell>
          <cell r="K22">
            <v>23.146572332932678</v>
          </cell>
          <cell r="L22">
            <v>24.685362133339709</v>
          </cell>
          <cell r="M22">
            <v>1884656.0639779998</v>
          </cell>
          <cell r="N22">
            <v>25.802051025601045</v>
          </cell>
          <cell r="O22">
            <v>1364910.3895999999</v>
          </cell>
          <cell r="P22">
            <v>23.147199487634349</v>
          </cell>
          <cell r="Q22">
            <v>3963638.7614899972</v>
          </cell>
        </row>
        <row r="23">
          <cell r="A23">
            <v>36465</v>
          </cell>
          <cell r="B23">
            <v>35.149194424114796</v>
          </cell>
          <cell r="C23">
            <v>217783.13182000001</v>
          </cell>
          <cell r="D23">
            <v>26.26984139014759</v>
          </cell>
          <cell r="E23">
            <v>406116.37244999997</v>
          </cell>
          <cell r="F23">
            <v>20.122279643328209</v>
          </cell>
          <cell r="G23">
            <v>623998.20191000018</v>
          </cell>
          <cell r="H23">
            <v>19.525924545668492</v>
          </cell>
          <cell r="I23">
            <v>2225539.7031599991</v>
          </cell>
          <cell r="J23">
            <v>22.545918273605622</v>
          </cell>
          <cell r="K23">
            <v>21.634717979885224</v>
          </cell>
          <cell r="L23">
            <v>23.373179402311184</v>
          </cell>
          <cell r="M23">
            <v>1693005.6468119989</v>
          </cell>
          <cell r="N23">
            <v>24.745442271171395</v>
          </cell>
          <cell r="O23">
            <v>1247897.7061799993</v>
          </cell>
          <cell r="P23">
            <v>21.401134439909402</v>
          </cell>
          <cell r="Q23">
            <v>3473437.4093399998</v>
          </cell>
        </row>
        <row r="24">
          <cell r="A24">
            <v>36495</v>
          </cell>
          <cell r="B24">
            <v>32.811021575805718</v>
          </cell>
          <cell r="C24">
            <v>218479.02334000001</v>
          </cell>
          <cell r="D24">
            <v>23.82544607064445</v>
          </cell>
          <cell r="E24">
            <v>603003.8383800002</v>
          </cell>
          <cell r="F24">
            <v>19.225843695370138</v>
          </cell>
          <cell r="G24">
            <v>730807.76844000001</v>
          </cell>
          <cell r="H24">
            <v>17.626618548748457</v>
          </cell>
          <cell r="I24">
            <v>1827004.1044900005</v>
          </cell>
          <cell r="J24">
            <v>21.30528120598289</v>
          </cell>
          <cell r="K24">
            <v>20.514216867685008</v>
          </cell>
          <cell r="L24">
            <v>21.915168976717304</v>
          </cell>
          <cell r="M24">
            <v>1917691.4510580001</v>
          </cell>
          <cell r="N24">
            <v>22.924670558699265</v>
          </cell>
          <cell r="O24">
            <v>1552290.6301600002</v>
          </cell>
          <cell r="P24">
            <v>20.060296916255165</v>
          </cell>
          <cell r="Q24">
            <v>3379294.73465</v>
          </cell>
        </row>
        <row r="25">
          <cell r="A25">
            <v>36526</v>
          </cell>
          <cell r="B25">
            <v>30.576054800918623</v>
          </cell>
          <cell r="C25">
            <v>153182.79824000003</v>
          </cell>
          <cell r="D25">
            <v>20.825981332594928</v>
          </cell>
          <cell r="E25">
            <v>499469.10800999997</v>
          </cell>
          <cell r="F25">
            <v>13.898191795621504</v>
          </cell>
          <cell r="G25">
            <v>483901.57142000011</v>
          </cell>
          <cell r="H25">
            <v>13.807163562244156</v>
          </cell>
          <cell r="I25">
            <v>1597973.8905499997</v>
          </cell>
          <cell r="J25">
            <v>17.416922761363541</v>
          </cell>
          <cell r="K25">
            <v>16.531511575980929</v>
          </cell>
          <cell r="L25">
            <v>18.008958959967387</v>
          </cell>
          <cell r="M25">
            <v>1456148.2557799993</v>
          </cell>
          <cell r="N25">
            <v>19.190488816839522</v>
          </cell>
          <cell r="O25">
            <v>1136553.4776699999</v>
          </cell>
          <cell r="P25">
            <v>16.044638714493903</v>
          </cell>
          <cell r="Q25">
            <v>2734527.3682199991</v>
          </cell>
        </row>
        <row r="26">
          <cell r="A26">
            <v>36557</v>
          </cell>
          <cell r="B26">
            <v>25.014297034179457</v>
          </cell>
          <cell r="C26">
            <v>241083.08306000003</v>
          </cell>
          <cell r="D26">
            <v>18.305019186079992</v>
          </cell>
          <cell r="E26">
            <v>459081.75121999998</v>
          </cell>
          <cell r="F26">
            <v>13.201766685529899</v>
          </cell>
          <cell r="G26">
            <v>473334.81740000017</v>
          </cell>
          <cell r="H26">
            <v>13.815327501065809</v>
          </cell>
          <cell r="I26">
            <v>1709494.7059999998</v>
          </cell>
          <cell r="J26">
            <v>15.714388376002216</v>
          </cell>
          <cell r="K26">
            <v>15.204870209259649</v>
          </cell>
          <cell r="L26">
            <v>16.765441053864116</v>
          </cell>
          <cell r="M26">
            <v>1515398.5928799994</v>
          </cell>
          <cell r="N26">
            <v>17.624956179137072</v>
          </cell>
          <cell r="O26">
            <v>1173499.6516799994</v>
          </cell>
          <cell r="P26">
            <v>15.366006195541061</v>
          </cell>
          <cell r="Q26">
            <v>2882994.3576799994</v>
          </cell>
        </row>
        <row r="27">
          <cell r="A27">
            <v>36586</v>
          </cell>
          <cell r="B27">
            <v>25.150403230845505</v>
          </cell>
          <cell r="C27">
            <v>270089.3248099999</v>
          </cell>
          <cell r="D27">
            <v>18.150844854337919</v>
          </cell>
          <cell r="E27">
            <v>497240.83566999988</v>
          </cell>
          <cell r="F27">
            <v>14.338520281761918</v>
          </cell>
          <cell r="G27">
            <v>634162.27931000001</v>
          </cell>
          <cell r="H27">
            <v>13.950084814634151</v>
          </cell>
          <cell r="I27">
            <v>1541528.7915999996</v>
          </cell>
          <cell r="J27">
            <v>16.014000427798532</v>
          </cell>
          <cell r="K27">
            <v>15.572024219951308</v>
          </cell>
          <cell r="L27">
            <v>17.085078756262281</v>
          </cell>
          <cell r="M27">
            <v>1709798.1981100007</v>
          </cell>
          <cell r="N27">
            <v>17.774726917794354</v>
          </cell>
          <cell r="O27">
            <v>1401492.4397900002</v>
          </cell>
          <cell r="P27">
            <v>15.771412821143272</v>
          </cell>
          <cell r="Q27">
            <v>2943021.2313899975</v>
          </cell>
        </row>
        <row r="28">
          <cell r="A28">
            <v>36617</v>
          </cell>
          <cell r="B28">
            <v>25.235298733782212</v>
          </cell>
          <cell r="C28">
            <v>230126.00881999993</v>
          </cell>
          <cell r="D28">
            <v>18.225596445357027</v>
          </cell>
          <cell r="E28">
            <v>469024.16793999996</v>
          </cell>
          <cell r="F28">
            <v>14.213737138022948</v>
          </cell>
          <cell r="G28">
            <v>518806.46037000016</v>
          </cell>
          <cell r="H28">
            <v>13.344949455425782</v>
          </cell>
          <cell r="I28">
            <v>1501303.9215999995</v>
          </cell>
          <cell r="J28">
            <v>16.118576813559116</v>
          </cell>
          <cell r="K28">
            <v>15.472029900973073</v>
          </cell>
          <cell r="L28">
            <v>16.951911542289785</v>
          </cell>
          <cell r="M28">
            <v>1518217.42145</v>
          </cell>
          <cell r="N28">
            <v>17.841129788816467</v>
          </cell>
          <cell r="O28">
            <v>1217956.6371300006</v>
          </cell>
          <cell r="P28">
            <v>15.358788350417205</v>
          </cell>
          <cell r="Q28">
            <v>2719260.5587299997</v>
          </cell>
        </row>
        <row r="29">
          <cell r="A29">
            <v>36647</v>
          </cell>
          <cell r="B29">
            <v>25.645875156537159</v>
          </cell>
          <cell r="C29">
            <v>306905.42285999993</v>
          </cell>
          <cell r="D29">
            <v>19.376162924973556</v>
          </cell>
          <cell r="E29">
            <v>463577.0754899999</v>
          </cell>
          <cell r="F29">
            <v>14.473187442696879</v>
          </cell>
          <cell r="G29">
            <v>586464.57083999971</v>
          </cell>
          <cell r="H29">
            <v>13.087440763148486</v>
          </cell>
          <cell r="I29">
            <v>2302658.9770700005</v>
          </cell>
          <cell r="J29">
            <v>16.63777495521796</v>
          </cell>
          <cell r="K29">
            <v>15.555376883988952</v>
          </cell>
          <cell r="L29">
            <v>17.259291410598433</v>
          </cell>
          <cell r="M29">
            <v>1817478.8646040007</v>
          </cell>
          <cell r="N29">
            <v>18.675168206747944</v>
          </cell>
          <cell r="O29">
            <v>1356947.0691900009</v>
          </cell>
          <cell r="P29">
            <v>15.159316883741731</v>
          </cell>
          <cell r="Q29">
            <v>3659606.0462600025</v>
          </cell>
        </row>
        <row r="30">
          <cell r="A30">
            <v>36678</v>
          </cell>
          <cell r="B30">
            <v>26.923667829639172</v>
          </cell>
          <cell r="C30">
            <v>276543.90751000005</v>
          </cell>
          <cell r="D30">
            <v>19.975290144082361</v>
          </cell>
          <cell r="E30">
            <v>483771.28650000005</v>
          </cell>
          <cell r="F30">
            <v>17.555974770044077</v>
          </cell>
          <cell r="G30">
            <v>609027.74157999991</v>
          </cell>
          <cell r="H30">
            <v>13.252807713266467</v>
          </cell>
          <cell r="I30">
            <v>1485905.3437299998</v>
          </cell>
          <cell r="J30">
            <v>18.626981680623107</v>
          </cell>
          <cell r="K30">
            <v>17.477970434424012</v>
          </cell>
          <cell r="L30">
            <v>19.045394641956261</v>
          </cell>
          <cell r="M30">
            <v>1666524.0043360004</v>
          </cell>
          <cell r="N30">
            <v>20.302528358814737</v>
          </cell>
          <cell r="O30">
            <v>1369342.9355900001</v>
          </cell>
          <cell r="P30">
            <v>16.633769443909227</v>
          </cell>
          <cell r="Q30">
            <v>2855248.2793199997</v>
          </cell>
        </row>
        <row r="31">
          <cell r="A31">
            <v>36708</v>
          </cell>
          <cell r="B31">
            <v>27.76105716558639</v>
          </cell>
          <cell r="C31">
            <v>234186.62590999994</v>
          </cell>
          <cell r="D31">
            <v>20.007695481048792</v>
          </cell>
          <cell r="E31">
            <v>457341.66432000016</v>
          </cell>
          <cell r="F31">
            <v>17.46066347821618</v>
          </cell>
          <cell r="G31">
            <v>329167.93057000008</v>
          </cell>
          <cell r="H31">
            <v>14.380348594321925</v>
          </cell>
          <cell r="I31">
            <v>1624661.9086699998</v>
          </cell>
          <cell r="J31">
            <v>18.941718334787492</v>
          </cell>
          <cell r="K31">
            <v>17.608192370399447</v>
          </cell>
          <cell r="L31">
            <v>19.375147342393781</v>
          </cell>
          <cell r="M31">
            <v>1345628.602534001</v>
          </cell>
          <cell r="N31">
            <v>20.96521088962719</v>
          </cell>
          <cell r="O31">
            <v>1020696.2208000001</v>
          </cell>
          <cell r="P31">
            <v>16.921079841418941</v>
          </cell>
          <cell r="Q31">
            <v>2645358.1294699986</v>
          </cell>
        </row>
        <row r="32">
          <cell r="A32">
            <v>36739</v>
          </cell>
          <cell r="B32">
            <v>28.665580298310854</v>
          </cell>
          <cell r="C32">
            <v>259008.59143999976</v>
          </cell>
          <cell r="D32">
            <v>20.213274661605521</v>
          </cell>
          <cell r="E32">
            <v>446704.43679999991</v>
          </cell>
          <cell r="F32">
            <v>17.36768878513136</v>
          </cell>
          <cell r="G32">
            <v>439822.49742000003</v>
          </cell>
          <cell r="H32">
            <v>14.266456562391429</v>
          </cell>
          <cell r="I32">
            <v>2198948.1152600003</v>
          </cell>
          <cell r="J32">
            <v>18.801526593381165</v>
          </cell>
          <cell r="K32">
            <v>17.297755319089237</v>
          </cell>
          <cell r="L32">
            <v>19.155017432162239</v>
          </cell>
          <cell r="M32">
            <v>1585325.1487119999</v>
          </cell>
          <cell r="N32">
            <v>21.031815046923747</v>
          </cell>
          <cell r="O32">
            <v>1145535.5256600005</v>
          </cell>
          <cell r="P32">
            <v>16.583692739909484</v>
          </cell>
          <cell r="Q32">
            <v>3344483.6409199983</v>
          </cell>
        </row>
        <row r="33">
          <cell r="A33">
            <v>36770</v>
          </cell>
          <cell r="B33">
            <v>30.901175626779668</v>
          </cell>
          <cell r="C33">
            <v>260221.6623400001</v>
          </cell>
          <cell r="D33">
            <v>20.263838990197012</v>
          </cell>
          <cell r="E33">
            <v>456825.20808999991</v>
          </cell>
          <cell r="F33">
            <v>18.69976882042376</v>
          </cell>
          <cell r="G33">
            <v>476334.09617000009</v>
          </cell>
          <cell r="H33">
            <v>14.716269444426194</v>
          </cell>
          <cell r="I33">
            <v>2002143.5662399998</v>
          </cell>
          <cell r="J33">
            <v>19.465454462213117</v>
          </cell>
          <cell r="K33">
            <v>18.039444314639418</v>
          </cell>
          <cell r="L33">
            <v>20.139382058106222</v>
          </cell>
          <cell r="M33">
            <v>1593809.6798479999</v>
          </cell>
          <cell r="N33">
            <v>21.959060824964553</v>
          </cell>
          <cell r="O33">
            <v>1193380.9666000002</v>
          </cell>
          <cell r="P33">
            <v>17.421117831525656</v>
          </cell>
          <cell r="Q33">
            <v>3195524.5328400014</v>
          </cell>
        </row>
        <row r="34">
          <cell r="A34">
            <v>36800</v>
          </cell>
          <cell r="B34">
            <v>32.460600725941354</v>
          </cell>
          <cell r="C34">
            <v>254057.66737000016</v>
          </cell>
          <cell r="D34">
            <v>20.270864683285872</v>
          </cell>
          <cell r="E34">
            <v>594587.09044000017</v>
          </cell>
          <cell r="F34">
            <v>17.76712238399859</v>
          </cell>
          <cell r="G34">
            <v>369179.18707000004</v>
          </cell>
          <cell r="H34">
            <v>14.286696867403979</v>
          </cell>
          <cell r="I34">
            <v>1927111.1407299999</v>
          </cell>
          <cell r="J34">
            <v>19.311784076033497</v>
          </cell>
          <cell r="K34">
            <v>17.876269097615967</v>
          </cell>
          <cell r="L34">
            <v>20.187368500803348</v>
          </cell>
          <cell r="M34">
            <v>1603246.173026002</v>
          </cell>
          <cell r="N34">
            <v>22.054838768623384</v>
          </cell>
          <cell r="O34">
            <v>1217823.9448800001</v>
          </cell>
          <cell r="P34">
            <v>17.294780963580422</v>
          </cell>
          <cell r="Q34">
            <v>3144935.0856099995</v>
          </cell>
        </row>
        <row r="35">
          <cell r="A35">
            <v>36831</v>
          </cell>
          <cell r="B35">
            <v>33.391956470759517</v>
          </cell>
          <cell r="C35">
            <v>234535.60921999984</v>
          </cell>
          <cell r="D35">
            <v>21.452631171630362</v>
          </cell>
          <cell r="E35">
            <v>533618.42766000004</v>
          </cell>
          <cell r="F35">
            <v>17.513713203361981</v>
          </cell>
          <cell r="G35">
            <v>530594.39352999977</v>
          </cell>
          <cell r="H35">
            <v>14.829976457009913</v>
          </cell>
          <cell r="I35">
            <v>1503166.8138599992</v>
          </cell>
          <cell r="J35">
            <v>19.488768541032861</v>
          </cell>
          <cell r="K35">
            <v>18.462580867188446</v>
          </cell>
          <cell r="L35">
            <v>20.651845630226376</v>
          </cell>
          <cell r="M35">
            <v>1599381.7931819987</v>
          </cell>
          <cell r="N35">
            <v>21.999487764900728</v>
          </cell>
          <cell r="O35">
            <v>1298748.4304099996</v>
          </cell>
          <cell r="P35">
            <v>18.153200304330781</v>
          </cell>
          <cell r="Q35">
            <v>2801915.2442699987</v>
          </cell>
        </row>
        <row r="36">
          <cell r="A36">
            <v>36861</v>
          </cell>
          <cell r="B36">
            <v>33.463900534297288</v>
          </cell>
          <cell r="C36">
            <v>234021.92633999989</v>
          </cell>
          <cell r="D36">
            <v>20.423560435986271</v>
          </cell>
          <cell r="E36">
            <v>922665.70287000004</v>
          </cell>
          <cell r="F36">
            <v>18.640847690497246</v>
          </cell>
          <cell r="G36">
            <v>489540.61695</v>
          </cell>
          <cell r="H36">
            <v>15.975650831148288</v>
          </cell>
          <cell r="I36">
            <v>1633186.5048900007</v>
          </cell>
          <cell r="J36">
            <v>19.805583951231153</v>
          </cell>
          <cell r="K36">
            <v>19.086140867156693</v>
          </cell>
          <cell r="L36">
            <v>20.791635201851165</v>
          </cell>
          <cell r="M36">
            <v>1972865.5471380006</v>
          </cell>
          <cell r="N36">
            <v>21.747201442479113</v>
          </cell>
          <cell r="O36">
            <v>1646228.2461599996</v>
          </cell>
          <cell r="P36">
            <v>18.872902432969237</v>
          </cell>
          <cell r="Q36">
            <v>3279414.7510499987</v>
          </cell>
        </row>
        <row r="37">
          <cell r="A37">
            <v>36892</v>
          </cell>
          <cell r="B37">
            <v>34.421332989429452</v>
          </cell>
          <cell r="C37">
            <v>211846.9118099999</v>
          </cell>
          <cell r="D37">
            <v>23.209554151409172</v>
          </cell>
          <cell r="E37">
            <v>389099.84255999996</v>
          </cell>
          <cell r="F37">
            <v>17.080661242292042</v>
          </cell>
          <cell r="G37">
            <v>363874.09107999993</v>
          </cell>
          <cell r="H37">
            <v>15.569031255499443</v>
          </cell>
          <cell r="I37">
            <v>1881049.5723599996</v>
          </cell>
          <cell r="J37">
            <v>20.247771230384586</v>
          </cell>
          <cell r="K37">
            <v>18.68895654424529</v>
          </cell>
          <cell r="L37">
            <v>21.1742502936135</v>
          </cell>
          <cell r="M37">
            <v>1341030.7599219996</v>
          </cell>
          <cell r="N37">
            <v>23.359877796242952</v>
          </cell>
          <cell r="O37">
            <v>964820.84545000014</v>
          </cell>
          <cell r="P37">
            <v>18.210321982993555</v>
          </cell>
          <cell r="Q37">
            <v>2845870.4178100005</v>
          </cell>
        </row>
        <row r="38">
          <cell r="A38">
            <v>36923</v>
          </cell>
          <cell r="B38">
            <v>34.887907113223079</v>
          </cell>
          <cell r="C38">
            <v>263558.50263</v>
          </cell>
          <cell r="D38">
            <v>23.644359109575131</v>
          </cell>
          <cell r="E38">
            <v>455205.70784000005</v>
          </cell>
          <cell r="F38">
            <v>16.422103754795216</v>
          </cell>
          <cell r="G38">
            <v>495711.34667</v>
          </cell>
          <cell r="H38">
            <v>15.34482051250369</v>
          </cell>
          <cell r="I38">
            <v>1610067.424279999</v>
          </cell>
          <cell r="J38">
            <v>19.87941040986189</v>
          </cell>
          <cell r="K38">
            <v>18.732294326082176</v>
          </cell>
          <cell r="L38">
            <v>21.503514295030076</v>
          </cell>
          <cell r="M38">
            <v>1536489.0419959989</v>
          </cell>
          <cell r="N38">
            <v>23.136468071178978</v>
          </cell>
          <cell r="O38">
            <v>1214475.5571399997</v>
          </cell>
          <cell r="P38">
            <v>18.695014002957631</v>
          </cell>
          <cell r="Q38">
            <v>2824542.9814200015</v>
          </cell>
        </row>
        <row r="39">
          <cell r="A39">
            <v>36951</v>
          </cell>
          <cell r="B39">
            <v>35.105654809275755</v>
          </cell>
          <cell r="C39">
            <v>251745.94603999995</v>
          </cell>
          <cell r="D39">
            <v>20.739392127321945</v>
          </cell>
          <cell r="E39">
            <v>689319.70087000006</v>
          </cell>
          <cell r="F39">
            <v>17.224802613504906</v>
          </cell>
          <cell r="G39">
            <v>467569.91177999991</v>
          </cell>
          <cell r="H39">
            <v>15.752032144057539</v>
          </cell>
          <cell r="I39">
            <v>1377370.1772899996</v>
          </cell>
          <cell r="J39">
            <v>19.318931358248115</v>
          </cell>
          <cell r="K39">
            <v>18.632940672919744</v>
          </cell>
          <cell r="L39">
            <v>21.095333274038662</v>
          </cell>
          <cell r="M39">
            <v>1684109.5941480009</v>
          </cell>
          <cell r="N39">
            <v>22.140274043752068</v>
          </cell>
          <cell r="O39">
            <v>1408635.5586900008</v>
          </cell>
          <cell r="P39">
            <v>18.981998465091561</v>
          </cell>
          <cell r="Q39">
            <v>2786005.7359800017</v>
          </cell>
        </row>
        <row r="40">
          <cell r="A40">
            <v>36982</v>
          </cell>
          <cell r="B40">
            <v>34.982116987439802</v>
          </cell>
          <cell r="C40">
            <v>240623.70301000006</v>
          </cell>
          <cell r="D40">
            <v>22.962894252438137</v>
          </cell>
          <cell r="E40">
            <v>361912.57217000006</v>
          </cell>
          <cell r="F40">
            <v>16.340510212991223</v>
          </cell>
          <cell r="G40">
            <v>324407.47344000003</v>
          </cell>
          <cell r="H40">
            <v>15.564615204137365</v>
          </cell>
          <cell r="I40">
            <v>1342189.8799799997</v>
          </cell>
          <cell r="J40">
            <v>19.832647819847192</v>
          </cell>
          <cell r="K40">
            <v>18.63265576854306</v>
          </cell>
          <cell r="L40">
            <v>21.923711520606798</v>
          </cell>
          <cell r="M40">
            <v>1195381.7246159997</v>
          </cell>
          <cell r="N40">
            <v>23.765271967934929</v>
          </cell>
          <cell r="O40">
            <v>926943.74861999927</v>
          </cell>
          <cell r="P40">
            <v>18.914593110229383</v>
          </cell>
          <cell r="Q40">
            <v>2269133.6286000018</v>
          </cell>
        </row>
        <row r="41">
          <cell r="A41">
            <v>37012</v>
          </cell>
          <cell r="B41">
            <v>33.849541980319621</v>
          </cell>
          <cell r="C41">
            <v>272482.50269999995</v>
          </cell>
          <cell r="D41">
            <v>22.74632703534526</v>
          </cell>
          <cell r="E41">
            <v>501902.24591999996</v>
          </cell>
          <cell r="F41">
            <v>17.351839485739671</v>
          </cell>
          <cell r="G41">
            <v>388268.28466000006</v>
          </cell>
          <cell r="H41">
            <v>15.250255091784993</v>
          </cell>
          <cell r="I41">
            <v>1638894.0883000006</v>
          </cell>
          <cell r="J41">
            <v>20.393397618393667</v>
          </cell>
          <cell r="K41">
            <v>19.009256989832434</v>
          </cell>
          <cell r="L41">
            <v>21.722375333645942</v>
          </cell>
          <cell r="M41">
            <v>1490431.8509399984</v>
          </cell>
          <cell r="N41">
            <v>23.547015927104571</v>
          </cell>
          <cell r="O41">
            <v>1162653.0332799994</v>
          </cell>
          <cell r="P41">
            <v>18.693443349187142</v>
          </cell>
          <cell r="Q41">
            <v>2801547.121580001</v>
          </cell>
        </row>
        <row r="42">
          <cell r="A42">
            <v>37043</v>
          </cell>
          <cell r="B42">
            <v>33.911047640497308</v>
          </cell>
          <cell r="C42">
            <v>303102.59045000008</v>
          </cell>
          <cell r="D42">
            <v>23.908253379306192</v>
          </cell>
          <cell r="E42">
            <v>478991.63102000003</v>
          </cell>
          <cell r="F42">
            <v>17.099080713528132</v>
          </cell>
          <cell r="G42">
            <v>578729.61453000014</v>
          </cell>
          <cell r="H42">
            <v>15.211829996181624</v>
          </cell>
          <cell r="I42">
            <v>1829735.5677100003</v>
          </cell>
          <cell r="J42">
            <v>20.182631067460829</v>
          </cell>
          <cell r="K42">
            <v>18.904910527835803</v>
          </cell>
          <cell r="L42">
            <v>21.538959376469727</v>
          </cell>
          <cell r="M42">
            <v>1726770.9495419981</v>
          </cell>
          <cell r="N42">
            <v>23.240424821496795</v>
          </cell>
          <cell r="O42">
            <v>1360823.8360000001</v>
          </cell>
          <cell r="P42">
            <v>18.636152137048512</v>
          </cell>
          <cell r="Q42">
            <v>3190559.4037099993</v>
          </cell>
        </row>
        <row r="43">
          <cell r="A43">
            <v>37073</v>
          </cell>
          <cell r="B43">
            <v>34.563392554764256</v>
          </cell>
          <cell r="C43">
            <v>295100.85795999994</v>
          </cell>
          <cell r="D43">
            <v>20.216068396302671</v>
          </cell>
          <cell r="E43">
            <v>600888.64239000017</v>
          </cell>
          <cell r="F43">
            <v>16.270942561788516</v>
          </cell>
          <cell r="G43">
            <v>522655.55309</v>
          </cell>
          <cell r="H43">
            <v>15.322545801872257</v>
          </cell>
          <cell r="I43">
            <v>1762251.7528100004</v>
          </cell>
          <cell r="J43">
            <v>18.380856276171745</v>
          </cell>
          <cell r="K43">
            <v>17.650567264139301</v>
          </cell>
          <cell r="L43">
            <v>20.468591207125812</v>
          </cell>
          <cell r="M43">
            <v>1771095.4040020008</v>
          </cell>
          <cell r="N43">
            <v>21.747082611788027</v>
          </cell>
          <cell r="O43">
            <v>1418645.053439999</v>
          </cell>
          <cell r="P43">
            <v>18.187818685960238</v>
          </cell>
          <cell r="Q43">
            <v>3180896.8062499999</v>
          </cell>
        </row>
        <row r="44">
          <cell r="A44">
            <v>37104</v>
          </cell>
          <cell r="B44">
            <v>33.308604096605038</v>
          </cell>
          <cell r="C44">
            <v>297872.9964399999</v>
          </cell>
          <cell r="D44">
            <v>22.62833116755386</v>
          </cell>
          <cell r="E44">
            <v>614711.9166900001</v>
          </cell>
          <cell r="F44">
            <v>16.538726277212874</v>
          </cell>
          <cell r="G44">
            <v>469094.72173999989</v>
          </cell>
          <cell r="H44">
            <v>15.371796431705414</v>
          </cell>
          <cell r="I44">
            <v>1599983.9417399999</v>
          </cell>
          <cell r="J44">
            <v>19.992619768259317</v>
          </cell>
          <cell r="K44">
            <v>18.939303756191645</v>
          </cell>
          <cell r="L44">
            <v>21.454603663239222</v>
          </cell>
          <cell r="M44">
            <v>1701676.4232179991</v>
          </cell>
          <cell r="N44">
            <v>22.863380871143821</v>
          </cell>
          <cell r="O44">
            <v>1381679.6348699993</v>
          </cell>
          <cell r="P44">
            <v>18.843338202574639</v>
          </cell>
          <cell r="Q44">
            <v>2981663.5766099999</v>
          </cell>
        </row>
        <row r="45">
          <cell r="A45">
            <v>37135</v>
          </cell>
          <cell r="B45">
            <v>32.245143099225096</v>
          </cell>
          <cell r="C45">
            <v>278424.02130000002</v>
          </cell>
          <cell r="D45">
            <v>21.811825797063179</v>
          </cell>
          <cell r="E45">
            <v>485161.93905999977</v>
          </cell>
          <cell r="F45">
            <v>16.664402188651923</v>
          </cell>
          <cell r="G45">
            <v>414541.52442999999</v>
          </cell>
          <cell r="H45">
            <v>14.613735666338162</v>
          </cell>
          <cell r="I45">
            <v>1204464.2165800005</v>
          </cell>
          <cell r="J45">
            <v>19.440132326816254</v>
          </cell>
          <cell r="K45">
            <v>18.420801992695537</v>
          </cell>
          <cell r="L45">
            <v>21.13325689307057</v>
          </cell>
          <cell r="M45">
            <v>1419020.3281059989</v>
          </cell>
          <cell r="N45">
            <v>22.466309576793083</v>
          </cell>
          <cell r="O45">
            <v>1178127.4847899997</v>
          </cell>
          <cell r="P45">
            <v>18.496622165494649</v>
          </cell>
          <cell r="Q45">
            <v>2382591.701369999</v>
          </cell>
        </row>
        <row r="46">
          <cell r="A46">
            <v>37165</v>
          </cell>
          <cell r="B46">
            <v>32.292725753516237</v>
          </cell>
          <cell r="C46">
            <v>327340.16937999998</v>
          </cell>
          <cell r="D46">
            <v>21.983819556993797</v>
          </cell>
          <cell r="E46">
            <v>482404.19948999991</v>
          </cell>
          <cell r="F46">
            <v>15.514980345556943</v>
          </cell>
          <cell r="G46">
            <v>544055.93262999994</v>
          </cell>
          <cell r="H46">
            <v>13.712117675214971</v>
          </cell>
          <cell r="I46">
            <v>1670422.3485700011</v>
          </cell>
          <cell r="J46">
            <v>18.55513271365486</v>
          </cell>
          <cell r="K46">
            <v>17.365920607889933</v>
          </cell>
          <cell r="L46">
            <v>20.260752653300969</v>
          </cell>
          <cell r="M46">
            <v>1687884.7712140009</v>
          </cell>
          <cell r="N46">
            <v>21.876793986413659</v>
          </cell>
          <cell r="O46">
            <v>1353800.3014999998</v>
          </cell>
          <cell r="P46">
            <v>17.367054011167252</v>
          </cell>
          <cell r="Q46">
            <v>3024222.650069999</v>
          </cell>
        </row>
        <row r="47">
          <cell r="A47">
            <v>37196</v>
          </cell>
          <cell r="B47">
            <v>31.906814682295384</v>
          </cell>
          <cell r="C47">
            <v>314410.36378999997</v>
          </cell>
          <cell r="D47">
            <v>19.537228686505713</v>
          </cell>
          <cell r="E47">
            <v>678557.24069999997</v>
          </cell>
          <cell r="F47">
            <v>14.195920461015845</v>
          </cell>
          <cell r="G47">
            <v>880574.76193999988</v>
          </cell>
          <cell r="H47">
            <v>13.952692088969895</v>
          </cell>
          <cell r="I47">
            <v>2177960.5322699999</v>
          </cell>
          <cell r="J47">
            <v>16.5205365711846</v>
          </cell>
          <cell r="K47">
            <v>15.959790961325689</v>
          </cell>
          <cell r="L47">
            <v>18.131128139110615</v>
          </cell>
          <cell r="M47">
            <v>2309134.4728839993</v>
          </cell>
          <cell r="N47">
            <v>19.102600038212788</v>
          </cell>
          <cell r="O47">
            <v>1873542.366429999</v>
          </cell>
          <cell r="P47">
            <v>16.334171497319119</v>
          </cell>
          <cell r="Q47">
            <v>4051502.8986999989</v>
          </cell>
        </row>
        <row r="48">
          <cell r="A48">
            <v>37226</v>
          </cell>
          <cell r="B48">
            <v>31.32036862962622</v>
          </cell>
          <cell r="C48">
            <v>319346.64286000014</v>
          </cell>
          <cell r="D48">
            <v>19.396462592814157</v>
          </cell>
          <cell r="E48">
            <v>810761.09374000016</v>
          </cell>
          <cell r="F48">
            <v>14.142110939762176</v>
          </cell>
          <cell r="G48">
            <v>805043.59117999987</v>
          </cell>
          <cell r="H48">
            <v>13.89027975139334</v>
          </cell>
          <cell r="I48">
            <v>2056576.0779399998</v>
          </cell>
          <cell r="J48">
            <v>16.778582991663622</v>
          </cell>
          <cell r="K48">
            <v>16.192528328761064</v>
          </cell>
          <cell r="L48">
            <v>18.251379339212406</v>
          </cell>
          <cell r="M48">
            <v>2346466.5433680005</v>
          </cell>
          <cell r="N48">
            <v>19.178328354213921</v>
          </cell>
          <cell r="O48">
            <v>1935151.3277799995</v>
          </cell>
          <cell r="P48">
            <v>16.453875216466848</v>
          </cell>
          <cell r="Q48">
            <v>3991727.4057199992</v>
          </cell>
        </row>
        <row r="49">
          <cell r="A49">
            <v>37257</v>
          </cell>
          <cell r="B49">
            <v>31.835342308884158</v>
          </cell>
          <cell r="C49">
            <v>269336.83001000015</v>
          </cell>
          <cell r="D49">
            <v>18.917873401706593</v>
          </cell>
          <cell r="E49">
            <v>611707.74246999982</v>
          </cell>
          <cell r="F49">
            <v>13.404385720959608</v>
          </cell>
          <cell r="G49">
            <v>769476.56254999992</v>
          </cell>
          <cell r="H49">
            <v>13.74294436424506</v>
          </cell>
          <cell r="I49">
            <v>1617359.6131999993</v>
          </cell>
          <cell r="J49">
            <v>15.846234422879991</v>
          </cell>
          <cell r="K49">
            <v>15.447118596417917</v>
          </cell>
          <cell r="L49">
            <v>17.683171153472191</v>
          </cell>
          <cell r="M49">
            <v>1973993.0576699998</v>
          </cell>
          <cell r="N49">
            <v>18.455383461511357</v>
          </cell>
          <cell r="O49">
            <v>1650521.1350299993</v>
          </cell>
          <cell r="P49">
            <v>16.123074156861414</v>
          </cell>
          <cell r="Q49">
            <v>3267880.748230001</v>
          </cell>
        </row>
        <row r="50">
          <cell r="A50">
            <v>37288</v>
          </cell>
          <cell r="B50">
            <v>30.871401551509138</v>
          </cell>
          <cell r="C50">
            <v>312601.98882999987</v>
          </cell>
          <cell r="D50">
            <v>18.233467938578453</v>
          </cell>
          <cell r="E50">
            <v>734677.38731999963</v>
          </cell>
          <cell r="F50">
            <v>12.835009072517082</v>
          </cell>
          <cell r="G50">
            <v>666520.32627000008</v>
          </cell>
          <cell r="H50">
            <v>13.014629350275566</v>
          </cell>
          <cell r="I50">
            <v>1596014.8194199998</v>
          </cell>
          <cell r="J50">
            <v>15.665534427222997</v>
          </cell>
          <cell r="K50">
            <v>15.17368577323434</v>
          </cell>
          <cell r="L50">
            <v>17.58742445332074</v>
          </cell>
          <cell r="M50">
            <v>2033002.6663040011</v>
          </cell>
          <cell r="N50">
            <v>18.439128271488741</v>
          </cell>
          <cell r="O50">
            <v>1713799.7024199991</v>
          </cell>
          <cell r="P50">
            <v>15.823398414405679</v>
          </cell>
          <cell r="Q50">
            <v>3309814.5218399973</v>
          </cell>
        </row>
        <row r="51">
          <cell r="A51">
            <v>37316</v>
          </cell>
          <cell r="B51">
            <v>29.405171682931929</v>
          </cell>
          <cell r="C51">
            <v>333667.14478000003</v>
          </cell>
          <cell r="D51">
            <v>18.632586078354031</v>
          </cell>
          <cell r="E51">
            <v>621170.27765000006</v>
          </cell>
          <cell r="F51">
            <v>12.897739001863176</v>
          </cell>
          <cell r="G51">
            <v>658772.93760000006</v>
          </cell>
          <cell r="H51">
            <v>12.70150187764229</v>
          </cell>
          <cell r="I51">
            <v>1592327.0744300005</v>
          </cell>
          <cell r="J51">
            <v>15.680922277762114</v>
          </cell>
          <cell r="K51">
            <v>15.087305391595002</v>
          </cell>
          <cell r="L51">
            <v>17.559983547802354</v>
          </cell>
          <cell r="M51">
            <v>1932075.7749160009</v>
          </cell>
          <cell r="N51">
            <v>18.518863348731962</v>
          </cell>
          <cell r="O51">
            <v>1613610.3600300013</v>
          </cell>
          <cell r="P51">
            <v>15.629492498073976</v>
          </cell>
          <cell r="Q51">
            <v>3205937.4344600006</v>
          </cell>
        </row>
        <row r="52">
          <cell r="A52">
            <v>37347</v>
          </cell>
          <cell r="B52">
            <v>29.056490605034167</v>
          </cell>
          <cell r="C52">
            <v>409469.68023999996</v>
          </cell>
          <cell r="D52">
            <v>18.155689737310624</v>
          </cell>
          <cell r="E52">
            <v>782179.2034900001</v>
          </cell>
          <cell r="F52">
            <v>11.525863269415211</v>
          </cell>
          <cell r="G52">
            <v>943600.88698000042</v>
          </cell>
          <cell r="H52">
            <v>12.101447875705418</v>
          </cell>
          <cell r="I52">
            <v>1592464.9860300003</v>
          </cell>
          <cell r="J52">
            <v>14.530714475296877</v>
          </cell>
          <cell r="K52">
            <v>14.152240383464123</v>
          </cell>
          <cell r="L52">
            <v>16.6393953747049</v>
          </cell>
          <cell r="M52">
            <v>2453742.7679160009</v>
          </cell>
          <cell r="N52">
            <v>17.316273798927497</v>
          </cell>
          <cell r="O52">
            <v>2135249.7707100003</v>
          </cell>
          <cell r="P52">
            <v>15.088520810060063</v>
          </cell>
          <cell r="Q52">
            <v>3727714.7567400006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35"/>
  <sheetViews>
    <sheetView showGridLines="0" tabSelected="1" zoomScaleNormal="100" zoomScaleSheetLayoutView="100" workbookViewId="0">
      <selection activeCell="C37" sqref="C37"/>
    </sheetView>
  </sheetViews>
  <sheetFormatPr baseColWidth="10" defaultRowHeight="13.5" x14ac:dyDescent="0.2"/>
  <cols>
    <col min="1" max="1" width="3.7109375" style="19" customWidth="1"/>
    <col min="2" max="2" width="53.28515625" style="19" customWidth="1"/>
    <col min="3" max="5" width="14.7109375" style="19" customWidth="1"/>
    <col min="6" max="6" width="1.140625" style="19" customWidth="1"/>
    <col min="7" max="9" width="14.7109375" style="19" customWidth="1"/>
    <col min="10" max="10" width="1.140625" style="19" customWidth="1"/>
    <col min="11" max="13" width="14.7109375" style="19" customWidth="1"/>
    <col min="14" max="14" width="1.140625" style="19" customWidth="1"/>
    <col min="15" max="241" width="11.42578125" style="19"/>
    <col min="242" max="242" width="3.7109375" style="19" customWidth="1"/>
    <col min="243" max="243" width="66" style="19" customWidth="1"/>
    <col min="244" max="244" width="11.42578125" style="19" customWidth="1"/>
    <col min="245" max="245" width="14.28515625" style="19" customWidth="1"/>
    <col min="246" max="246" width="15.140625" style="19" bestFit="1" customWidth="1"/>
    <col min="247" max="247" width="1.140625" style="19" customWidth="1"/>
    <col min="248" max="248" width="11.42578125" style="19" customWidth="1"/>
    <col min="249" max="249" width="14.28515625" style="19" customWidth="1"/>
    <col min="250" max="250" width="11.42578125" style="19" bestFit="1" customWidth="1"/>
    <col min="251" max="251" width="1.140625" style="19" customWidth="1"/>
    <col min="252" max="252" width="11.42578125" style="19" customWidth="1"/>
    <col min="253" max="253" width="14.28515625" style="19" customWidth="1"/>
    <col min="254" max="254" width="11.42578125" style="19" customWidth="1"/>
    <col min="255" max="255" width="1.140625" style="19" customWidth="1"/>
    <col min="256" max="256" width="9" style="19" bestFit="1" customWidth="1"/>
    <col min="257" max="257" width="9" style="19" customWidth="1"/>
    <col min="258" max="258" width="17.7109375" style="19" customWidth="1"/>
    <col min="259" max="259" width="13.28515625" style="19" customWidth="1"/>
    <col min="260" max="260" width="23.5703125" style="19" bestFit="1" customWidth="1"/>
    <col min="261" max="262" width="12" style="19" bestFit="1" customWidth="1"/>
    <col min="263" max="263" width="10" style="19" bestFit="1" customWidth="1"/>
    <col min="264" max="497" width="11.42578125" style="19"/>
    <col min="498" max="498" width="3.7109375" style="19" customWidth="1"/>
    <col min="499" max="499" width="66" style="19" customWidth="1"/>
    <col min="500" max="500" width="11.42578125" style="19" customWidth="1"/>
    <col min="501" max="501" width="14.28515625" style="19" customWidth="1"/>
    <col min="502" max="502" width="15.140625" style="19" bestFit="1" customWidth="1"/>
    <col min="503" max="503" width="1.140625" style="19" customWidth="1"/>
    <col min="504" max="504" width="11.42578125" style="19" customWidth="1"/>
    <col min="505" max="505" width="14.28515625" style="19" customWidth="1"/>
    <col min="506" max="506" width="11.42578125" style="19" bestFit="1" customWidth="1"/>
    <col min="507" max="507" width="1.140625" style="19" customWidth="1"/>
    <col min="508" max="508" width="11.42578125" style="19" customWidth="1"/>
    <col min="509" max="509" width="14.28515625" style="19" customWidth="1"/>
    <col min="510" max="510" width="11.42578125" style="19" customWidth="1"/>
    <col min="511" max="511" width="1.140625" style="19" customWidth="1"/>
    <col min="512" max="512" width="9" style="19" bestFit="1" customWidth="1"/>
    <col min="513" max="513" width="9" style="19" customWidth="1"/>
    <col min="514" max="514" width="17.7109375" style="19" customWidth="1"/>
    <col min="515" max="515" width="13.28515625" style="19" customWidth="1"/>
    <col min="516" max="516" width="23.5703125" style="19" bestFit="1" customWidth="1"/>
    <col min="517" max="518" width="12" style="19" bestFit="1" customWidth="1"/>
    <col min="519" max="519" width="10" style="19" bestFit="1" customWidth="1"/>
    <col min="520" max="753" width="11.42578125" style="19"/>
    <col min="754" max="754" width="3.7109375" style="19" customWidth="1"/>
    <col min="755" max="755" width="66" style="19" customWidth="1"/>
    <col min="756" max="756" width="11.42578125" style="19" customWidth="1"/>
    <col min="757" max="757" width="14.28515625" style="19" customWidth="1"/>
    <col min="758" max="758" width="15.140625" style="19" bestFit="1" customWidth="1"/>
    <col min="759" max="759" width="1.140625" style="19" customWidth="1"/>
    <col min="760" max="760" width="11.42578125" style="19" customWidth="1"/>
    <col min="761" max="761" width="14.28515625" style="19" customWidth="1"/>
    <col min="762" max="762" width="11.42578125" style="19" bestFit="1" customWidth="1"/>
    <col min="763" max="763" width="1.140625" style="19" customWidth="1"/>
    <col min="764" max="764" width="11.42578125" style="19" customWidth="1"/>
    <col min="765" max="765" width="14.28515625" style="19" customWidth="1"/>
    <col min="766" max="766" width="11.42578125" style="19" customWidth="1"/>
    <col min="767" max="767" width="1.140625" style="19" customWidth="1"/>
    <col min="768" max="768" width="9" style="19" bestFit="1" customWidth="1"/>
    <col min="769" max="769" width="9" style="19" customWidth="1"/>
    <col min="770" max="770" width="17.7109375" style="19" customWidth="1"/>
    <col min="771" max="771" width="13.28515625" style="19" customWidth="1"/>
    <col min="772" max="772" width="23.5703125" style="19" bestFit="1" customWidth="1"/>
    <col min="773" max="774" width="12" style="19" bestFit="1" customWidth="1"/>
    <col min="775" max="775" width="10" style="19" bestFit="1" customWidth="1"/>
    <col min="776" max="1009" width="11.42578125" style="19"/>
    <col min="1010" max="1010" width="3.7109375" style="19" customWidth="1"/>
    <col min="1011" max="1011" width="66" style="19" customWidth="1"/>
    <col min="1012" max="1012" width="11.42578125" style="19" customWidth="1"/>
    <col min="1013" max="1013" width="14.28515625" style="19" customWidth="1"/>
    <col min="1014" max="1014" width="15.140625" style="19" bestFit="1" customWidth="1"/>
    <col min="1015" max="1015" width="1.140625" style="19" customWidth="1"/>
    <col min="1016" max="1016" width="11.42578125" style="19" customWidth="1"/>
    <col min="1017" max="1017" width="14.28515625" style="19" customWidth="1"/>
    <col min="1018" max="1018" width="11.42578125" style="19" bestFit="1" customWidth="1"/>
    <col min="1019" max="1019" width="1.140625" style="19" customWidth="1"/>
    <col min="1020" max="1020" width="11.42578125" style="19" customWidth="1"/>
    <col min="1021" max="1021" width="14.28515625" style="19" customWidth="1"/>
    <col min="1022" max="1022" width="11.42578125" style="19" customWidth="1"/>
    <col min="1023" max="1023" width="1.140625" style="19" customWidth="1"/>
    <col min="1024" max="1024" width="9" style="19" bestFit="1" customWidth="1"/>
    <col min="1025" max="1025" width="9" style="19" customWidth="1"/>
    <col min="1026" max="1026" width="17.7109375" style="19" customWidth="1"/>
    <col min="1027" max="1027" width="13.28515625" style="19" customWidth="1"/>
    <col min="1028" max="1028" width="23.5703125" style="19" bestFit="1" customWidth="1"/>
    <col min="1029" max="1030" width="12" style="19" bestFit="1" customWidth="1"/>
    <col min="1031" max="1031" width="10" style="19" bestFit="1" customWidth="1"/>
    <col min="1032" max="1265" width="11.42578125" style="19"/>
    <col min="1266" max="1266" width="3.7109375" style="19" customWidth="1"/>
    <col min="1267" max="1267" width="66" style="19" customWidth="1"/>
    <col min="1268" max="1268" width="11.42578125" style="19" customWidth="1"/>
    <col min="1269" max="1269" width="14.28515625" style="19" customWidth="1"/>
    <col min="1270" max="1270" width="15.140625" style="19" bestFit="1" customWidth="1"/>
    <col min="1271" max="1271" width="1.140625" style="19" customWidth="1"/>
    <col min="1272" max="1272" width="11.42578125" style="19" customWidth="1"/>
    <col min="1273" max="1273" width="14.28515625" style="19" customWidth="1"/>
    <col min="1274" max="1274" width="11.42578125" style="19" bestFit="1" customWidth="1"/>
    <col min="1275" max="1275" width="1.140625" style="19" customWidth="1"/>
    <col min="1276" max="1276" width="11.42578125" style="19" customWidth="1"/>
    <col min="1277" max="1277" width="14.28515625" style="19" customWidth="1"/>
    <col min="1278" max="1278" width="11.42578125" style="19" customWidth="1"/>
    <col min="1279" max="1279" width="1.140625" style="19" customWidth="1"/>
    <col min="1280" max="1280" width="9" style="19" bestFit="1" customWidth="1"/>
    <col min="1281" max="1281" width="9" style="19" customWidth="1"/>
    <col min="1282" max="1282" width="17.7109375" style="19" customWidth="1"/>
    <col min="1283" max="1283" width="13.28515625" style="19" customWidth="1"/>
    <col min="1284" max="1284" width="23.5703125" style="19" bestFit="1" customWidth="1"/>
    <col min="1285" max="1286" width="12" style="19" bestFit="1" customWidth="1"/>
    <col min="1287" max="1287" width="10" style="19" bestFit="1" customWidth="1"/>
    <col min="1288" max="1521" width="11.42578125" style="19"/>
    <col min="1522" max="1522" width="3.7109375" style="19" customWidth="1"/>
    <col min="1523" max="1523" width="66" style="19" customWidth="1"/>
    <col min="1524" max="1524" width="11.42578125" style="19" customWidth="1"/>
    <col min="1525" max="1525" width="14.28515625" style="19" customWidth="1"/>
    <col min="1526" max="1526" width="15.140625" style="19" bestFit="1" customWidth="1"/>
    <col min="1527" max="1527" width="1.140625" style="19" customWidth="1"/>
    <col min="1528" max="1528" width="11.42578125" style="19" customWidth="1"/>
    <col min="1529" max="1529" width="14.28515625" style="19" customWidth="1"/>
    <col min="1530" max="1530" width="11.42578125" style="19" bestFit="1" customWidth="1"/>
    <col min="1531" max="1531" width="1.140625" style="19" customWidth="1"/>
    <col min="1532" max="1532" width="11.42578125" style="19" customWidth="1"/>
    <col min="1533" max="1533" width="14.28515625" style="19" customWidth="1"/>
    <col min="1534" max="1534" width="11.42578125" style="19" customWidth="1"/>
    <col min="1535" max="1535" width="1.140625" style="19" customWidth="1"/>
    <col min="1536" max="1536" width="9" style="19" bestFit="1" customWidth="1"/>
    <col min="1537" max="1537" width="9" style="19" customWidth="1"/>
    <col min="1538" max="1538" width="17.7109375" style="19" customWidth="1"/>
    <col min="1539" max="1539" width="13.28515625" style="19" customWidth="1"/>
    <col min="1540" max="1540" width="23.5703125" style="19" bestFit="1" customWidth="1"/>
    <col min="1541" max="1542" width="12" style="19" bestFit="1" customWidth="1"/>
    <col min="1543" max="1543" width="10" style="19" bestFit="1" customWidth="1"/>
    <col min="1544" max="1777" width="11.42578125" style="19"/>
    <col min="1778" max="1778" width="3.7109375" style="19" customWidth="1"/>
    <col min="1779" max="1779" width="66" style="19" customWidth="1"/>
    <col min="1780" max="1780" width="11.42578125" style="19" customWidth="1"/>
    <col min="1781" max="1781" width="14.28515625" style="19" customWidth="1"/>
    <col min="1782" max="1782" width="15.140625" style="19" bestFit="1" customWidth="1"/>
    <col min="1783" max="1783" width="1.140625" style="19" customWidth="1"/>
    <col min="1784" max="1784" width="11.42578125" style="19" customWidth="1"/>
    <col min="1785" max="1785" width="14.28515625" style="19" customWidth="1"/>
    <col min="1786" max="1786" width="11.42578125" style="19" bestFit="1" customWidth="1"/>
    <col min="1787" max="1787" width="1.140625" style="19" customWidth="1"/>
    <col min="1788" max="1788" width="11.42578125" style="19" customWidth="1"/>
    <col min="1789" max="1789" width="14.28515625" style="19" customWidth="1"/>
    <col min="1790" max="1790" width="11.42578125" style="19" customWidth="1"/>
    <col min="1791" max="1791" width="1.140625" style="19" customWidth="1"/>
    <col min="1792" max="1792" width="9" style="19" bestFit="1" customWidth="1"/>
    <col min="1793" max="1793" width="9" style="19" customWidth="1"/>
    <col min="1794" max="1794" width="17.7109375" style="19" customWidth="1"/>
    <col min="1795" max="1795" width="13.28515625" style="19" customWidth="1"/>
    <col min="1796" max="1796" width="23.5703125" style="19" bestFit="1" customWidth="1"/>
    <col min="1797" max="1798" width="12" style="19" bestFit="1" customWidth="1"/>
    <col min="1799" max="1799" width="10" style="19" bestFit="1" customWidth="1"/>
    <col min="1800" max="2033" width="11.42578125" style="19"/>
    <col min="2034" max="2034" width="3.7109375" style="19" customWidth="1"/>
    <col min="2035" max="2035" width="66" style="19" customWidth="1"/>
    <col min="2036" max="2036" width="11.42578125" style="19" customWidth="1"/>
    <col min="2037" max="2037" width="14.28515625" style="19" customWidth="1"/>
    <col min="2038" max="2038" width="15.140625" style="19" bestFit="1" customWidth="1"/>
    <col min="2039" max="2039" width="1.140625" style="19" customWidth="1"/>
    <col min="2040" max="2040" width="11.42578125" style="19" customWidth="1"/>
    <col min="2041" max="2041" width="14.28515625" style="19" customWidth="1"/>
    <col min="2042" max="2042" width="11.42578125" style="19" bestFit="1" customWidth="1"/>
    <col min="2043" max="2043" width="1.140625" style="19" customWidth="1"/>
    <col min="2044" max="2044" width="11.42578125" style="19" customWidth="1"/>
    <col min="2045" max="2045" width="14.28515625" style="19" customWidth="1"/>
    <col min="2046" max="2046" width="11.42578125" style="19" customWidth="1"/>
    <col min="2047" max="2047" width="1.140625" style="19" customWidth="1"/>
    <col min="2048" max="2048" width="9" style="19" bestFit="1" customWidth="1"/>
    <col min="2049" max="2049" width="9" style="19" customWidth="1"/>
    <col min="2050" max="2050" width="17.7109375" style="19" customWidth="1"/>
    <col min="2051" max="2051" width="13.28515625" style="19" customWidth="1"/>
    <col min="2052" max="2052" width="23.5703125" style="19" bestFit="1" customWidth="1"/>
    <col min="2053" max="2054" width="12" style="19" bestFit="1" customWidth="1"/>
    <col min="2055" max="2055" width="10" style="19" bestFit="1" customWidth="1"/>
    <col min="2056" max="2289" width="11.42578125" style="19"/>
    <col min="2290" max="2290" width="3.7109375" style="19" customWidth="1"/>
    <col min="2291" max="2291" width="66" style="19" customWidth="1"/>
    <col min="2292" max="2292" width="11.42578125" style="19" customWidth="1"/>
    <col min="2293" max="2293" width="14.28515625" style="19" customWidth="1"/>
    <col min="2294" max="2294" width="15.140625" style="19" bestFit="1" customWidth="1"/>
    <col min="2295" max="2295" width="1.140625" style="19" customWidth="1"/>
    <col min="2296" max="2296" width="11.42578125" style="19" customWidth="1"/>
    <col min="2297" max="2297" width="14.28515625" style="19" customWidth="1"/>
    <col min="2298" max="2298" width="11.42578125" style="19" bestFit="1" customWidth="1"/>
    <col min="2299" max="2299" width="1.140625" style="19" customWidth="1"/>
    <col min="2300" max="2300" width="11.42578125" style="19" customWidth="1"/>
    <col min="2301" max="2301" width="14.28515625" style="19" customWidth="1"/>
    <col min="2302" max="2302" width="11.42578125" style="19" customWidth="1"/>
    <col min="2303" max="2303" width="1.140625" style="19" customWidth="1"/>
    <col min="2304" max="2304" width="9" style="19" bestFit="1" customWidth="1"/>
    <col min="2305" max="2305" width="9" style="19" customWidth="1"/>
    <col min="2306" max="2306" width="17.7109375" style="19" customWidth="1"/>
    <col min="2307" max="2307" width="13.28515625" style="19" customWidth="1"/>
    <col min="2308" max="2308" width="23.5703125" style="19" bestFit="1" customWidth="1"/>
    <col min="2309" max="2310" width="12" style="19" bestFit="1" customWidth="1"/>
    <col min="2311" max="2311" width="10" style="19" bestFit="1" customWidth="1"/>
    <col min="2312" max="2545" width="11.42578125" style="19"/>
    <col min="2546" max="2546" width="3.7109375" style="19" customWidth="1"/>
    <col min="2547" max="2547" width="66" style="19" customWidth="1"/>
    <col min="2548" max="2548" width="11.42578125" style="19" customWidth="1"/>
    <col min="2549" max="2549" width="14.28515625" style="19" customWidth="1"/>
    <col min="2550" max="2550" width="15.140625" style="19" bestFit="1" customWidth="1"/>
    <col min="2551" max="2551" width="1.140625" style="19" customWidth="1"/>
    <col min="2552" max="2552" width="11.42578125" style="19" customWidth="1"/>
    <col min="2553" max="2553" width="14.28515625" style="19" customWidth="1"/>
    <col min="2554" max="2554" width="11.42578125" style="19" bestFit="1" customWidth="1"/>
    <col min="2555" max="2555" width="1.140625" style="19" customWidth="1"/>
    <col min="2556" max="2556" width="11.42578125" style="19" customWidth="1"/>
    <col min="2557" max="2557" width="14.28515625" style="19" customWidth="1"/>
    <col min="2558" max="2558" width="11.42578125" style="19" customWidth="1"/>
    <col min="2559" max="2559" width="1.140625" style="19" customWidth="1"/>
    <col min="2560" max="2560" width="9" style="19" bestFit="1" customWidth="1"/>
    <col min="2561" max="2561" width="9" style="19" customWidth="1"/>
    <col min="2562" max="2562" width="17.7109375" style="19" customWidth="1"/>
    <col min="2563" max="2563" width="13.28515625" style="19" customWidth="1"/>
    <col min="2564" max="2564" width="23.5703125" style="19" bestFit="1" customWidth="1"/>
    <col min="2565" max="2566" width="12" style="19" bestFit="1" customWidth="1"/>
    <col min="2567" max="2567" width="10" style="19" bestFit="1" customWidth="1"/>
    <col min="2568" max="2801" width="11.42578125" style="19"/>
    <col min="2802" max="2802" width="3.7109375" style="19" customWidth="1"/>
    <col min="2803" max="2803" width="66" style="19" customWidth="1"/>
    <col min="2804" max="2804" width="11.42578125" style="19" customWidth="1"/>
    <col min="2805" max="2805" width="14.28515625" style="19" customWidth="1"/>
    <col min="2806" max="2806" width="15.140625" style="19" bestFit="1" customWidth="1"/>
    <col min="2807" max="2807" width="1.140625" style="19" customWidth="1"/>
    <col min="2808" max="2808" width="11.42578125" style="19" customWidth="1"/>
    <col min="2809" max="2809" width="14.28515625" style="19" customWidth="1"/>
    <col min="2810" max="2810" width="11.42578125" style="19" bestFit="1" customWidth="1"/>
    <col min="2811" max="2811" width="1.140625" style="19" customWidth="1"/>
    <col min="2812" max="2812" width="11.42578125" style="19" customWidth="1"/>
    <col min="2813" max="2813" width="14.28515625" style="19" customWidth="1"/>
    <col min="2814" max="2814" width="11.42578125" style="19" customWidth="1"/>
    <col min="2815" max="2815" width="1.140625" style="19" customWidth="1"/>
    <col min="2816" max="2816" width="9" style="19" bestFit="1" customWidth="1"/>
    <col min="2817" max="2817" width="9" style="19" customWidth="1"/>
    <col min="2818" max="2818" width="17.7109375" style="19" customWidth="1"/>
    <col min="2819" max="2819" width="13.28515625" style="19" customWidth="1"/>
    <col min="2820" max="2820" width="23.5703125" style="19" bestFit="1" customWidth="1"/>
    <col min="2821" max="2822" width="12" style="19" bestFit="1" customWidth="1"/>
    <col min="2823" max="2823" width="10" style="19" bestFit="1" customWidth="1"/>
    <col min="2824" max="3057" width="11.42578125" style="19"/>
    <col min="3058" max="3058" width="3.7109375" style="19" customWidth="1"/>
    <col min="3059" max="3059" width="66" style="19" customWidth="1"/>
    <col min="3060" max="3060" width="11.42578125" style="19" customWidth="1"/>
    <col min="3061" max="3061" width="14.28515625" style="19" customWidth="1"/>
    <col min="3062" max="3062" width="15.140625" style="19" bestFit="1" customWidth="1"/>
    <col min="3063" max="3063" width="1.140625" style="19" customWidth="1"/>
    <col min="3064" max="3064" width="11.42578125" style="19" customWidth="1"/>
    <col min="3065" max="3065" width="14.28515625" style="19" customWidth="1"/>
    <col min="3066" max="3066" width="11.42578125" style="19" bestFit="1" customWidth="1"/>
    <col min="3067" max="3067" width="1.140625" style="19" customWidth="1"/>
    <col min="3068" max="3068" width="11.42578125" style="19" customWidth="1"/>
    <col min="3069" max="3069" width="14.28515625" style="19" customWidth="1"/>
    <col min="3070" max="3070" width="11.42578125" style="19" customWidth="1"/>
    <col min="3071" max="3071" width="1.140625" style="19" customWidth="1"/>
    <col min="3072" max="3072" width="9" style="19" bestFit="1" customWidth="1"/>
    <col min="3073" max="3073" width="9" style="19" customWidth="1"/>
    <col min="3074" max="3074" width="17.7109375" style="19" customWidth="1"/>
    <col min="3075" max="3075" width="13.28515625" style="19" customWidth="1"/>
    <col min="3076" max="3076" width="23.5703125" style="19" bestFit="1" customWidth="1"/>
    <col min="3077" max="3078" width="12" style="19" bestFit="1" customWidth="1"/>
    <col min="3079" max="3079" width="10" style="19" bestFit="1" customWidth="1"/>
    <col min="3080" max="3313" width="11.42578125" style="19"/>
    <col min="3314" max="3314" width="3.7109375" style="19" customWidth="1"/>
    <col min="3315" max="3315" width="66" style="19" customWidth="1"/>
    <col min="3316" max="3316" width="11.42578125" style="19" customWidth="1"/>
    <col min="3317" max="3317" width="14.28515625" style="19" customWidth="1"/>
    <col min="3318" max="3318" width="15.140625" style="19" bestFit="1" customWidth="1"/>
    <col min="3319" max="3319" width="1.140625" style="19" customWidth="1"/>
    <col min="3320" max="3320" width="11.42578125" style="19" customWidth="1"/>
    <col min="3321" max="3321" width="14.28515625" style="19" customWidth="1"/>
    <col min="3322" max="3322" width="11.42578125" style="19" bestFit="1" customWidth="1"/>
    <col min="3323" max="3323" width="1.140625" style="19" customWidth="1"/>
    <col min="3324" max="3324" width="11.42578125" style="19" customWidth="1"/>
    <col min="3325" max="3325" width="14.28515625" style="19" customWidth="1"/>
    <col min="3326" max="3326" width="11.42578125" style="19" customWidth="1"/>
    <col min="3327" max="3327" width="1.140625" style="19" customWidth="1"/>
    <col min="3328" max="3328" width="9" style="19" bestFit="1" customWidth="1"/>
    <col min="3329" max="3329" width="9" style="19" customWidth="1"/>
    <col min="3330" max="3330" width="17.7109375" style="19" customWidth="1"/>
    <col min="3331" max="3331" width="13.28515625" style="19" customWidth="1"/>
    <col min="3332" max="3332" width="23.5703125" style="19" bestFit="1" customWidth="1"/>
    <col min="3333" max="3334" width="12" style="19" bestFit="1" customWidth="1"/>
    <col min="3335" max="3335" width="10" style="19" bestFit="1" customWidth="1"/>
    <col min="3336" max="3569" width="11.42578125" style="19"/>
    <col min="3570" max="3570" width="3.7109375" style="19" customWidth="1"/>
    <col min="3571" max="3571" width="66" style="19" customWidth="1"/>
    <col min="3572" max="3572" width="11.42578125" style="19" customWidth="1"/>
    <col min="3573" max="3573" width="14.28515625" style="19" customWidth="1"/>
    <col min="3574" max="3574" width="15.140625" style="19" bestFit="1" customWidth="1"/>
    <col min="3575" max="3575" width="1.140625" style="19" customWidth="1"/>
    <col min="3576" max="3576" width="11.42578125" style="19" customWidth="1"/>
    <col min="3577" max="3577" width="14.28515625" style="19" customWidth="1"/>
    <col min="3578" max="3578" width="11.42578125" style="19" bestFit="1" customWidth="1"/>
    <col min="3579" max="3579" width="1.140625" style="19" customWidth="1"/>
    <col min="3580" max="3580" width="11.42578125" style="19" customWidth="1"/>
    <col min="3581" max="3581" width="14.28515625" style="19" customWidth="1"/>
    <col min="3582" max="3582" width="11.42578125" style="19" customWidth="1"/>
    <col min="3583" max="3583" width="1.140625" style="19" customWidth="1"/>
    <col min="3584" max="3584" width="9" style="19" bestFit="1" customWidth="1"/>
    <col min="3585" max="3585" width="9" style="19" customWidth="1"/>
    <col min="3586" max="3586" width="17.7109375" style="19" customWidth="1"/>
    <col min="3587" max="3587" width="13.28515625" style="19" customWidth="1"/>
    <col min="3588" max="3588" width="23.5703125" style="19" bestFit="1" customWidth="1"/>
    <col min="3589" max="3590" width="12" style="19" bestFit="1" customWidth="1"/>
    <col min="3591" max="3591" width="10" style="19" bestFit="1" customWidth="1"/>
    <col min="3592" max="3825" width="11.42578125" style="19"/>
    <col min="3826" max="3826" width="3.7109375" style="19" customWidth="1"/>
    <col min="3827" max="3827" width="66" style="19" customWidth="1"/>
    <col min="3828" max="3828" width="11.42578125" style="19" customWidth="1"/>
    <col min="3829" max="3829" width="14.28515625" style="19" customWidth="1"/>
    <col min="3830" max="3830" width="15.140625" style="19" bestFit="1" customWidth="1"/>
    <col min="3831" max="3831" width="1.140625" style="19" customWidth="1"/>
    <col min="3832" max="3832" width="11.42578125" style="19" customWidth="1"/>
    <col min="3833" max="3833" width="14.28515625" style="19" customWidth="1"/>
    <col min="3834" max="3834" width="11.42578125" style="19" bestFit="1" customWidth="1"/>
    <col min="3835" max="3835" width="1.140625" style="19" customWidth="1"/>
    <col min="3836" max="3836" width="11.42578125" style="19" customWidth="1"/>
    <col min="3837" max="3837" width="14.28515625" style="19" customWidth="1"/>
    <col min="3838" max="3838" width="11.42578125" style="19" customWidth="1"/>
    <col min="3839" max="3839" width="1.140625" style="19" customWidth="1"/>
    <col min="3840" max="3840" width="9" style="19" bestFit="1" customWidth="1"/>
    <col min="3841" max="3841" width="9" style="19" customWidth="1"/>
    <col min="3842" max="3842" width="17.7109375" style="19" customWidth="1"/>
    <col min="3843" max="3843" width="13.28515625" style="19" customWidth="1"/>
    <col min="3844" max="3844" width="23.5703125" style="19" bestFit="1" customWidth="1"/>
    <col min="3845" max="3846" width="12" style="19" bestFit="1" customWidth="1"/>
    <col min="3847" max="3847" width="10" style="19" bestFit="1" customWidth="1"/>
    <col min="3848" max="4081" width="11.42578125" style="19"/>
    <col min="4082" max="4082" width="3.7109375" style="19" customWidth="1"/>
    <col min="4083" max="4083" width="66" style="19" customWidth="1"/>
    <col min="4084" max="4084" width="11.42578125" style="19" customWidth="1"/>
    <col min="4085" max="4085" width="14.28515625" style="19" customWidth="1"/>
    <col min="4086" max="4086" width="15.140625" style="19" bestFit="1" customWidth="1"/>
    <col min="4087" max="4087" width="1.140625" style="19" customWidth="1"/>
    <col min="4088" max="4088" width="11.42578125" style="19" customWidth="1"/>
    <col min="4089" max="4089" width="14.28515625" style="19" customWidth="1"/>
    <col min="4090" max="4090" width="11.42578125" style="19" bestFit="1" customWidth="1"/>
    <col min="4091" max="4091" width="1.140625" style="19" customWidth="1"/>
    <col min="4092" max="4092" width="11.42578125" style="19" customWidth="1"/>
    <col min="4093" max="4093" width="14.28515625" style="19" customWidth="1"/>
    <col min="4094" max="4094" width="11.42578125" style="19" customWidth="1"/>
    <col min="4095" max="4095" width="1.140625" style="19" customWidth="1"/>
    <col min="4096" max="4096" width="9" style="19" bestFit="1" customWidth="1"/>
    <col min="4097" max="4097" width="9" style="19" customWidth="1"/>
    <col min="4098" max="4098" width="17.7109375" style="19" customWidth="1"/>
    <col min="4099" max="4099" width="13.28515625" style="19" customWidth="1"/>
    <col min="4100" max="4100" width="23.5703125" style="19" bestFit="1" customWidth="1"/>
    <col min="4101" max="4102" width="12" style="19" bestFit="1" customWidth="1"/>
    <col min="4103" max="4103" width="10" style="19" bestFit="1" customWidth="1"/>
    <col min="4104" max="4337" width="11.42578125" style="19"/>
    <col min="4338" max="4338" width="3.7109375" style="19" customWidth="1"/>
    <col min="4339" max="4339" width="66" style="19" customWidth="1"/>
    <col min="4340" max="4340" width="11.42578125" style="19" customWidth="1"/>
    <col min="4341" max="4341" width="14.28515625" style="19" customWidth="1"/>
    <col min="4342" max="4342" width="15.140625" style="19" bestFit="1" customWidth="1"/>
    <col min="4343" max="4343" width="1.140625" style="19" customWidth="1"/>
    <col min="4344" max="4344" width="11.42578125" style="19" customWidth="1"/>
    <col min="4345" max="4345" width="14.28515625" style="19" customWidth="1"/>
    <col min="4346" max="4346" width="11.42578125" style="19" bestFit="1" customWidth="1"/>
    <col min="4347" max="4347" width="1.140625" style="19" customWidth="1"/>
    <col min="4348" max="4348" width="11.42578125" style="19" customWidth="1"/>
    <col min="4349" max="4349" width="14.28515625" style="19" customWidth="1"/>
    <col min="4350" max="4350" width="11.42578125" style="19" customWidth="1"/>
    <col min="4351" max="4351" width="1.140625" style="19" customWidth="1"/>
    <col min="4352" max="4352" width="9" style="19" bestFit="1" customWidth="1"/>
    <col min="4353" max="4353" width="9" style="19" customWidth="1"/>
    <col min="4354" max="4354" width="17.7109375" style="19" customWidth="1"/>
    <col min="4355" max="4355" width="13.28515625" style="19" customWidth="1"/>
    <col min="4356" max="4356" width="23.5703125" style="19" bestFit="1" customWidth="1"/>
    <col min="4357" max="4358" width="12" style="19" bestFit="1" customWidth="1"/>
    <col min="4359" max="4359" width="10" style="19" bestFit="1" customWidth="1"/>
    <col min="4360" max="4593" width="11.42578125" style="19"/>
    <col min="4594" max="4594" width="3.7109375" style="19" customWidth="1"/>
    <col min="4595" max="4595" width="66" style="19" customWidth="1"/>
    <col min="4596" max="4596" width="11.42578125" style="19" customWidth="1"/>
    <col min="4597" max="4597" width="14.28515625" style="19" customWidth="1"/>
    <col min="4598" max="4598" width="15.140625" style="19" bestFit="1" customWidth="1"/>
    <col min="4599" max="4599" width="1.140625" style="19" customWidth="1"/>
    <col min="4600" max="4600" width="11.42578125" style="19" customWidth="1"/>
    <col min="4601" max="4601" width="14.28515625" style="19" customWidth="1"/>
    <col min="4602" max="4602" width="11.42578125" style="19" bestFit="1" customWidth="1"/>
    <col min="4603" max="4603" width="1.140625" style="19" customWidth="1"/>
    <col min="4604" max="4604" width="11.42578125" style="19" customWidth="1"/>
    <col min="4605" max="4605" width="14.28515625" style="19" customWidth="1"/>
    <col min="4606" max="4606" width="11.42578125" style="19" customWidth="1"/>
    <col min="4607" max="4607" width="1.140625" style="19" customWidth="1"/>
    <col min="4608" max="4608" width="9" style="19" bestFit="1" customWidth="1"/>
    <col min="4609" max="4609" width="9" style="19" customWidth="1"/>
    <col min="4610" max="4610" width="17.7109375" style="19" customWidth="1"/>
    <col min="4611" max="4611" width="13.28515625" style="19" customWidth="1"/>
    <col min="4612" max="4612" width="23.5703125" style="19" bestFit="1" customWidth="1"/>
    <col min="4613" max="4614" width="12" style="19" bestFit="1" customWidth="1"/>
    <col min="4615" max="4615" width="10" style="19" bestFit="1" customWidth="1"/>
    <col min="4616" max="4849" width="11.42578125" style="19"/>
    <col min="4850" max="4850" width="3.7109375" style="19" customWidth="1"/>
    <col min="4851" max="4851" width="66" style="19" customWidth="1"/>
    <col min="4852" max="4852" width="11.42578125" style="19" customWidth="1"/>
    <col min="4853" max="4853" width="14.28515625" style="19" customWidth="1"/>
    <col min="4854" max="4854" width="15.140625" style="19" bestFit="1" customWidth="1"/>
    <col min="4855" max="4855" width="1.140625" style="19" customWidth="1"/>
    <col min="4856" max="4856" width="11.42578125" style="19" customWidth="1"/>
    <col min="4857" max="4857" width="14.28515625" style="19" customWidth="1"/>
    <col min="4858" max="4858" width="11.42578125" style="19" bestFit="1" customWidth="1"/>
    <col min="4859" max="4859" width="1.140625" style="19" customWidth="1"/>
    <col min="4860" max="4860" width="11.42578125" style="19" customWidth="1"/>
    <col min="4861" max="4861" width="14.28515625" style="19" customWidth="1"/>
    <col min="4862" max="4862" width="11.42578125" style="19" customWidth="1"/>
    <col min="4863" max="4863" width="1.140625" style="19" customWidth="1"/>
    <col min="4864" max="4864" width="9" style="19" bestFit="1" customWidth="1"/>
    <col min="4865" max="4865" width="9" style="19" customWidth="1"/>
    <col min="4866" max="4866" width="17.7109375" style="19" customWidth="1"/>
    <col min="4867" max="4867" width="13.28515625" style="19" customWidth="1"/>
    <col min="4868" max="4868" width="23.5703125" style="19" bestFit="1" customWidth="1"/>
    <col min="4869" max="4870" width="12" style="19" bestFit="1" customWidth="1"/>
    <col min="4871" max="4871" width="10" style="19" bestFit="1" customWidth="1"/>
    <col min="4872" max="5105" width="11.42578125" style="19"/>
    <col min="5106" max="5106" width="3.7109375" style="19" customWidth="1"/>
    <col min="5107" max="5107" width="66" style="19" customWidth="1"/>
    <col min="5108" max="5108" width="11.42578125" style="19" customWidth="1"/>
    <col min="5109" max="5109" width="14.28515625" style="19" customWidth="1"/>
    <col min="5110" max="5110" width="15.140625" style="19" bestFit="1" customWidth="1"/>
    <col min="5111" max="5111" width="1.140625" style="19" customWidth="1"/>
    <col min="5112" max="5112" width="11.42578125" style="19" customWidth="1"/>
    <col min="5113" max="5113" width="14.28515625" style="19" customWidth="1"/>
    <col min="5114" max="5114" width="11.42578125" style="19" bestFit="1" customWidth="1"/>
    <col min="5115" max="5115" width="1.140625" style="19" customWidth="1"/>
    <col min="5116" max="5116" width="11.42578125" style="19" customWidth="1"/>
    <col min="5117" max="5117" width="14.28515625" style="19" customWidth="1"/>
    <col min="5118" max="5118" width="11.42578125" style="19" customWidth="1"/>
    <col min="5119" max="5119" width="1.140625" style="19" customWidth="1"/>
    <col min="5120" max="5120" width="9" style="19" bestFit="1" customWidth="1"/>
    <col min="5121" max="5121" width="9" style="19" customWidth="1"/>
    <col min="5122" max="5122" width="17.7109375" style="19" customWidth="1"/>
    <col min="5123" max="5123" width="13.28515625" style="19" customWidth="1"/>
    <col min="5124" max="5124" width="23.5703125" style="19" bestFit="1" customWidth="1"/>
    <col min="5125" max="5126" width="12" style="19" bestFit="1" customWidth="1"/>
    <col min="5127" max="5127" width="10" style="19" bestFit="1" customWidth="1"/>
    <col min="5128" max="5361" width="11.42578125" style="19"/>
    <col min="5362" max="5362" width="3.7109375" style="19" customWidth="1"/>
    <col min="5363" max="5363" width="66" style="19" customWidth="1"/>
    <col min="5364" max="5364" width="11.42578125" style="19" customWidth="1"/>
    <col min="5365" max="5365" width="14.28515625" style="19" customWidth="1"/>
    <col min="5366" max="5366" width="15.140625" style="19" bestFit="1" customWidth="1"/>
    <col min="5367" max="5367" width="1.140625" style="19" customWidth="1"/>
    <col min="5368" max="5368" width="11.42578125" style="19" customWidth="1"/>
    <col min="5369" max="5369" width="14.28515625" style="19" customWidth="1"/>
    <col min="5370" max="5370" width="11.42578125" style="19" bestFit="1" customWidth="1"/>
    <col min="5371" max="5371" width="1.140625" style="19" customWidth="1"/>
    <col min="5372" max="5372" width="11.42578125" style="19" customWidth="1"/>
    <col min="5373" max="5373" width="14.28515625" style="19" customWidth="1"/>
    <col min="5374" max="5374" width="11.42578125" style="19" customWidth="1"/>
    <col min="5375" max="5375" width="1.140625" style="19" customWidth="1"/>
    <col min="5376" max="5376" width="9" style="19" bestFit="1" customWidth="1"/>
    <col min="5377" max="5377" width="9" style="19" customWidth="1"/>
    <col min="5378" max="5378" width="17.7109375" style="19" customWidth="1"/>
    <col min="5379" max="5379" width="13.28515625" style="19" customWidth="1"/>
    <col min="5380" max="5380" width="23.5703125" style="19" bestFit="1" customWidth="1"/>
    <col min="5381" max="5382" width="12" style="19" bestFit="1" customWidth="1"/>
    <col min="5383" max="5383" width="10" style="19" bestFit="1" customWidth="1"/>
    <col min="5384" max="5617" width="11.42578125" style="19"/>
    <col min="5618" max="5618" width="3.7109375" style="19" customWidth="1"/>
    <col min="5619" max="5619" width="66" style="19" customWidth="1"/>
    <col min="5620" max="5620" width="11.42578125" style="19" customWidth="1"/>
    <col min="5621" max="5621" width="14.28515625" style="19" customWidth="1"/>
    <col min="5622" max="5622" width="15.140625" style="19" bestFit="1" customWidth="1"/>
    <col min="5623" max="5623" width="1.140625" style="19" customWidth="1"/>
    <col min="5624" max="5624" width="11.42578125" style="19" customWidth="1"/>
    <col min="5625" max="5625" width="14.28515625" style="19" customWidth="1"/>
    <col min="5626" max="5626" width="11.42578125" style="19" bestFit="1" customWidth="1"/>
    <col min="5627" max="5627" width="1.140625" style="19" customWidth="1"/>
    <col min="5628" max="5628" width="11.42578125" style="19" customWidth="1"/>
    <col min="5629" max="5629" width="14.28515625" style="19" customWidth="1"/>
    <col min="5630" max="5630" width="11.42578125" style="19" customWidth="1"/>
    <col min="5631" max="5631" width="1.140625" style="19" customWidth="1"/>
    <col min="5632" max="5632" width="9" style="19" bestFit="1" customWidth="1"/>
    <col min="5633" max="5633" width="9" style="19" customWidth="1"/>
    <col min="5634" max="5634" width="17.7109375" style="19" customWidth="1"/>
    <col min="5635" max="5635" width="13.28515625" style="19" customWidth="1"/>
    <col min="5636" max="5636" width="23.5703125" style="19" bestFit="1" customWidth="1"/>
    <col min="5637" max="5638" width="12" style="19" bestFit="1" customWidth="1"/>
    <col min="5639" max="5639" width="10" style="19" bestFit="1" customWidth="1"/>
    <col min="5640" max="5873" width="11.42578125" style="19"/>
    <col min="5874" max="5874" width="3.7109375" style="19" customWidth="1"/>
    <col min="5875" max="5875" width="66" style="19" customWidth="1"/>
    <col min="5876" max="5876" width="11.42578125" style="19" customWidth="1"/>
    <col min="5877" max="5877" width="14.28515625" style="19" customWidth="1"/>
    <col min="5878" max="5878" width="15.140625" style="19" bestFit="1" customWidth="1"/>
    <col min="5879" max="5879" width="1.140625" style="19" customWidth="1"/>
    <col min="5880" max="5880" width="11.42578125" style="19" customWidth="1"/>
    <col min="5881" max="5881" width="14.28515625" style="19" customWidth="1"/>
    <col min="5882" max="5882" width="11.42578125" style="19" bestFit="1" customWidth="1"/>
    <col min="5883" max="5883" width="1.140625" style="19" customWidth="1"/>
    <col min="5884" max="5884" width="11.42578125" style="19" customWidth="1"/>
    <col min="5885" max="5885" width="14.28515625" style="19" customWidth="1"/>
    <col min="5886" max="5886" width="11.42578125" style="19" customWidth="1"/>
    <col min="5887" max="5887" width="1.140625" style="19" customWidth="1"/>
    <col min="5888" max="5888" width="9" style="19" bestFit="1" customWidth="1"/>
    <col min="5889" max="5889" width="9" style="19" customWidth="1"/>
    <col min="5890" max="5890" width="17.7109375" style="19" customWidth="1"/>
    <col min="5891" max="5891" width="13.28515625" style="19" customWidth="1"/>
    <col min="5892" max="5892" width="23.5703125" style="19" bestFit="1" customWidth="1"/>
    <col min="5893" max="5894" width="12" style="19" bestFit="1" customWidth="1"/>
    <col min="5895" max="5895" width="10" style="19" bestFit="1" customWidth="1"/>
    <col min="5896" max="6129" width="11.42578125" style="19"/>
    <col min="6130" max="6130" width="3.7109375" style="19" customWidth="1"/>
    <col min="6131" max="6131" width="66" style="19" customWidth="1"/>
    <col min="6132" max="6132" width="11.42578125" style="19" customWidth="1"/>
    <col min="6133" max="6133" width="14.28515625" style="19" customWidth="1"/>
    <col min="6134" max="6134" width="15.140625" style="19" bestFit="1" customWidth="1"/>
    <col min="6135" max="6135" width="1.140625" style="19" customWidth="1"/>
    <col min="6136" max="6136" width="11.42578125" style="19" customWidth="1"/>
    <col min="6137" max="6137" width="14.28515625" style="19" customWidth="1"/>
    <col min="6138" max="6138" width="11.42578125" style="19" bestFit="1" customWidth="1"/>
    <col min="6139" max="6139" width="1.140625" style="19" customWidth="1"/>
    <col min="6140" max="6140" width="11.42578125" style="19" customWidth="1"/>
    <col min="6141" max="6141" width="14.28515625" style="19" customWidth="1"/>
    <col min="6142" max="6142" width="11.42578125" style="19" customWidth="1"/>
    <col min="6143" max="6143" width="1.140625" style="19" customWidth="1"/>
    <col min="6144" max="6144" width="9" style="19" bestFit="1" customWidth="1"/>
    <col min="6145" max="6145" width="9" style="19" customWidth="1"/>
    <col min="6146" max="6146" width="17.7109375" style="19" customWidth="1"/>
    <col min="6147" max="6147" width="13.28515625" style="19" customWidth="1"/>
    <col min="6148" max="6148" width="23.5703125" style="19" bestFit="1" customWidth="1"/>
    <col min="6149" max="6150" width="12" style="19" bestFit="1" customWidth="1"/>
    <col min="6151" max="6151" width="10" style="19" bestFit="1" customWidth="1"/>
    <col min="6152" max="6385" width="11.42578125" style="19"/>
    <col min="6386" max="6386" width="3.7109375" style="19" customWidth="1"/>
    <col min="6387" max="6387" width="66" style="19" customWidth="1"/>
    <col min="6388" max="6388" width="11.42578125" style="19" customWidth="1"/>
    <col min="6389" max="6389" width="14.28515625" style="19" customWidth="1"/>
    <col min="6390" max="6390" width="15.140625" style="19" bestFit="1" customWidth="1"/>
    <col min="6391" max="6391" width="1.140625" style="19" customWidth="1"/>
    <col min="6392" max="6392" width="11.42578125" style="19" customWidth="1"/>
    <col min="6393" max="6393" width="14.28515625" style="19" customWidth="1"/>
    <col min="6394" max="6394" width="11.42578125" style="19" bestFit="1" customWidth="1"/>
    <col min="6395" max="6395" width="1.140625" style="19" customWidth="1"/>
    <col min="6396" max="6396" width="11.42578125" style="19" customWidth="1"/>
    <col min="6397" max="6397" width="14.28515625" style="19" customWidth="1"/>
    <col min="6398" max="6398" width="11.42578125" style="19" customWidth="1"/>
    <col min="6399" max="6399" width="1.140625" style="19" customWidth="1"/>
    <col min="6400" max="6400" width="9" style="19" bestFit="1" customWidth="1"/>
    <col min="6401" max="6401" width="9" style="19" customWidth="1"/>
    <col min="6402" max="6402" width="17.7109375" style="19" customWidth="1"/>
    <col min="6403" max="6403" width="13.28515625" style="19" customWidth="1"/>
    <col min="6404" max="6404" width="23.5703125" style="19" bestFit="1" customWidth="1"/>
    <col min="6405" max="6406" width="12" style="19" bestFit="1" customWidth="1"/>
    <col min="6407" max="6407" width="10" style="19" bestFit="1" customWidth="1"/>
    <col min="6408" max="6641" width="11.42578125" style="19"/>
    <col min="6642" max="6642" width="3.7109375" style="19" customWidth="1"/>
    <col min="6643" max="6643" width="66" style="19" customWidth="1"/>
    <col min="6644" max="6644" width="11.42578125" style="19" customWidth="1"/>
    <col min="6645" max="6645" width="14.28515625" style="19" customWidth="1"/>
    <col min="6646" max="6646" width="15.140625" style="19" bestFit="1" customWidth="1"/>
    <col min="6647" max="6647" width="1.140625" style="19" customWidth="1"/>
    <col min="6648" max="6648" width="11.42578125" style="19" customWidth="1"/>
    <col min="6649" max="6649" width="14.28515625" style="19" customWidth="1"/>
    <col min="6650" max="6650" width="11.42578125" style="19" bestFit="1" customWidth="1"/>
    <col min="6651" max="6651" width="1.140625" style="19" customWidth="1"/>
    <col min="6652" max="6652" width="11.42578125" style="19" customWidth="1"/>
    <col min="6653" max="6653" width="14.28515625" style="19" customWidth="1"/>
    <col min="6654" max="6654" width="11.42578125" style="19" customWidth="1"/>
    <col min="6655" max="6655" width="1.140625" style="19" customWidth="1"/>
    <col min="6656" max="6656" width="9" style="19" bestFit="1" customWidth="1"/>
    <col min="6657" max="6657" width="9" style="19" customWidth="1"/>
    <col min="6658" max="6658" width="17.7109375" style="19" customWidth="1"/>
    <col min="6659" max="6659" width="13.28515625" style="19" customWidth="1"/>
    <col min="6660" max="6660" width="23.5703125" style="19" bestFit="1" customWidth="1"/>
    <col min="6661" max="6662" width="12" style="19" bestFit="1" customWidth="1"/>
    <col min="6663" max="6663" width="10" style="19" bestFit="1" customWidth="1"/>
    <col min="6664" max="6897" width="11.42578125" style="19"/>
    <col min="6898" max="6898" width="3.7109375" style="19" customWidth="1"/>
    <col min="6899" max="6899" width="66" style="19" customWidth="1"/>
    <col min="6900" max="6900" width="11.42578125" style="19" customWidth="1"/>
    <col min="6901" max="6901" width="14.28515625" style="19" customWidth="1"/>
    <col min="6902" max="6902" width="15.140625" style="19" bestFit="1" customWidth="1"/>
    <col min="6903" max="6903" width="1.140625" style="19" customWidth="1"/>
    <col min="6904" max="6904" width="11.42578125" style="19" customWidth="1"/>
    <col min="6905" max="6905" width="14.28515625" style="19" customWidth="1"/>
    <col min="6906" max="6906" width="11.42578125" style="19" bestFit="1" customWidth="1"/>
    <col min="6907" max="6907" width="1.140625" style="19" customWidth="1"/>
    <col min="6908" max="6908" width="11.42578125" style="19" customWidth="1"/>
    <col min="6909" max="6909" width="14.28515625" style="19" customWidth="1"/>
    <col min="6910" max="6910" width="11.42578125" style="19" customWidth="1"/>
    <col min="6911" max="6911" width="1.140625" style="19" customWidth="1"/>
    <col min="6912" max="6912" width="9" style="19" bestFit="1" customWidth="1"/>
    <col min="6913" max="6913" width="9" style="19" customWidth="1"/>
    <col min="6914" max="6914" width="17.7109375" style="19" customWidth="1"/>
    <col min="6915" max="6915" width="13.28515625" style="19" customWidth="1"/>
    <col min="6916" max="6916" width="23.5703125" style="19" bestFit="1" customWidth="1"/>
    <col min="6917" max="6918" width="12" style="19" bestFit="1" customWidth="1"/>
    <col min="6919" max="6919" width="10" style="19" bestFit="1" customWidth="1"/>
    <col min="6920" max="7153" width="11.42578125" style="19"/>
    <col min="7154" max="7154" width="3.7109375" style="19" customWidth="1"/>
    <col min="7155" max="7155" width="66" style="19" customWidth="1"/>
    <col min="7156" max="7156" width="11.42578125" style="19" customWidth="1"/>
    <col min="7157" max="7157" width="14.28515625" style="19" customWidth="1"/>
    <col min="7158" max="7158" width="15.140625" style="19" bestFit="1" customWidth="1"/>
    <col min="7159" max="7159" width="1.140625" style="19" customWidth="1"/>
    <col min="7160" max="7160" width="11.42578125" style="19" customWidth="1"/>
    <col min="7161" max="7161" width="14.28515625" style="19" customWidth="1"/>
    <col min="7162" max="7162" width="11.42578125" style="19" bestFit="1" customWidth="1"/>
    <col min="7163" max="7163" width="1.140625" style="19" customWidth="1"/>
    <col min="7164" max="7164" width="11.42578125" style="19" customWidth="1"/>
    <col min="7165" max="7165" width="14.28515625" style="19" customWidth="1"/>
    <col min="7166" max="7166" width="11.42578125" style="19" customWidth="1"/>
    <col min="7167" max="7167" width="1.140625" style="19" customWidth="1"/>
    <col min="7168" max="7168" width="9" style="19" bestFit="1" customWidth="1"/>
    <col min="7169" max="7169" width="9" style="19" customWidth="1"/>
    <col min="7170" max="7170" width="17.7109375" style="19" customWidth="1"/>
    <col min="7171" max="7171" width="13.28515625" style="19" customWidth="1"/>
    <col min="7172" max="7172" width="23.5703125" style="19" bestFit="1" customWidth="1"/>
    <col min="7173" max="7174" width="12" style="19" bestFit="1" customWidth="1"/>
    <col min="7175" max="7175" width="10" style="19" bestFit="1" customWidth="1"/>
    <col min="7176" max="7409" width="11.42578125" style="19"/>
    <col min="7410" max="7410" width="3.7109375" style="19" customWidth="1"/>
    <col min="7411" max="7411" width="66" style="19" customWidth="1"/>
    <col min="7412" max="7412" width="11.42578125" style="19" customWidth="1"/>
    <col min="7413" max="7413" width="14.28515625" style="19" customWidth="1"/>
    <col min="7414" max="7414" width="15.140625" style="19" bestFit="1" customWidth="1"/>
    <col min="7415" max="7415" width="1.140625" style="19" customWidth="1"/>
    <col min="7416" max="7416" width="11.42578125" style="19" customWidth="1"/>
    <col min="7417" max="7417" width="14.28515625" style="19" customWidth="1"/>
    <col min="7418" max="7418" width="11.42578125" style="19" bestFit="1" customWidth="1"/>
    <col min="7419" max="7419" width="1.140625" style="19" customWidth="1"/>
    <col min="7420" max="7420" width="11.42578125" style="19" customWidth="1"/>
    <col min="7421" max="7421" width="14.28515625" style="19" customWidth="1"/>
    <col min="7422" max="7422" width="11.42578125" style="19" customWidth="1"/>
    <col min="7423" max="7423" width="1.140625" style="19" customWidth="1"/>
    <col min="7424" max="7424" width="9" style="19" bestFit="1" customWidth="1"/>
    <col min="7425" max="7425" width="9" style="19" customWidth="1"/>
    <col min="7426" max="7426" width="17.7109375" style="19" customWidth="1"/>
    <col min="7427" max="7427" width="13.28515625" style="19" customWidth="1"/>
    <col min="7428" max="7428" width="23.5703125" style="19" bestFit="1" customWidth="1"/>
    <col min="7429" max="7430" width="12" style="19" bestFit="1" customWidth="1"/>
    <col min="7431" max="7431" width="10" style="19" bestFit="1" customWidth="1"/>
    <col min="7432" max="7665" width="11.42578125" style="19"/>
    <col min="7666" max="7666" width="3.7109375" style="19" customWidth="1"/>
    <col min="7667" max="7667" width="66" style="19" customWidth="1"/>
    <col min="7668" max="7668" width="11.42578125" style="19" customWidth="1"/>
    <col min="7669" max="7669" width="14.28515625" style="19" customWidth="1"/>
    <col min="7670" max="7670" width="15.140625" style="19" bestFit="1" customWidth="1"/>
    <col min="7671" max="7671" width="1.140625" style="19" customWidth="1"/>
    <col min="7672" max="7672" width="11.42578125" style="19" customWidth="1"/>
    <col min="7673" max="7673" width="14.28515625" style="19" customWidth="1"/>
    <col min="7674" max="7674" width="11.42578125" style="19" bestFit="1" customWidth="1"/>
    <col min="7675" max="7675" width="1.140625" style="19" customWidth="1"/>
    <col min="7676" max="7676" width="11.42578125" style="19" customWidth="1"/>
    <col min="7677" max="7677" width="14.28515625" style="19" customWidth="1"/>
    <col min="7678" max="7678" width="11.42578125" style="19" customWidth="1"/>
    <col min="7679" max="7679" width="1.140625" style="19" customWidth="1"/>
    <col min="7680" max="7680" width="9" style="19" bestFit="1" customWidth="1"/>
    <col min="7681" max="7681" width="9" style="19" customWidth="1"/>
    <col min="7682" max="7682" width="17.7109375" style="19" customWidth="1"/>
    <col min="7683" max="7683" width="13.28515625" style="19" customWidth="1"/>
    <col min="7684" max="7684" width="23.5703125" style="19" bestFit="1" customWidth="1"/>
    <col min="7685" max="7686" width="12" style="19" bestFit="1" customWidth="1"/>
    <col min="7687" max="7687" width="10" style="19" bestFit="1" customWidth="1"/>
    <col min="7688" max="7921" width="11.42578125" style="19"/>
    <col min="7922" max="7922" width="3.7109375" style="19" customWidth="1"/>
    <col min="7923" max="7923" width="66" style="19" customWidth="1"/>
    <col min="7924" max="7924" width="11.42578125" style="19" customWidth="1"/>
    <col min="7925" max="7925" width="14.28515625" style="19" customWidth="1"/>
    <col min="7926" max="7926" width="15.140625" style="19" bestFit="1" customWidth="1"/>
    <col min="7927" max="7927" width="1.140625" style="19" customWidth="1"/>
    <col min="7928" max="7928" width="11.42578125" style="19" customWidth="1"/>
    <col min="7929" max="7929" width="14.28515625" style="19" customWidth="1"/>
    <col min="7930" max="7930" width="11.42578125" style="19" bestFit="1" customWidth="1"/>
    <col min="7931" max="7931" width="1.140625" style="19" customWidth="1"/>
    <col min="7932" max="7932" width="11.42578125" style="19" customWidth="1"/>
    <col min="7933" max="7933" width="14.28515625" style="19" customWidth="1"/>
    <col min="7934" max="7934" width="11.42578125" style="19" customWidth="1"/>
    <col min="7935" max="7935" width="1.140625" style="19" customWidth="1"/>
    <col min="7936" max="7936" width="9" style="19" bestFit="1" customWidth="1"/>
    <col min="7937" max="7937" width="9" style="19" customWidth="1"/>
    <col min="7938" max="7938" width="17.7109375" style="19" customWidth="1"/>
    <col min="7939" max="7939" width="13.28515625" style="19" customWidth="1"/>
    <col min="7940" max="7940" width="23.5703125" style="19" bestFit="1" customWidth="1"/>
    <col min="7941" max="7942" width="12" style="19" bestFit="1" customWidth="1"/>
    <col min="7943" max="7943" width="10" style="19" bestFit="1" customWidth="1"/>
    <col min="7944" max="8177" width="11.42578125" style="19"/>
    <col min="8178" max="8178" width="3.7109375" style="19" customWidth="1"/>
    <col min="8179" max="8179" width="66" style="19" customWidth="1"/>
    <col min="8180" max="8180" width="11.42578125" style="19" customWidth="1"/>
    <col min="8181" max="8181" width="14.28515625" style="19" customWidth="1"/>
    <col min="8182" max="8182" width="15.140625" style="19" bestFit="1" customWidth="1"/>
    <col min="8183" max="8183" width="1.140625" style="19" customWidth="1"/>
    <col min="8184" max="8184" width="11.42578125" style="19" customWidth="1"/>
    <col min="8185" max="8185" width="14.28515625" style="19" customWidth="1"/>
    <col min="8186" max="8186" width="11.42578125" style="19" bestFit="1" customWidth="1"/>
    <col min="8187" max="8187" width="1.140625" style="19" customWidth="1"/>
    <col min="8188" max="8188" width="11.42578125" style="19" customWidth="1"/>
    <col min="8189" max="8189" width="14.28515625" style="19" customWidth="1"/>
    <col min="8190" max="8190" width="11.42578125" style="19" customWidth="1"/>
    <col min="8191" max="8191" width="1.140625" style="19" customWidth="1"/>
    <col min="8192" max="8192" width="9" style="19" bestFit="1" customWidth="1"/>
    <col min="8193" max="8193" width="9" style="19" customWidth="1"/>
    <col min="8194" max="8194" width="17.7109375" style="19" customWidth="1"/>
    <col min="8195" max="8195" width="13.28515625" style="19" customWidth="1"/>
    <col min="8196" max="8196" width="23.5703125" style="19" bestFit="1" customWidth="1"/>
    <col min="8197" max="8198" width="12" style="19" bestFit="1" customWidth="1"/>
    <col min="8199" max="8199" width="10" style="19" bestFit="1" customWidth="1"/>
    <col min="8200" max="8433" width="11.42578125" style="19"/>
    <col min="8434" max="8434" width="3.7109375" style="19" customWidth="1"/>
    <col min="8435" max="8435" width="66" style="19" customWidth="1"/>
    <col min="8436" max="8436" width="11.42578125" style="19" customWidth="1"/>
    <col min="8437" max="8437" width="14.28515625" style="19" customWidth="1"/>
    <col min="8438" max="8438" width="15.140625" style="19" bestFit="1" customWidth="1"/>
    <col min="8439" max="8439" width="1.140625" style="19" customWidth="1"/>
    <col min="8440" max="8440" width="11.42578125" style="19" customWidth="1"/>
    <col min="8441" max="8441" width="14.28515625" style="19" customWidth="1"/>
    <col min="8442" max="8442" width="11.42578125" style="19" bestFit="1" customWidth="1"/>
    <col min="8443" max="8443" width="1.140625" style="19" customWidth="1"/>
    <col min="8444" max="8444" width="11.42578125" style="19" customWidth="1"/>
    <col min="8445" max="8445" width="14.28515625" style="19" customWidth="1"/>
    <col min="8446" max="8446" width="11.42578125" style="19" customWidth="1"/>
    <col min="8447" max="8447" width="1.140625" style="19" customWidth="1"/>
    <col min="8448" max="8448" width="9" style="19" bestFit="1" customWidth="1"/>
    <col min="8449" max="8449" width="9" style="19" customWidth="1"/>
    <col min="8450" max="8450" width="17.7109375" style="19" customWidth="1"/>
    <col min="8451" max="8451" width="13.28515625" style="19" customWidth="1"/>
    <col min="8452" max="8452" width="23.5703125" style="19" bestFit="1" customWidth="1"/>
    <col min="8453" max="8454" width="12" style="19" bestFit="1" customWidth="1"/>
    <col min="8455" max="8455" width="10" style="19" bestFit="1" customWidth="1"/>
    <col min="8456" max="8689" width="11.42578125" style="19"/>
    <col min="8690" max="8690" width="3.7109375" style="19" customWidth="1"/>
    <col min="8691" max="8691" width="66" style="19" customWidth="1"/>
    <col min="8692" max="8692" width="11.42578125" style="19" customWidth="1"/>
    <col min="8693" max="8693" width="14.28515625" style="19" customWidth="1"/>
    <col min="8694" max="8694" width="15.140625" style="19" bestFit="1" customWidth="1"/>
    <col min="8695" max="8695" width="1.140625" style="19" customWidth="1"/>
    <col min="8696" max="8696" width="11.42578125" style="19" customWidth="1"/>
    <col min="8697" max="8697" width="14.28515625" style="19" customWidth="1"/>
    <col min="8698" max="8698" width="11.42578125" style="19" bestFit="1" customWidth="1"/>
    <col min="8699" max="8699" width="1.140625" style="19" customWidth="1"/>
    <col min="8700" max="8700" width="11.42578125" style="19" customWidth="1"/>
    <col min="8701" max="8701" width="14.28515625" style="19" customWidth="1"/>
    <col min="8702" max="8702" width="11.42578125" style="19" customWidth="1"/>
    <col min="8703" max="8703" width="1.140625" style="19" customWidth="1"/>
    <col min="8704" max="8704" width="9" style="19" bestFit="1" customWidth="1"/>
    <col min="8705" max="8705" width="9" style="19" customWidth="1"/>
    <col min="8706" max="8706" width="17.7109375" style="19" customWidth="1"/>
    <col min="8707" max="8707" width="13.28515625" style="19" customWidth="1"/>
    <col min="8708" max="8708" width="23.5703125" style="19" bestFit="1" customWidth="1"/>
    <col min="8709" max="8710" width="12" style="19" bestFit="1" customWidth="1"/>
    <col min="8711" max="8711" width="10" style="19" bestFit="1" customWidth="1"/>
    <col min="8712" max="8945" width="11.42578125" style="19"/>
    <col min="8946" max="8946" width="3.7109375" style="19" customWidth="1"/>
    <col min="8947" max="8947" width="66" style="19" customWidth="1"/>
    <col min="8948" max="8948" width="11.42578125" style="19" customWidth="1"/>
    <col min="8949" max="8949" width="14.28515625" style="19" customWidth="1"/>
    <col min="8950" max="8950" width="15.140625" style="19" bestFit="1" customWidth="1"/>
    <col min="8951" max="8951" width="1.140625" style="19" customWidth="1"/>
    <col min="8952" max="8952" width="11.42578125" style="19" customWidth="1"/>
    <col min="8953" max="8953" width="14.28515625" style="19" customWidth="1"/>
    <col min="8954" max="8954" width="11.42578125" style="19" bestFit="1" customWidth="1"/>
    <col min="8955" max="8955" width="1.140625" style="19" customWidth="1"/>
    <col min="8956" max="8956" width="11.42578125" style="19" customWidth="1"/>
    <col min="8957" max="8957" width="14.28515625" style="19" customWidth="1"/>
    <col min="8958" max="8958" width="11.42578125" style="19" customWidth="1"/>
    <col min="8959" max="8959" width="1.140625" style="19" customWidth="1"/>
    <col min="8960" max="8960" width="9" style="19" bestFit="1" customWidth="1"/>
    <col min="8961" max="8961" width="9" style="19" customWidth="1"/>
    <col min="8962" max="8962" width="17.7109375" style="19" customWidth="1"/>
    <col min="8963" max="8963" width="13.28515625" style="19" customWidth="1"/>
    <col min="8964" max="8964" width="23.5703125" style="19" bestFit="1" customWidth="1"/>
    <col min="8965" max="8966" width="12" style="19" bestFit="1" customWidth="1"/>
    <col min="8967" max="8967" width="10" style="19" bestFit="1" customWidth="1"/>
    <col min="8968" max="9201" width="11.42578125" style="19"/>
    <col min="9202" max="9202" width="3.7109375" style="19" customWidth="1"/>
    <col min="9203" max="9203" width="66" style="19" customWidth="1"/>
    <col min="9204" max="9204" width="11.42578125" style="19" customWidth="1"/>
    <col min="9205" max="9205" width="14.28515625" style="19" customWidth="1"/>
    <col min="9206" max="9206" width="15.140625" style="19" bestFit="1" customWidth="1"/>
    <col min="9207" max="9207" width="1.140625" style="19" customWidth="1"/>
    <col min="9208" max="9208" width="11.42578125" style="19" customWidth="1"/>
    <col min="9209" max="9209" width="14.28515625" style="19" customWidth="1"/>
    <col min="9210" max="9210" width="11.42578125" style="19" bestFit="1" customWidth="1"/>
    <col min="9211" max="9211" width="1.140625" style="19" customWidth="1"/>
    <col min="9212" max="9212" width="11.42578125" style="19" customWidth="1"/>
    <col min="9213" max="9213" width="14.28515625" style="19" customWidth="1"/>
    <col min="9214" max="9214" width="11.42578125" style="19" customWidth="1"/>
    <col min="9215" max="9215" width="1.140625" style="19" customWidth="1"/>
    <col min="9216" max="9216" width="9" style="19" bestFit="1" customWidth="1"/>
    <col min="9217" max="9217" width="9" style="19" customWidth="1"/>
    <col min="9218" max="9218" width="17.7109375" style="19" customWidth="1"/>
    <col min="9219" max="9219" width="13.28515625" style="19" customWidth="1"/>
    <col min="9220" max="9220" width="23.5703125" style="19" bestFit="1" customWidth="1"/>
    <col min="9221" max="9222" width="12" style="19" bestFit="1" customWidth="1"/>
    <col min="9223" max="9223" width="10" style="19" bestFit="1" customWidth="1"/>
    <col min="9224" max="9457" width="11.42578125" style="19"/>
    <col min="9458" max="9458" width="3.7109375" style="19" customWidth="1"/>
    <col min="9459" max="9459" width="66" style="19" customWidth="1"/>
    <col min="9460" max="9460" width="11.42578125" style="19" customWidth="1"/>
    <col min="9461" max="9461" width="14.28515625" style="19" customWidth="1"/>
    <col min="9462" max="9462" width="15.140625" style="19" bestFit="1" customWidth="1"/>
    <col min="9463" max="9463" width="1.140625" style="19" customWidth="1"/>
    <col min="9464" max="9464" width="11.42578125" style="19" customWidth="1"/>
    <col min="9465" max="9465" width="14.28515625" style="19" customWidth="1"/>
    <col min="9466" max="9466" width="11.42578125" style="19" bestFit="1" customWidth="1"/>
    <col min="9467" max="9467" width="1.140625" style="19" customWidth="1"/>
    <col min="9468" max="9468" width="11.42578125" style="19" customWidth="1"/>
    <col min="9469" max="9469" width="14.28515625" style="19" customWidth="1"/>
    <col min="9470" max="9470" width="11.42578125" style="19" customWidth="1"/>
    <col min="9471" max="9471" width="1.140625" style="19" customWidth="1"/>
    <col min="9472" max="9472" width="9" style="19" bestFit="1" customWidth="1"/>
    <col min="9473" max="9473" width="9" style="19" customWidth="1"/>
    <col min="9474" max="9474" width="17.7109375" style="19" customWidth="1"/>
    <col min="9475" max="9475" width="13.28515625" style="19" customWidth="1"/>
    <col min="9476" max="9476" width="23.5703125" style="19" bestFit="1" customWidth="1"/>
    <col min="9477" max="9478" width="12" style="19" bestFit="1" customWidth="1"/>
    <col min="9479" max="9479" width="10" style="19" bestFit="1" customWidth="1"/>
    <col min="9480" max="9713" width="11.42578125" style="19"/>
    <col min="9714" max="9714" width="3.7109375" style="19" customWidth="1"/>
    <col min="9715" max="9715" width="66" style="19" customWidth="1"/>
    <col min="9716" max="9716" width="11.42578125" style="19" customWidth="1"/>
    <col min="9717" max="9717" width="14.28515625" style="19" customWidth="1"/>
    <col min="9718" max="9718" width="15.140625" style="19" bestFit="1" customWidth="1"/>
    <col min="9719" max="9719" width="1.140625" style="19" customWidth="1"/>
    <col min="9720" max="9720" width="11.42578125" style="19" customWidth="1"/>
    <col min="9721" max="9721" width="14.28515625" style="19" customWidth="1"/>
    <col min="9722" max="9722" width="11.42578125" style="19" bestFit="1" customWidth="1"/>
    <col min="9723" max="9723" width="1.140625" style="19" customWidth="1"/>
    <col min="9724" max="9724" width="11.42578125" style="19" customWidth="1"/>
    <col min="9725" max="9725" width="14.28515625" style="19" customWidth="1"/>
    <col min="9726" max="9726" width="11.42578125" style="19" customWidth="1"/>
    <col min="9727" max="9727" width="1.140625" style="19" customWidth="1"/>
    <col min="9728" max="9728" width="9" style="19" bestFit="1" customWidth="1"/>
    <col min="9729" max="9729" width="9" style="19" customWidth="1"/>
    <col min="9730" max="9730" width="17.7109375" style="19" customWidth="1"/>
    <col min="9731" max="9731" width="13.28515625" style="19" customWidth="1"/>
    <col min="9732" max="9732" width="23.5703125" style="19" bestFit="1" customWidth="1"/>
    <col min="9733" max="9734" width="12" style="19" bestFit="1" customWidth="1"/>
    <col min="9735" max="9735" width="10" style="19" bestFit="1" customWidth="1"/>
    <col min="9736" max="9969" width="11.42578125" style="19"/>
    <col min="9970" max="9970" width="3.7109375" style="19" customWidth="1"/>
    <col min="9971" max="9971" width="66" style="19" customWidth="1"/>
    <col min="9972" max="9972" width="11.42578125" style="19" customWidth="1"/>
    <col min="9973" max="9973" width="14.28515625" style="19" customWidth="1"/>
    <col min="9974" max="9974" width="15.140625" style="19" bestFit="1" customWidth="1"/>
    <col min="9975" max="9975" width="1.140625" style="19" customWidth="1"/>
    <col min="9976" max="9976" width="11.42578125" style="19" customWidth="1"/>
    <col min="9977" max="9977" width="14.28515625" style="19" customWidth="1"/>
    <col min="9978" max="9978" width="11.42578125" style="19" bestFit="1" customWidth="1"/>
    <col min="9979" max="9979" width="1.140625" style="19" customWidth="1"/>
    <col min="9980" max="9980" width="11.42578125" style="19" customWidth="1"/>
    <col min="9981" max="9981" width="14.28515625" style="19" customWidth="1"/>
    <col min="9982" max="9982" width="11.42578125" style="19" customWidth="1"/>
    <col min="9983" max="9983" width="1.140625" style="19" customWidth="1"/>
    <col min="9984" max="9984" width="9" style="19" bestFit="1" customWidth="1"/>
    <col min="9985" max="9985" width="9" style="19" customWidth="1"/>
    <col min="9986" max="9986" width="17.7109375" style="19" customWidth="1"/>
    <col min="9987" max="9987" width="13.28515625" style="19" customWidth="1"/>
    <col min="9988" max="9988" width="23.5703125" style="19" bestFit="1" customWidth="1"/>
    <col min="9989" max="9990" width="12" style="19" bestFit="1" customWidth="1"/>
    <col min="9991" max="9991" width="10" style="19" bestFit="1" customWidth="1"/>
    <col min="9992" max="10225" width="11.42578125" style="19"/>
    <col min="10226" max="10226" width="3.7109375" style="19" customWidth="1"/>
    <col min="10227" max="10227" width="66" style="19" customWidth="1"/>
    <col min="10228" max="10228" width="11.42578125" style="19" customWidth="1"/>
    <col min="10229" max="10229" width="14.28515625" style="19" customWidth="1"/>
    <col min="10230" max="10230" width="15.140625" style="19" bestFit="1" customWidth="1"/>
    <col min="10231" max="10231" width="1.140625" style="19" customWidth="1"/>
    <col min="10232" max="10232" width="11.42578125" style="19" customWidth="1"/>
    <col min="10233" max="10233" width="14.28515625" style="19" customWidth="1"/>
    <col min="10234" max="10234" width="11.42578125" style="19" bestFit="1" customWidth="1"/>
    <col min="10235" max="10235" width="1.140625" style="19" customWidth="1"/>
    <col min="10236" max="10236" width="11.42578125" style="19" customWidth="1"/>
    <col min="10237" max="10237" width="14.28515625" style="19" customWidth="1"/>
    <col min="10238" max="10238" width="11.42578125" style="19" customWidth="1"/>
    <col min="10239" max="10239" width="1.140625" style="19" customWidth="1"/>
    <col min="10240" max="10240" width="9" style="19" bestFit="1" customWidth="1"/>
    <col min="10241" max="10241" width="9" style="19" customWidth="1"/>
    <col min="10242" max="10242" width="17.7109375" style="19" customWidth="1"/>
    <col min="10243" max="10243" width="13.28515625" style="19" customWidth="1"/>
    <col min="10244" max="10244" width="23.5703125" style="19" bestFit="1" customWidth="1"/>
    <col min="10245" max="10246" width="12" style="19" bestFit="1" customWidth="1"/>
    <col min="10247" max="10247" width="10" style="19" bestFit="1" customWidth="1"/>
    <col min="10248" max="10481" width="11.42578125" style="19"/>
    <col min="10482" max="10482" width="3.7109375" style="19" customWidth="1"/>
    <col min="10483" max="10483" width="66" style="19" customWidth="1"/>
    <col min="10484" max="10484" width="11.42578125" style="19" customWidth="1"/>
    <col min="10485" max="10485" width="14.28515625" style="19" customWidth="1"/>
    <col min="10486" max="10486" width="15.140625" style="19" bestFit="1" customWidth="1"/>
    <col min="10487" max="10487" width="1.140625" style="19" customWidth="1"/>
    <col min="10488" max="10488" width="11.42578125" style="19" customWidth="1"/>
    <col min="10489" max="10489" width="14.28515625" style="19" customWidth="1"/>
    <col min="10490" max="10490" width="11.42578125" style="19" bestFit="1" customWidth="1"/>
    <col min="10491" max="10491" width="1.140625" style="19" customWidth="1"/>
    <col min="10492" max="10492" width="11.42578125" style="19" customWidth="1"/>
    <col min="10493" max="10493" width="14.28515625" style="19" customWidth="1"/>
    <col min="10494" max="10494" width="11.42578125" style="19" customWidth="1"/>
    <col min="10495" max="10495" width="1.140625" style="19" customWidth="1"/>
    <col min="10496" max="10496" width="9" style="19" bestFit="1" customWidth="1"/>
    <col min="10497" max="10497" width="9" style="19" customWidth="1"/>
    <col min="10498" max="10498" width="17.7109375" style="19" customWidth="1"/>
    <col min="10499" max="10499" width="13.28515625" style="19" customWidth="1"/>
    <col min="10500" max="10500" width="23.5703125" style="19" bestFit="1" customWidth="1"/>
    <col min="10501" max="10502" width="12" style="19" bestFit="1" customWidth="1"/>
    <col min="10503" max="10503" width="10" style="19" bestFit="1" customWidth="1"/>
    <col min="10504" max="10737" width="11.42578125" style="19"/>
    <col min="10738" max="10738" width="3.7109375" style="19" customWidth="1"/>
    <col min="10739" max="10739" width="66" style="19" customWidth="1"/>
    <col min="10740" max="10740" width="11.42578125" style="19" customWidth="1"/>
    <col min="10741" max="10741" width="14.28515625" style="19" customWidth="1"/>
    <col min="10742" max="10742" width="15.140625" style="19" bestFit="1" customWidth="1"/>
    <col min="10743" max="10743" width="1.140625" style="19" customWidth="1"/>
    <col min="10744" max="10744" width="11.42578125" style="19" customWidth="1"/>
    <col min="10745" max="10745" width="14.28515625" style="19" customWidth="1"/>
    <col min="10746" max="10746" width="11.42578125" style="19" bestFit="1" customWidth="1"/>
    <col min="10747" max="10747" width="1.140625" style="19" customWidth="1"/>
    <col min="10748" max="10748" width="11.42578125" style="19" customWidth="1"/>
    <col min="10749" max="10749" width="14.28515625" style="19" customWidth="1"/>
    <col min="10750" max="10750" width="11.42578125" style="19" customWidth="1"/>
    <col min="10751" max="10751" width="1.140625" style="19" customWidth="1"/>
    <col min="10752" max="10752" width="9" style="19" bestFit="1" customWidth="1"/>
    <col min="10753" max="10753" width="9" style="19" customWidth="1"/>
    <col min="10754" max="10754" width="17.7109375" style="19" customWidth="1"/>
    <col min="10755" max="10755" width="13.28515625" style="19" customWidth="1"/>
    <col min="10756" max="10756" width="23.5703125" style="19" bestFit="1" customWidth="1"/>
    <col min="10757" max="10758" width="12" style="19" bestFit="1" customWidth="1"/>
    <col min="10759" max="10759" width="10" style="19" bestFit="1" customWidth="1"/>
    <col min="10760" max="10993" width="11.42578125" style="19"/>
    <col min="10994" max="10994" width="3.7109375" style="19" customWidth="1"/>
    <col min="10995" max="10995" width="66" style="19" customWidth="1"/>
    <col min="10996" max="10996" width="11.42578125" style="19" customWidth="1"/>
    <col min="10997" max="10997" width="14.28515625" style="19" customWidth="1"/>
    <col min="10998" max="10998" width="15.140625" style="19" bestFit="1" customWidth="1"/>
    <col min="10999" max="10999" width="1.140625" style="19" customWidth="1"/>
    <col min="11000" max="11000" width="11.42578125" style="19" customWidth="1"/>
    <col min="11001" max="11001" width="14.28515625" style="19" customWidth="1"/>
    <col min="11002" max="11002" width="11.42578125" style="19" bestFit="1" customWidth="1"/>
    <col min="11003" max="11003" width="1.140625" style="19" customWidth="1"/>
    <col min="11004" max="11004" width="11.42578125" style="19" customWidth="1"/>
    <col min="11005" max="11005" width="14.28515625" style="19" customWidth="1"/>
    <col min="11006" max="11006" width="11.42578125" style="19" customWidth="1"/>
    <col min="11007" max="11007" width="1.140625" style="19" customWidth="1"/>
    <col min="11008" max="11008" width="9" style="19" bestFit="1" customWidth="1"/>
    <col min="11009" max="11009" width="9" style="19" customWidth="1"/>
    <col min="11010" max="11010" width="17.7109375" style="19" customWidth="1"/>
    <col min="11011" max="11011" width="13.28515625" style="19" customWidth="1"/>
    <col min="11012" max="11012" width="23.5703125" style="19" bestFit="1" customWidth="1"/>
    <col min="11013" max="11014" width="12" style="19" bestFit="1" customWidth="1"/>
    <col min="11015" max="11015" width="10" style="19" bestFit="1" customWidth="1"/>
    <col min="11016" max="11249" width="11.42578125" style="19"/>
    <col min="11250" max="11250" width="3.7109375" style="19" customWidth="1"/>
    <col min="11251" max="11251" width="66" style="19" customWidth="1"/>
    <col min="11252" max="11252" width="11.42578125" style="19" customWidth="1"/>
    <col min="11253" max="11253" width="14.28515625" style="19" customWidth="1"/>
    <col min="11254" max="11254" width="15.140625" style="19" bestFit="1" customWidth="1"/>
    <col min="11255" max="11255" width="1.140625" style="19" customWidth="1"/>
    <col min="11256" max="11256" width="11.42578125" style="19" customWidth="1"/>
    <col min="11257" max="11257" width="14.28515625" style="19" customWidth="1"/>
    <col min="11258" max="11258" width="11.42578125" style="19" bestFit="1" customWidth="1"/>
    <col min="11259" max="11259" width="1.140625" style="19" customWidth="1"/>
    <col min="11260" max="11260" width="11.42578125" style="19" customWidth="1"/>
    <col min="11261" max="11261" width="14.28515625" style="19" customWidth="1"/>
    <col min="11262" max="11262" width="11.42578125" style="19" customWidth="1"/>
    <col min="11263" max="11263" width="1.140625" style="19" customWidth="1"/>
    <col min="11264" max="11264" width="9" style="19" bestFit="1" customWidth="1"/>
    <col min="11265" max="11265" width="9" style="19" customWidth="1"/>
    <col min="11266" max="11266" width="17.7109375" style="19" customWidth="1"/>
    <col min="11267" max="11267" width="13.28515625" style="19" customWidth="1"/>
    <col min="11268" max="11268" width="23.5703125" style="19" bestFit="1" customWidth="1"/>
    <col min="11269" max="11270" width="12" style="19" bestFit="1" customWidth="1"/>
    <col min="11271" max="11271" width="10" style="19" bestFit="1" customWidth="1"/>
    <col min="11272" max="11505" width="11.42578125" style="19"/>
    <col min="11506" max="11506" width="3.7109375" style="19" customWidth="1"/>
    <col min="11507" max="11507" width="66" style="19" customWidth="1"/>
    <col min="11508" max="11508" width="11.42578125" style="19" customWidth="1"/>
    <col min="11509" max="11509" width="14.28515625" style="19" customWidth="1"/>
    <col min="11510" max="11510" width="15.140625" style="19" bestFit="1" customWidth="1"/>
    <col min="11511" max="11511" width="1.140625" style="19" customWidth="1"/>
    <col min="11512" max="11512" width="11.42578125" style="19" customWidth="1"/>
    <col min="11513" max="11513" width="14.28515625" style="19" customWidth="1"/>
    <col min="11514" max="11514" width="11.42578125" style="19" bestFit="1" customWidth="1"/>
    <col min="11515" max="11515" width="1.140625" style="19" customWidth="1"/>
    <col min="11516" max="11516" width="11.42578125" style="19" customWidth="1"/>
    <col min="11517" max="11517" width="14.28515625" style="19" customWidth="1"/>
    <col min="11518" max="11518" width="11.42578125" style="19" customWidth="1"/>
    <col min="11519" max="11519" width="1.140625" style="19" customWidth="1"/>
    <col min="11520" max="11520" width="9" style="19" bestFit="1" customWidth="1"/>
    <col min="11521" max="11521" width="9" style="19" customWidth="1"/>
    <col min="11522" max="11522" width="17.7109375" style="19" customWidth="1"/>
    <col min="11523" max="11523" width="13.28515625" style="19" customWidth="1"/>
    <col min="11524" max="11524" width="23.5703125" style="19" bestFit="1" customWidth="1"/>
    <col min="11525" max="11526" width="12" style="19" bestFit="1" customWidth="1"/>
    <col min="11527" max="11527" width="10" style="19" bestFit="1" customWidth="1"/>
    <col min="11528" max="11761" width="11.42578125" style="19"/>
    <col min="11762" max="11762" width="3.7109375" style="19" customWidth="1"/>
    <col min="11763" max="11763" width="66" style="19" customWidth="1"/>
    <col min="11764" max="11764" width="11.42578125" style="19" customWidth="1"/>
    <col min="11765" max="11765" width="14.28515625" style="19" customWidth="1"/>
    <col min="11766" max="11766" width="15.140625" style="19" bestFit="1" customWidth="1"/>
    <col min="11767" max="11767" width="1.140625" style="19" customWidth="1"/>
    <col min="11768" max="11768" width="11.42578125" style="19" customWidth="1"/>
    <col min="11769" max="11769" width="14.28515625" style="19" customWidth="1"/>
    <col min="11770" max="11770" width="11.42578125" style="19" bestFit="1" customWidth="1"/>
    <col min="11771" max="11771" width="1.140625" style="19" customWidth="1"/>
    <col min="11772" max="11772" width="11.42578125" style="19" customWidth="1"/>
    <col min="11773" max="11773" width="14.28515625" style="19" customWidth="1"/>
    <col min="11774" max="11774" width="11.42578125" style="19" customWidth="1"/>
    <col min="11775" max="11775" width="1.140625" style="19" customWidth="1"/>
    <col min="11776" max="11776" width="9" style="19" bestFit="1" customWidth="1"/>
    <col min="11777" max="11777" width="9" style="19" customWidth="1"/>
    <col min="11778" max="11778" width="17.7109375" style="19" customWidth="1"/>
    <col min="11779" max="11779" width="13.28515625" style="19" customWidth="1"/>
    <col min="11780" max="11780" width="23.5703125" style="19" bestFit="1" customWidth="1"/>
    <col min="11781" max="11782" width="12" style="19" bestFit="1" customWidth="1"/>
    <col min="11783" max="11783" width="10" style="19" bestFit="1" customWidth="1"/>
    <col min="11784" max="12017" width="11.42578125" style="19"/>
    <col min="12018" max="12018" width="3.7109375" style="19" customWidth="1"/>
    <col min="12019" max="12019" width="66" style="19" customWidth="1"/>
    <col min="12020" max="12020" width="11.42578125" style="19" customWidth="1"/>
    <col min="12021" max="12021" width="14.28515625" style="19" customWidth="1"/>
    <col min="12022" max="12022" width="15.140625" style="19" bestFit="1" customWidth="1"/>
    <col min="12023" max="12023" width="1.140625" style="19" customWidth="1"/>
    <col min="12024" max="12024" width="11.42578125" style="19" customWidth="1"/>
    <col min="12025" max="12025" width="14.28515625" style="19" customWidth="1"/>
    <col min="12026" max="12026" width="11.42578125" style="19" bestFit="1" customWidth="1"/>
    <col min="12027" max="12027" width="1.140625" style="19" customWidth="1"/>
    <col min="12028" max="12028" width="11.42578125" style="19" customWidth="1"/>
    <col min="12029" max="12029" width="14.28515625" style="19" customWidth="1"/>
    <col min="12030" max="12030" width="11.42578125" style="19" customWidth="1"/>
    <col min="12031" max="12031" width="1.140625" style="19" customWidth="1"/>
    <col min="12032" max="12032" width="9" style="19" bestFit="1" customWidth="1"/>
    <col min="12033" max="12033" width="9" style="19" customWidth="1"/>
    <col min="12034" max="12034" width="17.7109375" style="19" customWidth="1"/>
    <col min="12035" max="12035" width="13.28515625" style="19" customWidth="1"/>
    <col min="12036" max="12036" width="23.5703125" style="19" bestFit="1" customWidth="1"/>
    <col min="12037" max="12038" width="12" style="19" bestFit="1" customWidth="1"/>
    <col min="12039" max="12039" width="10" style="19" bestFit="1" customWidth="1"/>
    <col min="12040" max="12273" width="11.42578125" style="19"/>
    <col min="12274" max="12274" width="3.7109375" style="19" customWidth="1"/>
    <col min="12275" max="12275" width="66" style="19" customWidth="1"/>
    <col min="12276" max="12276" width="11.42578125" style="19" customWidth="1"/>
    <col min="12277" max="12277" width="14.28515625" style="19" customWidth="1"/>
    <col min="12278" max="12278" width="15.140625" style="19" bestFit="1" customWidth="1"/>
    <col min="12279" max="12279" width="1.140625" style="19" customWidth="1"/>
    <col min="12280" max="12280" width="11.42578125" style="19" customWidth="1"/>
    <col min="12281" max="12281" width="14.28515625" style="19" customWidth="1"/>
    <col min="12282" max="12282" width="11.42578125" style="19" bestFit="1" customWidth="1"/>
    <col min="12283" max="12283" width="1.140625" style="19" customWidth="1"/>
    <col min="12284" max="12284" width="11.42578125" style="19" customWidth="1"/>
    <col min="12285" max="12285" width="14.28515625" style="19" customWidth="1"/>
    <col min="12286" max="12286" width="11.42578125" style="19" customWidth="1"/>
    <col min="12287" max="12287" width="1.140625" style="19" customWidth="1"/>
    <col min="12288" max="12288" width="9" style="19" bestFit="1" customWidth="1"/>
    <col min="12289" max="12289" width="9" style="19" customWidth="1"/>
    <col min="12290" max="12290" width="17.7109375" style="19" customWidth="1"/>
    <col min="12291" max="12291" width="13.28515625" style="19" customWidth="1"/>
    <col min="12292" max="12292" width="23.5703125" style="19" bestFit="1" customWidth="1"/>
    <col min="12293" max="12294" width="12" style="19" bestFit="1" customWidth="1"/>
    <col min="12295" max="12295" width="10" style="19" bestFit="1" customWidth="1"/>
    <col min="12296" max="12529" width="11.42578125" style="19"/>
    <col min="12530" max="12530" width="3.7109375" style="19" customWidth="1"/>
    <col min="12531" max="12531" width="66" style="19" customWidth="1"/>
    <col min="12532" max="12532" width="11.42578125" style="19" customWidth="1"/>
    <col min="12533" max="12533" width="14.28515625" style="19" customWidth="1"/>
    <col min="12534" max="12534" width="15.140625" style="19" bestFit="1" customWidth="1"/>
    <col min="12535" max="12535" width="1.140625" style="19" customWidth="1"/>
    <col min="12536" max="12536" width="11.42578125" style="19" customWidth="1"/>
    <col min="12537" max="12537" width="14.28515625" style="19" customWidth="1"/>
    <col min="12538" max="12538" width="11.42578125" style="19" bestFit="1" customWidth="1"/>
    <col min="12539" max="12539" width="1.140625" style="19" customWidth="1"/>
    <col min="12540" max="12540" width="11.42578125" style="19" customWidth="1"/>
    <col min="12541" max="12541" width="14.28515625" style="19" customWidth="1"/>
    <col min="12542" max="12542" width="11.42578125" style="19" customWidth="1"/>
    <col min="12543" max="12543" width="1.140625" style="19" customWidth="1"/>
    <col min="12544" max="12544" width="9" style="19" bestFit="1" customWidth="1"/>
    <col min="12545" max="12545" width="9" style="19" customWidth="1"/>
    <col min="12546" max="12546" width="17.7109375" style="19" customWidth="1"/>
    <col min="12547" max="12547" width="13.28515625" style="19" customWidth="1"/>
    <col min="12548" max="12548" width="23.5703125" style="19" bestFit="1" customWidth="1"/>
    <col min="12549" max="12550" width="12" style="19" bestFit="1" customWidth="1"/>
    <col min="12551" max="12551" width="10" style="19" bestFit="1" customWidth="1"/>
    <col min="12552" max="12785" width="11.42578125" style="19"/>
    <col min="12786" max="12786" width="3.7109375" style="19" customWidth="1"/>
    <col min="12787" max="12787" width="66" style="19" customWidth="1"/>
    <col min="12788" max="12788" width="11.42578125" style="19" customWidth="1"/>
    <col min="12789" max="12789" width="14.28515625" style="19" customWidth="1"/>
    <col min="12790" max="12790" width="15.140625" style="19" bestFit="1" customWidth="1"/>
    <col min="12791" max="12791" width="1.140625" style="19" customWidth="1"/>
    <col min="12792" max="12792" width="11.42578125" style="19" customWidth="1"/>
    <col min="12793" max="12793" width="14.28515625" style="19" customWidth="1"/>
    <col min="12794" max="12794" width="11.42578125" style="19" bestFit="1" customWidth="1"/>
    <col min="12795" max="12795" width="1.140625" style="19" customWidth="1"/>
    <col min="12796" max="12796" width="11.42578125" style="19" customWidth="1"/>
    <col min="12797" max="12797" width="14.28515625" style="19" customWidth="1"/>
    <col min="12798" max="12798" width="11.42578125" style="19" customWidth="1"/>
    <col min="12799" max="12799" width="1.140625" style="19" customWidth="1"/>
    <col min="12800" max="12800" width="9" style="19" bestFit="1" customWidth="1"/>
    <col min="12801" max="12801" width="9" style="19" customWidth="1"/>
    <col min="12802" max="12802" width="17.7109375" style="19" customWidth="1"/>
    <col min="12803" max="12803" width="13.28515625" style="19" customWidth="1"/>
    <col min="12804" max="12804" width="23.5703125" style="19" bestFit="1" customWidth="1"/>
    <col min="12805" max="12806" width="12" style="19" bestFit="1" customWidth="1"/>
    <col min="12807" max="12807" width="10" style="19" bestFit="1" customWidth="1"/>
    <col min="12808" max="13041" width="11.42578125" style="19"/>
    <col min="13042" max="13042" width="3.7109375" style="19" customWidth="1"/>
    <col min="13043" max="13043" width="66" style="19" customWidth="1"/>
    <col min="13044" max="13044" width="11.42578125" style="19" customWidth="1"/>
    <col min="13045" max="13045" width="14.28515625" style="19" customWidth="1"/>
    <col min="13046" max="13046" width="15.140625" style="19" bestFit="1" customWidth="1"/>
    <col min="13047" max="13047" width="1.140625" style="19" customWidth="1"/>
    <col min="13048" max="13048" width="11.42578125" style="19" customWidth="1"/>
    <col min="13049" max="13049" width="14.28515625" style="19" customWidth="1"/>
    <col min="13050" max="13050" width="11.42578125" style="19" bestFit="1" customWidth="1"/>
    <col min="13051" max="13051" width="1.140625" style="19" customWidth="1"/>
    <col min="13052" max="13052" width="11.42578125" style="19" customWidth="1"/>
    <col min="13053" max="13053" width="14.28515625" style="19" customWidth="1"/>
    <col min="13054" max="13054" width="11.42578125" style="19" customWidth="1"/>
    <col min="13055" max="13055" width="1.140625" style="19" customWidth="1"/>
    <col min="13056" max="13056" width="9" style="19" bestFit="1" customWidth="1"/>
    <col min="13057" max="13057" width="9" style="19" customWidth="1"/>
    <col min="13058" max="13058" width="17.7109375" style="19" customWidth="1"/>
    <col min="13059" max="13059" width="13.28515625" style="19" customWidth="1"/>
    <col min="13060" max="13060" width="23.5703125" style="19" bestFit="1" customWidth="1"/>
    <col min="13061" max="13062" width="12" style="19" bestFit="1" customWidth="1"/>
    <col min="13063" max="13063" width="10" style="19" bestFit="1" customWidth="1"/>
    <col min="13064" max="13297" width="11.42578125" style="19"/>
    <col min="13298" max="13298" width="3.7109375" style="19" customWidth="1"/>
    <col min="13299" max="13299" width="66" style="19" customWidth="1"/>
    <col min="13300" max="13300" width="11.42578125" style="19" customWidth="1"/>
    <col min="13301" max="13301" width="14.28515625" style="19" customWidth="1"/>
    <col min="13302" max="13302" width="15.140625" style="19" bestFit="1" customWidth="1"/>
    <col min="13303" max="13303" width="1.140625" style="19" customWidth="1"/>
    <col min="13304" max="13304" width="11.42578125" style="19" customWidth="1"/>
    <col min="13305" max="13305" width="14.28515625" style="19" customWidth="1"/>
    <col min="13306" max="13306" width="11.42578125" style="19" bestFit="1" customWidth="1"/>
    <col min="13307" max="13307" width="1.140625" style="19" customWidth="1"/>
    <col min="13308" max="13308" width="11.42578125" style="19" customWidth="1"/>
    <col min="13309" max="13309" width="14.28515625" style="19" customWidth="1"/>
    <col min="13310" max="13310" width="11.42578125" style="19" customWidth="1"/>
    <col min="13311" max="13311" width="1.140625" style="19" customWidth="1"/>
    <col min="13312" max="13312" width="9" style="19" bestFit="1" customWidth="1"/>
    <col min="13313" max="13313" width="9" style="19" customWidth="1"/>
    <col min="13314" max="13314" width="17.7109375" style="19" customWidth="1"/>
    <col min="13315" max="13315" width="13.28515625" style="19" customWidth="1"/>
    <col min="13316" max="13316" width="23.5703125" style="19" bestFit="1" customWidth="1"/>
    <col min="13317" max="13318" width="12" style="19" bestFit="1" customWidth="1"/>
    <col min="13319" max="13319" width="10" style="19" bestFit="1" customWidth="1"/>
    <col min="13320" max="13553" width="11.42578125" style="19"/>
    <col min="13554" max="13554" width="3.7109375" style="19" customWidth="1"/>
    <col min="13555" max="13555" width="66" style="19" customWidth="1"/>
    <col min="13556" max="13556" width="11.42578125" style="19" customWidth="1"/>
    <col min="13557" max="13557" width="14.28515625" style="19" customWidth="1"/>
    <col min="13558" max="13558" width="15.140625" style="19" bestFit="1" customWidth="1"/>
    <col min="13559" max="13559" width="1.140625" style="19" customWidth="1"/>
    <col min="13560" max="13560" width="11.42578125" style="19" customWidth="1"/>
    <col min="13561" max="13561" width="14.28515625" style="19" customWidth="1"/>
    <col min="13562" max="13562" width="11.42578125" style="19" bestFit="1" customWidth="1"/>
    <col min="13563" max="13563" width="1.140625" style="19" customWidth="1"/>
    <col min="13564" max="13564" width="11.42578125" style="19" customWidth="1"/>
    <col min="13565" max="13565" width="14.28515625" style="19" customWidth="1"/>
    <col min="13566" max="13566" width="11.42578125" style="19" customWidth="1"/>
    <col min="13567" max="13567" width="1.140625" style="19" customWidth="1"/>
    <col min="13568" max="13568" width="9" style="19" bestFit="1" customWidth="1"/>
    <col min="13569" max="13569" width="9" style="19" customWidth="1"/>
    <col min="13570" max="13570" width="17.7109375" style="19" customWidth="1"/>
    <col min="13571" max="13571" width="13.28515625" style="19" customWidth="1"/>
    <col min="13572" max="13572" width="23.5703125" style="19" bestFit="1" customWidth="1"/>
    <col min="13573" max="13574" width="12" style="19" bestFit="1" customWidth="1"/>
    <col min="13575" max="13575" width="10" style="19" bestFit="1" customWidth="1"/>
    <col min="13576" max="13809" width="11.42578125" style="19"/>
    <col min="13810" max="13810" width="3.7109375" style="19" customWidth="1"/>
    <col min="13811" max="13811" width="66" style="19" customWidth="1"/>
    <col min="13812" max="13812" width="11.42578125" style="19" customWidth="1"/>
    <col min="13813" max="13813" width="14.28515625" style="19" customWidth="1"/>
    <col min="13814" max="13814" width="15.140625" style="19" bestFit="1" customWidth="1"/>
    <col min="13815" max="13815" width="1.140625" style="19" customWidth="1"/>
    <col min="13816" max="13816" width="11.42578125" style="19" customWidth="1"/>
    <col min="13817" max="13817" width="14.28515625" style="19" customWidth="1"/>
    <col min="13818" max="13818" width="11.42578125" style="19" bestFit="1" customWidth="1"/>
    <col min="13819" max="13819" width="1.140625" style="19" customWidth="1"/>
    <col min="13820" max="13820" width="11.42578125" style="19" customWidth="1"/>
    <col min="13821" max="13821" width="14.28515625" style="19" customWidth="1"/>
    <col min="13822" max="13822" width="11.42578125" style="19" customWidth="1"/>
    <col min="13823" max="13823" width="1.140625" style="19" customWidth="1"/>
    <col min="13824" max="13824" width="9" style="19" bestFit="1" customWidth="1"/>
    <col min="13825" max="13825" width="9" style="19" customWidth="1"/>
    <col min="13826" max="13826" width="17.7109375" style="19" customWidth="1"/>
    <col min="13827" max="13827" width="13.28515625" style="19" customWidth="1"/>
    <col min="13828" max="13828" width="23.5703125" style="19" bestFit="1" customWidth="1"/>
    <col min="13829" max="13830" width="12" style="19" bestFit="1" customWidth="1"/>
    <col min="13831" max="13831" width="10" style="19" bestFit="1" customWidth="1"/>
    <col min="13832" max="14065" width="11.42578125" style="19"/>
    <col min="14066" max="14066" width="3.7109375" style="19" customWidth="1"/>
    <col min="14067" max="14067" width="66" style="19" customWidth="1"/>
    <col min="14068" max="14068" width="11.42578125" style="19" customWidth="1"/>
    <col min="14069" max="14069" width="14.28515625" style="19" customWidth="1"/>
    <col min="14070" max="14070" width="15.140625" style="19" bestFit="1" customWidth="1"/>
    <col min="14071" max="14071" width="1.140625" style="19" customWidth="1"/>
    <col min="14072" max="14072" width="11.42578125" style="19" customWidth="1"/>
    <col min="14073" max="14073" width="14.28515625" style="19" customWidth="1"/>
    <col min="14074" max="14074" width="11.42578125" style="19" bestFit="1" customWidth="1"/>
    <col min="14075" max="14075" width="1.140625" style="19" customWidth="1"/>
    <col min="14076" max="14076" width="11.42578125" style="19" customWidth="1"/>
    <col min="14077" max="14077" width="14.28515625" style="19" customWidth="1"/>
    <col min="14078" max="14078" width="11.42578125" style="19" customWidth="1"/>
    <col min="14079" max="14079" width="1.140625" style="19" customWidth="1"/>
    <col min="14080" max="14080" width="9" style="19" bestFit="1" customWidth="1"/>
    <col min="14081" max="14081" width="9" style="19" customWidth="1"/>
    <col min="14082" max="14082" width="17.7109375" style="19" customWidth="1"/>
    <col min="14083" max="14083" width="13.28515625" style="19" customWidth="1"/>
    <col min="14084" max="14084" width="23.5703125" style="19" bestFit="1" customWidth="1"/>
    <col min="14085" max="14086" width="12" style="19" bestFit="1" customWidth="1"/>
    <col min="14087" max="14087" width="10" style="19" bestFit="1" customWidth="1"/>
    <col min="14088" max="14321" width="11.42578125" style="19"/>
    <col min="14322" max="14322" width="3.7109375" style="19" customWidth="1"/>
    <col min="14323" max="14323" width="66" style="19" customWidth="1"/>
    <col min="14324" max="14324" width="11.42578125" style="19" customWidth="1"/>
    <col min="14325" max="14325" width="14.28515625" style="19" customWidth="1"/>
    <col min="14326" max="14326" width="15.140625" style="19" bestFit="1" customWidth="1"/>
    <col min="14327" max="14327" width="1.140625" style="19" customWidth="1"/>
    <col min="14328" max="14328" width="11.42578125" style="19" customWidth="1"/>
    <col min="14329" max="14329" width="14.28515625" style="19" customWidth="1"/>
    <col min="14330" max="14330" width="11.42578125" style="19" bestFit="1" customWidth="1"/>
    <col min="14331" max="14331" width="1.140625" style="19" customWidth="1"/>
    <col min="14332" max="14332" width="11.42578125" style="19" customWidth="1"/>
    <col min="14333" max="14333" width="14.28515625" style="19" customWidth="1"/>
    <col min="14334" max="14334" width="11.42578125" style="19" customWidth="1"/>
    <col min="14335" max="14335" width="1.140625" style="19" customWidth="1"/>
    <col min="14336" max="14336" width="9" style="19" bestFit="1" customWidth="1"/>
    <col min="14337" max="14337" width="9" style="19" customWidth="1"/>
    <col min="14338" max="14338" width="17.7109375" style="19" customWidth="1"/>
    <col min="14339" max="14339" width="13.28515625" style="19" customWidth="1"/>
    <col min="14340" max="14340" width="23.5703125" style="19" bestFit="1" customWidth="1"/>
    <col min="14341" max="14342" width="12" style="19" bestFit="1" customWidth="1"/>
    <col min="14343" max="14343" width="10" style="19" bestFit="1" customWidth="1"/>
    <col min="14344" max="14577" width="11.42578125" style="19"/>
    <col min="14578" max="14578" width="3.7109375" style="19" customWidth="1"/>
    <col min="14579" max="14579" width="66" style="19" customWidth="1"/>
    <col min="14580" max="14580" width="11.42578125" style="19" customWidth="1"/>
    <col min="14581" max="14581" width="14.28515625" style="19" customWidth="1"/>
    <col min="14582" max="14582" width="15.140625" style="19" bestFit="1" customWidth="1"/>
    <col min="14583" max="14583" width="1.140625" style="19" customWidth="1"/>
    <col min="14584" max="14584" width="11.42578125" style="19" customWidth="1"/>
    <col min="14585" max="14585" width="14.28515625" style="19" customWidth="1"/>
    <col min="14586" max="14586" width="11.42578125" style="19" bestFit="1" customWidth="1"/>
    <col min="14587" max="14587" width="1.140625" style="19" customWidth="1"/>
    <col min="14588" max="14588" width="11.42578125" style="19" customWidth="1"/>
    <col min="14589" max="14589" width="14.28515625" style="19" customWidth="1"/>
    <col min="14590" max="14590" width="11.42578125" style="19" customWidth="1"/>
    <col min="14591" max="14591" width="1.140625" style="19" customWidth="1"/>
    <col min="14592" max="14592" width="9" style="19" bestFit="1" customWidth="1"/>
    <col min="14593" max="14593" width="9" style="19" customWidth="1"/>
    <col min="14594" max="14594" width="17.7109375" style="19" customWidth="1"/>
    <col min="14595" max="14595" width="13.28515625" style="19" customWidth="1"/>
    <col min="14596" max="14596" width="23.5703125" style="19" bestFit="1" customWidth="1"/>
    <col min="14597" max="14598" width="12" style="19" bestFit="1" customWidth="1"/>
    <col min="14599" max="14599" width="10" style="19" bestFit="1" customWidth="1"/>
    <col min="14600" max="14833" width="11.42578125" style="19"/>
    <col min="14834" max="14834" width="3.7109375" style="19" customWidth="1"/>
    <col min="14835" max="14835" width="66" style="19" customWidth="1"/>
    <col min="14836" max="14836" width="11.42578125" style="19" customWidth="1"/>
    <col min="14837" max="14837" width="14.28515625" style="19" customWidth="1"/>
    <col min="14838" max="14838" width="15.140625" style="19" bestFit="1" customWidth="1"/>
    <col min="14839" max="14839" width="1.140625" style="19" customWidth="1"/>
    <col min="14840" max="14840" width="11.42578125" style="19" customWidth="1"/>
    <col min="14841" max="14841" width="14.28515625" style="19" customWidth="1"/>
    <col min="14842" max="14842" width="11.42578125" style="19" bestFit="1" customWidth="1"/>
    <col min="14843" max="14843" width="1.140625" style="19" customWidth="1"/>
    <col min="14844" max="14844" width="11.42578125" style="19" customWidth="1"/>
    <col min="14845" max="14845" width="14.28515625" style="19" customWidth="1"/>
    <col min="14846" max="14846" width="11.42578125" style="19" customWidth="1"/>
    <col min="14847" max="14847" width="1.140625" style="19" customWidth="1"/>
    <col min="14848" max="14848" width="9" style="19" bestFit="1" customWidth="1"/>
    <col min="14849" max="14849" width="9" style="19" customWidth="1"/>
    <col min="14850" max="14850" width="17.7109375" style="19" customWidth="1"/>
    <col min="14851" max="14851" width="13.28515625" style="19" customWidth="1"/>
    <col min="14852" max="14852" width="23.5703125" style="19" bestFit="1" customWidth="1"/>
    <col min="14853" max="14854" width="12" style="19" bestFit="1" customWidth="1"/>
    <col min="14855" max="14855" width="10" style="19" bestFit="1" customWidth="1"/>
    <col min="14856" max="15089" width="11.42578125" style="19"/>
    <col min="15090" max="15090" width="3.7109375" style="19" customWidth="1"/>
    <col min="15091" max="15091" width="66" style="19" customWidth="1"/>
    <col min="15092" max="15092" width="11.42578125" style="19" customWidth="1"/>
    <col min="15093" max="15093" width="14.28515625" style="19" customWidth="1"/>
    <col min="15094" max="15094" width="15.140625" style="19" bestFit="1" customWidth="1"/>
    <col min="15095" max="15095" width="1.140625" style="19" customWidth="1"/>
    <col min="15096" max="15096" width="11.42578125" style="19" customWidth="1"/>
    <col min="15097" max="15097" width="14.28515625" style="19" customWidth="1"/>
    <col min="15098" max="15098" width="11.42578125" style="19" bestFit="1" customWidth="1"/>
    <col min="15099" max="15099" width="1.140625" style="19" customWidth="1"/>
    <col min="15100" max="15100" width="11.42578125" style="19" customWidth="1"/>
    <col min="15101" max="15101" width="14.28515625" style="19" customWidth="1"/>
    <col min="15102" max="15102" width="11.42578125" style="19" customWidth="1"/>
    <col min="15103" max="15103" width="1.140625" style="19" customWidth="1"/>
    <col min="15104" max="15104" width="9" style="19" bestFit="1" customWidth="1"/>
    <col min="15105" max="15105" width="9" style="19" customWidth="1"/>
    <col min="15106" max="15106" width="17.7109375" style="19" customWidth="1"/>
    <col min="15107" max="15107" width="13.28515625" style="19" customWidth="1"/>
    <col min="15108" max="15108" width="23.5703125" style="19" bestFit="1" customWidth="1"/>
    <col min="15109" max="15110" width="12" style="19" bestFit="1" customWidth="1"/>
    <col min="15111" max="15111" width="10" style="19" bestFit="1" customWidth="1"/>
    <col min="15112" max="15345" width="11.42578125" style="19"/>
    <col min="15346" max="15346" width="3.7109375" style="19" customWidth="1"/>
    <col min="15347" max="15347" width="66" style="19" customWidth="1"/>
    <col min="15348" max="15348" width="11.42578125" style="19" customWidth="1"/>
    <col min="15349" max="15349" width="14.28515625" style="19" customWidth="1"/>
    <col min="15350" max="15350" width="15.140625" style="19" bestFit="1" customWidth="1"/>
    <col min="15351" max="15351" width="1.140625" style="19" customWidth="1"/>
    <col min="15352" max="15352" width="11.42578125" style="19" customWidth="1"/>
    <col min="15353" max="15353" width="14.28515625" style="19" customWidth="1"/>
    <col min="15354" max="15354" width="11.42578125" style="19" bestFit="1" customWidth="1"/>
    <col min="15355" max="15355" width="1.140625" style="19" customWidth="1"/>
    <col min="15356" max="15356" width="11.42578125" style="19" customWidth="1"/>
    <col min="15357" max="15357" width="14.28515625" style="19" customWidth="1"/>
    <col min="15358" max="15358" width="11.42578125" style="19" customWidth="1"/>
    <col min="15359" max="15359" width="1.140625" style="19" customWidth="1"/>
    <col min="15360" max="15360" width="9" style="19" bestFit="1" customWidth="1"/>
    <col min="15361" max="15361" width="9" style="19" customWidth="1"/>
    <col min="15362" max="15362" width="17.7109375" style="19" customWidth="1"/>
    <col min="15363" max="15363" width="13.28515625" style="19" customWidth="1"/>
    <col min="15364" max="15364" width="23.5703125" style="19" bestFit="1" customWidth="1"/>
    <col min="15365" max="15366" width="12" style="19" bestFit="1" customWidth="1"/>
    <col min="15367" max="15367" width="10" style="19" bestFit="1" customWidth="1"/>
    <col min="15368" max="15601" width="11.42578125" style="19"/>
    <col min="15602" max="15602" width="3.7109375" style="19" customWidth="1"/>
    <col min="15603" max="15603" width="66" style="19" customWidth="1"/>
    <col min="15604" max="15604" width="11.42578125" style="19" customWidth="1"/>
    <col min="15605" max="15605" width="14.28515625" style="19" customWidth="1"/>
    <col min="15606" max="15606" width="15.140625" style="19" bestFit="1" customWidth="1"/>
    <col min="15607" max="15607" width="1.140625" style="19" customWidth="1"/>
    <col min="15608" max="15608" width="11.42578125" style="19" customWidth="1"/>
    <col min="15609" max="15609" width="14.28515625" style="19" customWidth="1"/>
    <col min="15610" max="15610" width="11.42578125" style="19" bestFit="1" customWidth="1"/>
    <col min="15611" max="15611" width="1.140625" style="19" customWidth="1"/>
    <col min="15612" max="15612" width="11.42578125" style="19" customWidth="1"/>
    <col min="15613" max="15613" width="14.28515625" style="19" customWidth="1"/>
    <col min="15614" max="15614" width="11.42578125" style="19" customWidth="1"/>
    <col min="15615" max="15615" width="1.140625" style="19" customWidth="1"/>
    <col min="15616" max="15616" width="9" style="19" bestFit="1" customWidth="1"/>
    <col min="15617" max="15617" width="9" style="19" customWidth="1"/>
    <col min="15618" max="15618" width="17.7109375" style="19" customWidth="1"/>
    <col min="15619" max="15619" width="13.28515625" style="19" customWidth="1"/>
    <col min="15620" max="15620" width="23.5703125" style="19" bestFit="1" customWidth="1"/>
    <col min="15621" max="15622" width="12" style="19" bestFit="1" customWidth="1"/>
    <col min="15623" max="15623" width="10" style="19" bestFit="1" customWidth="1"/>
    <col min="15624" max="15857" width="11.42578125" style="19"/>
    <col min="15858" max="15858" width="3.7109375" style="19" customWidth="1"/>
    <col min="15859" max="15859" width="66" style="19" customWidth="1"/>
    <col min="15860" max="15860" width="11.42578125" style="19" customWidth="1"/>
    <col min="15861" max="15861" width="14.28515625" style="19" customWidth="1"/>
    <col min="15862" max="15862" width="15.140625" style="19" bestFit="1" customWidth="1"/>
    <col min="15863" max="15863" width="1.140625" style="19" customWidth="1"/>
    <col min="15864" max="15864" width="11.42578125" style="19" customWidth="1"/>
    <col min="15865" max="15865" width="14.28515625" style="19" customWidth="1"/>
    <col min="15866" max="15866" width="11.42578125" style="19" bestFit="1" customWidth="1"/>
    <col min="15867" max="15867" width="1.140625" style="19" customWidth="1"/>
    <col min="15868" max="15868" width="11.42578125" style="19" customWidth="1"/>
    <col min="15869" max="15869" width="14.28515625" style="19" customWidth="1"/>
    <col min="15870" max="15870" width="11.42578125" style="19" customWidth="1"/>
    <col min="15871" max="15871" width="1.140625" style="19" customWidth="1"/>
    <col min="15872" max="15872" width="9" style="19" bestFit="1" customWidth="1"/>
    <col min="15873" max="15873" width="9" style="19" customWidth="1"/>
    <col min="15874" max="15874" width="17.7109375" style="19" customWidth="1"/>
    <col min="15875" max="15875" width="13.28515625" style="19" customWidth="1"/>
    <col min="15876" max="15876" width="23.5703125" style="19" bestFit="1" customWidth="1"/>
    <col min="15877" max="15878" width="12" style="19" bestFit="1" customWidth="1"/>
    <col min="15879" max="15879" width="10" style="19" bestFit="1" customWidth="1"/>
    <col min="15880" max="16113" width="11.42578125" style="19"/>
    <col min="16114" max="16114" width="3.7109375" style="19" customWidth="1"/>
    <col min="16115" max="16115" width="66" style="19" customWidth="1"/>
    <col min="16116" max="16116" width="11.42578125" style="19" customWidth="1"/>
    <col min="16117" max="16117" width="14.28515625" style="19" customWidth="1"/>
    <col min="16118" max="16118" width="15.140625" style="19" bestFit="1" customWidth="1"/>
    <col min="16119" max="16119" width="1.140625" style="19" customWidth="1"/>
    <col min="16120" max="16120" width="11.42578125" style="19" customWidth="1"/>
    <col min="16121" max="16121" width="14.28515625" style="19" customWidth="1"/>
    <col min="16122" max="16122" width="11.42578125" style="19" bestFit="1" customWidth="1"/>
    <col min="16123" max="16123" width="1.140625" style="19" customWidth="1"/>
    <col min="16124" max="16124" width="11.42578125" style="19" customWidth="1"/>
    <col min="16125" max="16125" width="14.28515625" style="19" customWidth="1"/>
    <col min="16126" max="16126" width="11.42578125" style="19" customWidth="1"/>
    <col min="16127" max="16127" width="1.140625" style="19" customWidth="1"/>
    <col min="16128" max="16128" width="9" style="19" bestFit="1" customWidth="1"/>
    <col min="16129" max="16129" width="9" style="19" customWidth="1"/>
    <col min="16130" max="16130" width="17.7109375" style="19" customWidth="1"/>
    <col min="16131" max="16131" width="13.28515625" style="19" customWidth="1"/>
    <col min="16132" max="16132" width="23.5703125" style="19" bestFit="1" customWidth="1"/>
    <col min="16133" max="16134" width="12" style="19" bestFit="1" customWidth="1"/>
    <col min="16135" max="16135" width="10" style="19" bestFit="1" customWidth="1"/>
    <col min="16136" max="16384" width="11.42578125" style="19"/>
  </cols>
  <sheetData>
    <row r="1" spans="1:14" x14ac:dyDescent="0.2">
      <c r="E1" s="20"/>
      <c r="F1" s="21"/>
      <c r="G1" s="21"/>
      <c r="H1" s="21"/>
      <c r="J1" s="21">
        <v>0.17584873158210179</v>
      </c>
      <c r="K1" s="22"/>
      <c r="L1" s="22"/>
      <c r="M1" s="23"/>
      <c r="N1" s="23"/>
    </row>
    <row r="2" spans="1:14" ht="14.25" thickBot="1" x14ac:dyDescent="0.25">
      <c r="B2" s="182" t="s">
        <v>125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24"/>
    </row>
    <row r="3" spans="1:14" ht="14.25" thickBot="1" x14ac:dyDescent="0.25">
      <c r="B3" s="25"/>
      <c r="C3" s="183">
        <v>41426</v>
      </c>
      <c r="D3" s="183"/>
      <c r="E3" s="184"/>
      <c r="F3" s="26"/>
      <c r="G3" s="183">
        <v>41609</v>
      </c>
      <c r="H3" s="183"/>
      <c r="I3" s="183"/>
      <c r="J3" s="176"/>
      <c r="K3" s="183">
        <v>41791</v>
      </c>
      <c r="L3" s="183"/>
      <c r="M3" s="183"/>
    </row>
    <row r="4" spans="1:14" ht="13.5" customHeight="1" x14ac:dyDescent="0.2">
      <c r="A4" s="27"/>
      <c r="B4" s="28"/>
      <c r="C4" s="179" t="s">
        <v>39</v>
      </c>
      <c r="D4" s="179" t="s">
        <v>118</v>
      </c>
      <c r="E4" s="179" t="s">
        <v>40</v>
      </c>
      <c r="F4" s="25"/>
      <c r="G4" s="179" t="s">
        <v>39</v>
      </c>
      <c r="H4" s="179" t="s">
        <v>118</v>
      </c>
      <c r="I4" s="179" t="s">
        <v>40</v>
      </c>
      <c r="J4" s="29"/>
      <c r="K4" s="179" t="s">
        <v>39</v>
      </c>
      <c r="L4" s="179" t="s">
        <v>118</v>
      </c>
      <c r="M4" s="179" t="s">
        <v>41</v>
      </c>
    </row>
    <row r="5" spans="1:14" ht="16.5" customHeight="1" x14ac:dyDescent="0.2">
      <c r="A5" s="27"/>
      <c r="B5" s="28"/>
      <c r="C5" s="180"/>
      <c r="D5" s="180"/>
      <c r="E5" s="180"/>
      <c r="F5" s="28"/>
      <c r="G5" s="180"/>
      <c r="H5" s="180"/>
      <c r="I5" s="180"/>
      <c r="J5" s="30"/>
      <c r="K5" s="180"/>
      <c r="L5" s="180"/>
      <c r="M5" s="180"/>
    </row>
    <row r="6" spans="1:14" ht="16.5" customHeight="1" x14ac:dyDescent="0.2">
      <c r="A6" s="27"/>
      <c r="B6" s="28"/>
      <c r="C6" s="180"/>
      <c r="D6" s="180"/>
      <c r="E6" s="180"/>
      <c r="F6" s="28"/>
      <c r="G6" s="180"/>
      <c r="H6" s="180"/>
      <c r="I6" s="180"/>
      <c r="J6" s="30"/>
      <c r="K6" s="180"/>
      <c r="L6" s="180"/>
      <c r="M6" s="180"/>
    </row>
    <row r="7" spans="1:14" ht="17.25" customHeight="1" thickBot="1" x14ac:dyDescent="0.25">
      <c r="A7" s="31"/>
      <c r="B7" s="32"/>
      <c r="C7" s="181"/>
      <c r="D7" s="181"/>
      <c r="E7" s="181"/>
      <c r="F7" s="32"/>
      <c r="G7" s="181"/>
      <c r="H7" s="181"/>
      <c r="I7" s="181"/>
      <c r="J7" s="33"/>
      <c r="K7" s="181"/>
      <c r="L7" s="181"/>
      <c r="M7" s="181"/>
    </row>
    <row r="8" spans="1:14" x14ac:dyDescent="0.2">
      <c r="A8" s="34"/>
      <c r="B8" s="35"/>
      <c r="C8" s="36"/>
      <c r="D8" s="36"/>
      <c r="E8" s="36"/>
      <c r="F8" s="35"/>
      <c r="G8" s="36"/>
      <c r="H8" s="36"/>
      <c r="I8" s="36"/>
      <c r="J8" s="36"/>
      <c r="K8" s="36"/>
      <c r="L8" s="36"/>
      <c r="M8" s="36"/>
    </row>
    <row r="9" spans="1:14" ht="15" x14ac:dyDescent="0.2">
      <c r="A9" s="31"/>
      <c r="B9" s="37" t="s">
        <v>42</v>
      </c>
      <c r="C9" s="38">
        <v>154.40359859985136</v>
      </c>
      <c r="D9" s="38">
        <v>17.465195885425466</v>
      </c>
      <c r="E9" s="38">
        <v>20.455924555308336</v>
      </c>
      <c r="F9" s="38"/>
      <c r="G9" s="38">
        <v>160.51470936013766</v>
      </c>
      <c r="H9" s="38">
        <v>17.12203258133594</v>
      </c>
      <c r="I9" s="38">
        <v>21.309728108923633</v>
      </c>
      <c r="J9" s="38"/>
      <c r="K9" s="38">
        <v>170.15397999999999</v>
      </c>
      <c r="L9" s="38">
        <v>17.362776386740524</v>
      </c>
      <c r="M9" s="38">
        <v>23.170472182111656</v>
      </c>
    </row>
    <row r="10" spans="1:14" ht="15" x14ac:dyDescent="0.2">
      <c r="A10" s="31"/>
      <c r="B10" s="40" t="s">
        <v>43</v>
      </c>
      <c r="C10" s="41">
        <v>3.5695315503848977</v>
      </c>
      <c r="D10" s="41">
        <v>0.40376369664961115</v>
      </c>
      <c r="E10" s="41">
        <v>0.47290392681648652</v>
      </c>
      <c r="F10" s="41">
        <v>0</v>
      </c>
      <c r="G10" s="41">
        <v>3.4556094471360099</v>
      </c>
      <c r="H10" s="41">
        <v>0.3686083211818631</v>
      </c>
      <c r="I10" s="41">
        <v>0.4587623032346444</v>
      </c>
      <c r="J10" s="41">
        <v>0</v>
      </c>
      <c r="K10" s="41">
        <v>3.6408330000000002</v>
      </c>
      <c r="L10" s="38">
        <v>0.3715162539275641</v>
      </c>
      <c r="M10" s="38">
        <v>0.49578516909339493</v>
      </c>
    </row>
    <row r="11" spans="1:14" ht="15" x14ac:dyDescent="0.2">
      <c r="A11" s="31"/>
      <c r="B11" s="42" t="s">
        <v>44</v>
      </c>
      <c r="C11" s="43">
        <v>128.80855210291199</v>
      </c>
      <c r="D11" s="43">
        <v>14.570039912253419</v>
      </c>
      <c r="E11" s="43">
        <v>17.065003975226048</v>
      </c>
      <c r="F11" s="43"/>
      <c r="G11" s="43">
        <v>135.95507140202128</v>
      </c>
      <c r="H11" s="43">
        <v>14.502266935053596</v>
      </c>
      <c r="I11" s="43">
        <v>18.049221894712264</v>
      </c>
      <c r="J11" s="43"/>
      <c r="K11" s="43">
        <v>143.89673500000001</v>
      </c>
      <c r="L11" s="38">
        <v>14.683446326598174</v>
      </c>
      <c r="M11" s="38">
        <v>19.594929812480398</v>
      </c>
    </row>
    <row r="12" spans="1:14" ht="16.5" x14ac:dyDescent="0.35">
      <c r="A12" s="31"/>
      <c r="B12" s="42" t="s">
        <v>120</v>
      </c>
      <c r="C12" s="41">
        <v>14.162763046007719</v>
      </c>
      <c r="D12" s="41">
        <v>1.6020056081622178</v>
      </c>
      <c r="E12" s="41">
        <v>1.8763319960867912</v>
      </c>
      <c r="F12" s="41"/>
      <c r="G12" s="41">
        <v>14.221828319809566</v>
      </c>
      <c r="H12" s="41">
        <v>1.5170360948765367</v>
      </c>
      <c r="I12" s="41">
        <v>1.8880717905233615</v>
      </c>
      <c r="J12" s="41"/>
      <c r="K12" s="41">
        <v>14.079437</v>
      </c>
      <c r="L12" s="38">
        <v>1.4366876183689672</v>
      </c>
      <c r="M12" s="38">
        <v>1.9172469744656788</v>
      </c>
    </row>
    <row r="13" spans="1:14" ht="15" x14ac:dyDescent="0.2">
      <c r="A13" s="31"/>
      <c r="B13" s="42" t="s">
        <v>45</v>
      </c>
      <c r="C13" s="43">
        <v>7.8627519005467761</v>
      </c>
      <c r="D13" s="43">
        <v>0.88938666836022184</v>
      </c>
      <c r="E13" s="43">
        <v>1.041684657179013</v>
      </c>
      <c r="F13" s="43"/>
      <c r="G13" s="43">
        <v>6.8822001911708117</v>
      </c>
      <c r="H13" s="43">
        <v>0.73412123022394393</v>
      </c>
      <c r="I13" s="43">
        <v>0.91367212045336299</v>
      </c>
      <c r="J13" s="43"/>
      <c r="K13" s="43">
        <v>8.536975</v>
      </c>
      <c r="L13" s="38">
        <v>0.87112618784582174</v>
      </c>
      <c r="M13" s="38">
        <v>1.1625102260721887</v>
      </c>
    </row>
    <row r="14" spans="1:14" ht="15" x14ac:dyDescent="0.2">
      <c r="A14" s="31"/>
      <c r="B14" s="37" t="s">
        <v>122</v>
      </c>
      <c r="C14" s="38">
        <v>42.931578566895269</v>
      </c>
      <c r="D14" s="38">
        <v>4.8561590282914642</v>
      </c>
      <c r="E14" s="38">
        <v>5.6877245101044389</v>
      </c>
      <c r="F14" s="38"/>
      <c r="G14" s="38">
        <v>45.211553823399008</v>
      </c>
      <c r="H14" s="38">
        <v>4.8226963167607693</v>
      </c>
      <c r="I14" s="38">
        <v>6.0022282269282323</v>
      </c>
      <c r="J14" s="38"/>
      <c r="K14" s="38">
        <v>46.3</v>
      </c>
      <c r="L14" s="38">
        <v>4.7245239089093669</v>
      </c>
      <c r="M14" s="38">
        <v>6.3048355497283675</v>
      </c>
    </row>
    <row r="15" spans="1:14" ht="15" x14ac:dyDescent="0.2">
      <c r="A15" s="31"/>
      <c r="B15" s="42" t="s">
        <v>46</v>
      </c>
      <c r="C15" s="43">
        <v>13.603051772845149</v>
      </c>
      <c r="D15" s="43">
        <v>1.5386944734884787</v>
      </c>
      <c r="E15" s="43">
        <v>1.8021795043029623</v>
      </c>
      <c r="F15" s="43"/>
      <c r="G15" s="43">
        <v>13.631080104762685</v>
      </c>
      <c r="H15" s="43">
        <v>1.4540212457968507</v>
      </c>
      <c r="I15" s="43">
        <v>1.809644810879792</v>
      </c>
      <c r="J15" s="43"/>
      <c r="K15" s="43">
        <v>13.788976999999999</v>
      </c>
      <c r="L15" s="38">
        <v>1.407048628853161</v>
      </c>
      <c r="M15" s="38">
        <v>1.8776940039737975</v>
      </c>
    </row>
    <row r="16" spans="1:14" ht="15" x14ac:dyDescent="0.2">
      <c r="A16" s="27"/>
      <c r="B16" s="40" t="s">
        <v>47</v>
      </c>
      <c r="C16" s="41">
        <v>27.436619146855488</v>
      </c>
      <c r="D16" s="41">
        <v>3.1034634696273677</v>
      </c>
      <c r="E16" s="41">
        <v>3.6348985153856663</v>
      </c>
      <c r="F16" s="41"/>
      <c r="G16" s="41">
        <v>29.761200742277726</v>
      </c>
      <c r="H16" s="41">
        <v>3.1746140325723071</v>
      </c>
      <c r="I16" s="41">
        <v>3.951059055840854</v>
      </c>
      <c r="J16" s="41"/>
      <c r="K16" s="41">
        <v>30.697707000000001</v>
      </c>
      <c r="L16" s="38">
        <v>3.1324416991402688</v>
      </c>
      <c r="M16" s="38">
        <v>4.1802158615279774</v>
      </c>
    </row>
    <row r="17" spans="1:14" ht="15" x14ac:dyDescent="0.2">
      <c r="A17" s="27"/>
      <c r="B17" s="37" t="s">
        <v>48</v>
      </c>
      <c r="C17" s="44">
        <v>262.01294130443495</v>
      </c>
      <c r="D17" s="44">
        <v>29.637310178616826</v>
      </c>
      <c r="E17" s="44">
        <v>34.712383703750746</v>
      </c>
      <c r="F17" s="44"/>
      <c r="G17" s="44">
        <v>280.45249262958333</v>
      </c>
      <c r="H17" s="44">
        <v>29.915742522679444</v>
      </c>
      <c r="I17" s="44">
        <v>37.232515258134377</v>
      </c>
      <c r="J17" s="44"/>
      <c r="K17" s="44">
        <v>300.64191299999999</v>
      </c>
      <c r="L17" s="38">
        <v>30.677967731938445</v>
      </c>
      <c r="M17" s="38">
        <v>40.939477771506333</v>
      </c>
    </row>
    <row r="18" spans="1:14" ht="15" x14ac:dyDescent="0.2">
      <c r="A18" s="27"/>
      <c r="B18" s="40" t="s">
        <v>43</v>
      </c>
      <c r="C18" s="41">
        <v>2.0656477231576678</v>
      </c>
      <c r="D18" s="41">
        <v>0.23365350576269867</v>
      </c>
      <c r="E18" s="41">
        <v>0.27366417859381659</v>
      </c>
      <c r="F18" s="41">
        <v>0</v>
      </c>
      <c r="G18" s="41">
        <v>2.1634058082332119</v>
      </c>
      <c r="H18" s="41">
        <v>0.23076953434910233</v>
      </c>
      <c r="I18" s="41">
        <v>0.28721099609183126</v>
      </c>
      <c r="J18" s="41">
        <v>0</v>
      </c>
      <c r="K18" s="41">
        <v>2.1877450000000001</v>
      </c>
      <c r="L18" s="38">
        <v>0.22324089760468518</v>
      </c>
      <c r="M18" s="38">
        <v>0.29791301187344466</v>
      </c>
    </row>
    <row r="19" spans="1:14" ht="15" x14ac:dyDescent="0.2">
      <c r="B19" s="40" t="s">
        <v>49</v>
      </c>
      <c r="C19" s="43">
        <v>259.94729358127728</v>
      </c>
      <c r="D19" s="43">
        <v>29.40365667285413</v>
      </c>
      <c r="E19" s="43">
        <v>34.438719525156934</v>
      </c>
      <c r="F19" s="43"/>
      <c r="G19" s="43">
        <v>278.28908682135017</v>
      </c>
      <c r="H19" s="43">
        <v>29.684972988330351</v>
      </c>
      <c r="I19" s="43">
        <v>36.945304262042548</v>
      </c>
      <c r="J19" s="43"/>
      <c r="K19" s="43">
        <v>298.45416799999998</v>
      </c>
      <c r="L19" s="38">
        <v>30.454726834333755</v>
      </c>
      <c r="M19" s="38">
        <v>40.641564759632885</v>
      </c>
    </row>
    <row r="20" spans="1:14" ht="15" x14ac:dyDescent="0.2">
      <c r="A20" s="27"/>
      <c r="B20" s="37" t="s">
        <v>124</v>
      </c>
      <c r="C20" s="38">
        <v>11.766422068793188</v>
      </c>
      <c r="D20" s="38">
        <v>1.3309460930029386</v>
      </c>
      <c r="E20" s="38">
        <v>1.558856427620724</v>
      </c>
      <c r="F20" s="38"/>
      <c r="G20" s="38">
        <v>12.514771389425954</v>
      </c>
      <c r="H20" s="38">
        <v>1.3349450921470256</v>
      </c>
      <c r="I20" s="38">
        <v>1.661445089469368</v>
      </c>
      <c r="J20" s="38"/>
      <c r="K20" s="38">
        <v>15.067178</v>
      </c>
      <c r="L20" s="38">
        <v>1.5374782440776074</v>
      </c>
      <c r="M20" s="38">
        <v>2.0517511768571315</v>
      </c>
    </row>
    <row r="21" spans="1:14" ht="15" x14ac:dyDescent="0.2">
      <c r="A21" s="27"/>
      <c r="B21" s="40" t="s">
        <v>43</v>
      </c>
      <c r="C21" s="41">
        <v>3.0365968799893364</v>
      </c>
      <c r="D21" s="41">
        <v>0.34348136840728155</v>
      </c>
      <c r="E21" s="41">
        <v>0.40229889228764609</v>
      </c>
      <c r="F21" s="41">
        <v>0</v>
      </c>
      <c r="G21" s="41">
        <v>2.4814586307390742</v>
      </c>
      <c r="H21" s="41">
        <v>0.26469608731885541</v>
      </c>
      <c r="I21" s="41">
        <v>0.32943528319233067</v>
      </c>
      <c r="J21" s="41">
        <v>0</v>
      </c>
      <c r="K21" s="41">
        <v>3.4872169999999998</v>
      </c>
      <c r="L21" s="38">
        <v>0.35584103870529582</v>
      </c>
      <c r="M21" s="38">
        <v>0.47486673242369565</v>
      </c>
    </row>
    <row r="22" spans="1:14" ht="15" x14ac:dyDescent="0.2">
      <c r="A22" s="27"/>
      <c r="B22" s="40" t="s">
        <v>49</v>
      </c>
      <c r="C22" s="43">
        <v>8.7298251888038543</v>
      </c>
      <c r="D22" s="43">
        <v>0.98746472459565748</v>
      </c>
      <c r="E22" s="43">
        <v>1.1565575353330781</v>
      </c>
      <c r="F22" s="43"/>
      <c r="G22" s="43">
        <v>10.033312758686879</v>
      </c>
      <c r="H22" s="43">
        <v>1.0702490048281701</v>
      </c>
      <c r="I22" s="43">
        <v>1.3320098062770374</v>
      </c>
      <c r="J22" s="43"/>
      <c r="K22" s="43">
        <v>11.579961000000001</v>
      </c>
      <c r="L22" s="38">
        <v>1.1816372053723116</v>
      </c>
      <c r="M22" s="38">
        <v>1.5768844444334358</v>
      </c>
    </row>
    <row r="23" spans="1:14" ht="15" x14ac:dyDescent="0.2">
      <c r="A23" s="27"/>
      <c r="B23" s="37" t="s">
        <v>50</v>
      </c>
      <c r="C23" s="38">
        <v>471.11454053997477</v>
      </c>
      <c r="D23" s="38">
        <v>53.289611185336696</v>
      </c>
      <c r="E23" s="38">
        <v>62.414889196784252</v>
      </c>
      <c r="F23" s="38"/>
      <c r="G23" s="38">
        <v>498.69352720254597</v>
      </c>
      <c r="H23" s="38">
        <v>53.195416512923174</v>
      </c>
      <c r="I23" s="38">
        <v>66.205916683455612</v>
      </c>
      <c r="J23" s="38"/>
      <c r="K23" s="38">
        <v>532.16307099999995</v>
      </c>
      <c r="L23" s="38">
        <v>54.302746271665939</v>
      </c>
      <c r="M23" s="38">
        <v>72.46653668020349</v>
      </c>
    </row>
    <row r="24" spans="1:14" ht="15" x14ac:dyDescent="0.2">
      <c r="A24" s="27"/>
      <c r="B24" s="35"/>
      <c r="C24" s="41"/>
      <c r="D24" s="41"/>
      <c r="E24" s="45"/>
      <c r="F24" s="46"/>
      <c r="G24" s="41"/>
      <c r="H24" s="47"/>
      <c r="I24" s="47"/>
      <c r="J24" s="45"/>
      <c r="K24" s="41"/>
      <c r="L24" s="41"/>
      <c r="M24" s="47"/>
    </row>
    <row r="25" spans="1:14" ht="15.75" thickBot="1" x14ac:dyDescent="0.25">
      <c r="A25" s="27"/>
      <c r="B25" s="48" t="s">
        <v>119</v>
      </c>
      <c r="C25" s="49">
        <v>884.06451100098798</v>
      </c>
      <c r="D25" s="49">
        <v>100</v>
      </c>
      <c r="E25" s="50">
        <v>117.12393430627712</v>
      </c>
      <c r="F25" s="51"/>
      <c r="G25" s="49">
        <v>937.47461697455537</v>
      </c>
      <c r="H25" s="52">
        <v>100.00000000000001</v>
      </c>
      <c r="I25" s="52">
        <v>124.45793458045711</v>
      </c>
      <c r="J25" s="50"/>
      <c r="K25" s="49">
        <v>979.9929239999999</v>
      </c>
      <c r="L25" s="49">
        <v>100</v>
      </c>
      <c r="M25" s="52">
        <v>133.44911934594924</v>
      </c>
    </row>
    <row r="26" spans="1:14" x14ac:dyDescent="0.2">
      <c r="B26" s="19" t="s">
        <v>51</v>
      </c>
      <c r="L26" s="54"/>
      <c r="M26" s="53"/>
      <c r="N26" s="53"/>
    </row>
    <row r="27" spans="1:14" x14ac:dyDescent="0.2">
      <c r="B27" s="19" t="s">
        <v>121</v>
      </c>
      <c r="L27" s="54"/>
      <c r="M27" s="53"/>
      <c r="N27" s="53"/>
    </row>
    <row r="28" spans="1:14" x14ac:dyDescent="0.2">
      <c r="B28" s="19" t="s">
        <v>123</v>
      </c>
      <c r="G28" s="58"/>
      <c r="H28" s="58"/>
      <c r="I28" s="58"/>
      <c r="J28" s="59"/>
      <c r="K28" s="58"/>
      <c r="L28" s="58"/>
      <c r="M28" s="39"/>
      <c r="N28" s="56"/>
    </row>
    <row r="29" spans="1:14" x14ac:dyDescent="0.2">
      <c r="B29" s="19" t="s">
        <v>52</v>
      </c>
      <c r="G29" s="58"/>
      <c r="H29" s="58"/>
      <c r="I29" s="58"/>
      <c r="J29" s="59"/>
      <c r="K29" s="58"/>
      <c r="L29" s="58"/>
      <c r="M29" s="56"/>
      <c r="N29" s="56"/>
    </row>
    <row r="30" spans="1:14" x14ac:dyDescent="0.2">
      <c r="G30" s="60"/>
      <c r="H30" s="60"/>
      <c r="I30" s="56"/>
      <c r="M30" s="56"/>
      <c r="N30" s="56"/>
    </row>
    <row r="31" spans="1:14" x14ac:dyDescent="0.2">
      <c r="G31" s="60"/>
      <c r="H31" s="60"/>
      <c r="I31" s="56"/>
      <c r="M31" s="56"/>
      <c r="N31" s="56"/>
    </row>
    <row r="32" spans="1:14" x14ac:dyDescent="0.2">
      <c r="G32" s="60"/>
      <c r="H32" s="60"/>
    </row>
    <row r="33" spans="7:8" x14ac:dyDescent="0.2">
      <c r="G33" s="60"/>
      <c r="H33" s="60"/>
    </row>
    <row r="34" spans="7:8" x14ac:dyDescent="0.2">
      <c r="G34" s="60"/>
      <c r="H34" s="60"/>
    </row>
    <row r="35" spans="7:8" x14ac:dyDescent="0.2">
      <c r="G35" s="60"/>
      <c r="H35" s="60"/>
    </row>
  </sheetData>
  <mergeCells count="13">
    <mergeCell ref="K4:K7"/>
    <mergeCell ref="L4:L7"/>
    <mergeCell ref="M4:M7"/>
    <mergeCell ref="B2:M2"/>
    <mergeCell ref="C3:E3"/>
    <mergeCell ref="G3:I3"/>
    <mergeCell ref="K3:M3"/>
    <mergeCell ref="C4:C7"/>
    <mergeCell ref="D4:D7"/>
    <mergeCell ref="E4:E7"/>
    <mergeCell ref="G4:G7"/>
    <mergeCell ref="H4:H7"/>
    <mergeCell ref="I4:I7"/>
  </mergeCells>
  <pageMargins left="0.75" right="0.75" top="1" bottom="1" header="0" footer="0"/>
  <pageSetup scale="7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M43"/>
  <sheetViews>
    <sheetView view="pageBreakPreview" topLeftCell="B1" zoomScale="85" zoomScaleNormal="100" zoomScaleSheetLayoutView="85" workbookViewId="0">
      <selection activeCell="K41" sqref="K41"/>
    </sheetView>
  </sheetViews>
  <sheetFormatPr baseColWidth="10" defaultRowHeight="13.5" x14ac:dyDescent="0.2"/>
  <cols>
    <col min="1" max="1" width="40.140625" style="6" bestFit="1" customWidth="1"/>
    <col min="2" max="2" width="12" style="6" bestFit="1" customWidth="1"/>
    <col min="3" max="3" width="11.140625" style="6" customWidth="1"/>
    <col min="4" max="10" width="11.42578125" style="6"/>
    <col min="11" max="11" width="8.28515625" style="6" customWidth="1"/>
    <col min="12" max="256" width="11.42578125" style="6"/>
    <col min="257" max="257" width="40.140625" style="6" bestFit="1" customWidth="1"/>
    <col min="258" max="258" width="12" style="6" bestFit="1" customWidth="1"/>
    <col min="259" max="259" width="11.140625" style="6" customWidth="1"/>
    <col min="260" max="266" width="11.42578125" style="6"/>
    <col min="267" max="267" width="8.28515625" style="6" customWidth="1"/>
    <col min="268" max="512" width="11.42578125" style="6"/>
    <col min="513" max="513" width="40.140625" style="6" bestFit="1" customWidth="1"/>
    <col min="514" max="514" width="12" style="6" bestFit="1" customWidth="1"/>
    <col min="515" max="515" width="11.140625" style="6" customWidth="1"/>
    <col min="516" max="522" width="11.42578125" style="6"/>
    <col min="523" max="523" width="8.28515625" style="6" customWidth="1"/>
    <col min="524" max="768" width="11.42578125" style="6"/>
    <col min="769" max="769" width="40.140625" style="6" bestFit="1" customWidth="1"/>
    <col min="770" max="770" width="12" style="6" bestFit="1" customWidth="1"/>
    <col min="771" max="771" width="11.140625" style="6" customWidth="1"/>
    <col min="772" max="778" width="11.42578125" style="6"/>
    <col min="779" max="779" width="8.28515625" style="6" customWidth="1"/>
    <col min="780" max="1024" width="11.42578125" style="6"/>
    <col min="1025" max="1025" width="40.140625" style="6" bestFit="1" customWidth="1"/>
    <col min="1026" max="1026" width="12" style="6" bestFit="1" customWidth="1"/>
    <col min="1027" max="1027" width="11.140625" style="6" customWidth="1"/>
    <col min="1028" max="1034" width="11.42578125" style="6"/>
    <col min="1035" max="1035" width="8.28515625" style="6" customWidth="1"/>
    <col min="1036" max="1280" width="11.42578125" style="6"/>
    <col min="1281" max="1281" width="40.140625" style="6" bestFit="1" customWidth="1"/>
    <col min="1282" max="1282" width="12" style="6" bestFit="1" customWidth="1"/>
    <col min="1283" max="1283" width="11.140625" style="6" customWidth="1"/>
    <col min="1284" max="1290" width="11.42578125" style="6"/>
    <col min="1291" max="1291" width="8.28515625" style="6" customWidth="1"/>
    <col min="1292" max="1536" width="11.42578125" style="6"/>
    <col min="1537" max="1537" width="40.140625" style="6" bestFit="1" customWidth="1"/>
    <col min="1538" max="1538" width="12" style="6" bestFit="1" customWidth="1"/>
    <col min="1539" max="1539" width="11.140625" style="6" customWidth="1"/>
    <col min="1540" max="1546" width="11.42578125" style="6"/>
    <col min="1547" max="1547" width="8.28515625" style="6" customWidth="1"/>
    <col min="1548" max="1792" width="11.42578125" style="6"/>
    <col min="1793" max="1793" width="40.140625" style="6" bestFit="1" customWidth="1"/>
    <col min="1794" max="1794" width="12" style="6" bestFit="1" customWidth="1"/>
    <col min="1795" max="1795" width="11.140625" style="6" customWidth="1"/>
    <col min="1796" max="1802" width="11.42578125" style="6"/>
    <col min="1803" max="1803" width="8.28515625" style="6" customWidth="1"/>
    <col min="1804" max="2048" width="11.42578125" style="6"/>
    <col min="2049" max="2049" width="40.140625" style="6" bestFit="1" customWidth="1"/>
    <col min="2050" max="2050" width="12" style="6" bestFit="1" customWidth="1"/>
    <col min="2051" max="2051" width="11.140625" style="6" customWidth="1"/>
    <col min="2052" max="2058" width="11.42578125" style="6"/>
    <col min="2059" max="2059" width="8.28515625" style="6" customWidth="1"/>
    <col min="2060" max="2304" width="11.42578125" style="6"/>
    <col min="2305" max="2305" width="40.140625" style="6" bestFit="1" customWidth="1"/>
    <col min="2306" max="2306" width="12" style="6" bestFit="1" customWidth="1"/>
    <col min="2307" max="2307" width="11.140625" style="6" customWidth="1"/>
    <col min="2308" max="2314" width="11.42578125" style="6"/>
    <col min="2315" max="2315" width="8.28515625" style="6" customWidth="1"/>
    <col min="2316" max="2560" width="11.42578125" style="6"/>
    <col min="2561" max="2561" width="40.140625" style="6" bestFit="1" customWidth="1"/>
    <col min="2562" max="2562" width="12" style="6" bestFit="1" customWidth="1"/>
    <col min="2563" max="2563" width="11.140625" style="6" customWidth="1"/>
    <col min="2564" max="2570" width="11.42578125" style="6"/>
    <col min="2571" max="2571" width="8.28515625" style="6" customWidth="1"/>
    <col min="2572" max="2816" width="11.42578125" style="6"/>
    <col min="2817" max="2817" width="40.140625" style="6" bestFit="1" customWidth="1"/>
    <col min="2818" max="2818" width="12" style="6" bestFit="1" customWidth="1"/>
    <col min="2819" max="2819" width="11.140625" style="6" customWidth="1"/>
    <col min="2820" max="2826" width="11.42578125" style="6"/>
    <col min="2827" max="2827" width="8.28515625" style="6" customWidth="1"/>
    <col min="2828" max="3072" width="11.42578125" style="6"/>
    <col min="3073" max="3073" width="40.140625" style="6" bestFit="1" customWidth="1"/>
    <col min="3074" max="3074" width="12" style="6" bestFit="1" customWidth="1"/>
    <col min="3075" max="3075" width="11.140625" style="6" customWidth="1"/>
    <col min="3076" max="3082" width="11.42578125" style="6"/>
    <col min="3083" max="3083" width="8.28515625" style="6" customWidth="1"/>
    <col min="3084" max="3328" width="11.42578125" style="6"/>
    <col min="3329" max="3329" width="40.140625" style="6" bestFit="1" customWidth="1"/>
    <col min="3330" max="3330" width="12" style="6" bestFit="1" customWidth="1"/>
    <col min="3331" max="3331" width="11.140625" style="6" customWidth="1"/>
    <col min="3332" max="3338" width="11.42578125" style="6"/>
    <col min="3339" max="3339" width="8.28515625" style="6" customWidth="1"/>
    <col min="3340" max="3584" width="11.42578125" style="6"/>
    <col min="3585" max="3585" width="40.140625" style="6" bestFit="1" customWidth="1"/>
    <col min="3586" max="3586" width="12" style="6" bestFit="1" customWidth="1"/>
    <col min="3587" max="3587" width="11.140625" style="6" customWidth="1"/>
    <col min="3588" max="3594" width="11.42578125" style="6"/>
    <col min="3595" max="3595" width="8.28515625" style="6" customWidth="1"/>
    <col min="3596" max="3840" width="11.42578125" style="6"/>
    <col min="3841" max="3841" width="40.140625" style="6" bestFit="1" customWidth="1"/>
    <col min="3842" max="3842" width="12" style="6" bestFit="1" customWidth="1"/>
    <col min="3843" max="3843" width="11.140625" style="6" customWidth="1"/>
    <col min="3844" max="3850" width="11.42578125" style="6"/>
    <col min="3851" max="3851" width="8.28515625" style="6" customWidth="1"/>
    <col min="3852" max="4096" width="11.42578125" style="6"/>
    <col min="4097" max="4097" width="40.140625" style="6" bestFit="1" customWidth="1"/>
    <col min="4098" max="4098" width="12" style="6" bestFit="1" customWidth="1"/>
    <col min="4099" max="4099" width="11.140625" style="6" customWidth="1"/>
    <col min="4100" max="4106" width="11.42578125" style="6"/>
    <col min="4107" max="4107" width="8.28515625" style="6" customWidth="1"/>
    <col min="4108" max="4352" width="11.42578125" style="6"/>
    <col min="4353" max="4353" width="40.140625" style="6" bestFit="1" customWidth="1"/>
    <col min="4354" max="4354" width="12" style="6" bestFit="1" customWidth="1"/>
    <col min="4355" max="4355" width="11.140625" style="6" customWidth="1"/>
    <col min="4356" max="4362" width="11.42578125" style="6"/>
    <col min="4363" max="4363" width="8.28515625" style="6" customWidth="1"/>
    <col min="4364" max="4608" width="11.42578125" style="6"/>
    <col min="4609" max="4609" width="40.140625" style="6" bestFit="1" customWidth="1"/>
    <col min="4610" max="4610" width="12" style="6" bestFit="1" customWidth="1"/>
    <col min="4611" max="4611" width="11.140625" style="6" customWidth="1"/>
    <col min="4612" max="4618" width="11.42578125" style="6"/>
    <col min="4619" max="4619" width="8.28515625" style="6" customWidth="1"/>
    <col min="4620" max="4864" width="11.42578125" style="6"/>
    <col min="4865" max="4865" width="40.140625" style="6" bestFit="1" customWidth="1"/>
    <col min="4866" max="4866" width="12" style="6" bestFit="1" customWidth="1"/>
    <col min="4867" max="4867" width="11.140625" style="6" customWidth="1"/>
    <col min="4868" max="4874" width="11.42578125" style="6"/>
    <col min="4875" max="4875" width="8.28515625" style="6" customWidth="1"/>
    <col min="4876" max="5120" width="11.42578125" style="6"/>
    <col min="5121" max="5121" width="40.140625" style="6" bestFit="1" customWidth="1"/>
    <col min="5122" max="5122" width="12" style="6" bestFit="1" customWidth="1"/>
    <col min="5123" max="5123" width="11.140625" style="6" customWidth="1"/>
    <col min="5124" max="5130" width="11.42578125" style="6"/>
    <col min="5131" max="5131" width="8.28515625" style="6" customWidth="1"/>
    <col min="5132" max="5376" width="11.42578125" style="6"/>
    <col min="5377" max="5377" width="40.140625" style="6" bestFit="1" customWidth="1"/>
    <col min="5378" max="5378" width="12" style="6" bestFit="1" customWidth="1"/>
    <col min="5379" max="5379" width="11.140625" style="6" customWidth="1"/>
    <col min="5380" max="5386" width="11.42578125" style="6"/>
    <col min="5387" max="5387" width="8.28515625" style="6" customWidth="1"/>
    <col min="5388" max="5632" width="11.42578125" style="6"/>
    <col min="5633" max="5633" width="40.140625" style="6" bestFit="1" customWidth="1"/>
    <col min="5634" max="5634" width="12" style="6" bestFit="1" customWidth="1"/>
    <col min="5635" max="5635" width="11.140625" style="6" customWidth="1"/>
    <col min="5636" max="5642" width="11.42578125" style="6"/>
    <col min="5643" max="5643" width="8.28515625" style="6" customWidth="1"/>
    <col min="5644" max="5888" width="11.42578125" style="6"/>
    <col min="5889" max="5889" width="40.140625" style="6" bestFit="1" customWidth="1"/>
    <col min="5890" max="5890" width="12" style="6" bestFit="1" customWidth="1"/>
    <col min="5891" max="5891" width="11.140625" style="6" customWidth="1"/>
    <col min="5892" max="5898" width="11.42578125" style="6"/>
    <col min="5899" max="5899" width="8.28515625" style="6" customWidth="1"/>
    <col min="5900" max="6144" width="11.42578125" style="6"/>
    <col min="6145" max="6145" width="40.140625" style="6" bestFit="1" customWidth="1"/>
    <col min="6146" max="6146" width="12" style="6" bestFit="1" customWidth="1"/>
    <col min="6147" max="6147" width="11.140625" style="6" customWidth="1"/>
    <col min="6148" max="6154" width="11.42578125" style="6"/>
    <col min="6155" max="6155" width="8.28515625" style="6" customWidth="1"/>
    <col min="6156" max="6400" width="11.42578125" style="6"/>
    <col min="6401" max="6401" width="40.140625" style="6" bestFit="1" customWidth="1"/>
    <col min="6402" max="6402" width="12" style="6" bestFit="1" customWidth="1"/>
    <col min="6403" max="6403" width="11.140625" style="6" customWidth="1"/>
    <col min="6404" max="6410" width="11.42578125" style="6"/>
    <col min="6411" max="6411" width="8.28515625" style="6" customWidth="1"/>
    <col min="6412" max="6656" width="11.42578125" style="6"/>
    <col min="6657" max="6657" width="40.140625" style="6" bestFit="1" customWidth="1"/>
    <col min="6658" max="6658" width="12" style="6" bestFit="1" customWidth="1"/>
    <col min="6659" max="6659" width="11.140625" style="6" customWidth="1"/>
    <col min="6660" max="6666" width="11.42578125" style="6"/>
    <col min="6667" max="6667" width="8.28515625" style="6" customWidth="1"/>
    <col min="6668" max="6912" width="11.42578125" style="6"/>
    <col min="6913" max="6913" width="40.140625" style="6" bestFit="1" customWidth="1"/>
    <col min="6914" max="6914" width="12" style="6" bestFit="1" customWidth="1"/>
    <col min="6915" max="6915" width="11.140625" style="6" customWidth="1"/>
    <col min="6916" max="6922" width="11.42578125" style="6"/>
    <col min="6923" max="6923" width="8.28515625" style="6" customWidth="1"/>
    <col min="6924" max="7168" width="11.42578125" style="6"/>
    <col min="7169" max="7169" width="40.140625" style="6" bestFit="1" customWidth="1"/>
    <col min="7170" max="7170" width="12" style="6" bestFit="1" customWidth="1"/>
    <col min="7171" max="7171" width="11.140625" style="6" customWidth="1"/>
    <col min="7172" max="7178" width="11.42578125" style="6"/>
    <col min="7179" max="7179" width="8.28515625" style="6" customWidth="1"/>
    <col min="7180" max="7424" width="11.42578125" style="6"/>
    <col min="7425" max="7425" width="40.140625" style="6" bestFit="1" customWidth="1"/>
    <col min="7426" max="7426" width="12" style="6" bestFit="1" customWidth="1"/>
    <col min="7427" max="7427" width="11.140625" style="6" customWidth="1"/>
    <col min="7428" max="7434" width="11.42578125" style="6"/>
    <col min="7435" max="7435" width="8.28515625" style="6" customWidth="1"/>
    <col min="7436" max="7680" width="11.42578125" style="6"/>
    <col min="7681" max="7681" width="40.140625" style="6" bestFit="1" customWidth="1"/>
    <col min="7682" max="7682" width="12" style="6" bestFit="1" customWidth="1"/>
    <col min="7683" max="7683" width="11.140625" style="6" customWidth="1"/>
    <col min="7684" max="7690" width="11.42578125" style="6"/>
    <col min="7691" max="7691" width="8.28515625" style="6" customWidth="1"/>
    <col min="7692" max="7936" width="11.42578125" style="6"/>
    <col min="7937" max="7937" width="40.140625" style="6" bestFit="1" customWidth="1"/>
    <col min="7938" max="7938" width="12" style="6" bestFit="1" customWidth="1"/>
    <col min="7939" max="7939" width="11.140625" style="6" customWidth="1"/>
    <col min="7940" max="7946" width="11.42578125" style="6"/>
    <col min="7947" max="7947" width="8.28515625" style="6" customWidth="1"/>
    <col min="7948" max="8192" width="11.42578125" style="6"/>
    <col min="8193" max="8193" width="40.140625" style="6" bestFit="1" customWidth="1"/>
    <col min="8194" max="8194" width="12" style="6" bestFit="1" customWidth="1"/>
    <col min="8195" max="8195" width="11.140625" style="6" customWidth="1"/>
    <col min="8196" max="8202" width="11.42578125" style="6"/>
    <col min="8203" max="8203" width="8.28515625" style="6" customWidth="1"/>
    <col min="8204" max="8448" width="11.42578125" style="6"/>
    <col min="8449" max="8449" width="40.140625" style="6" bestFit="1" customWidth="1"/>
    <col min="8450" max="8450" width="12" style="6" bestFit="1" customWidth="1"/>
    <col min="8451" max="8451" width="11.140625" style="6" customWidth="1"/>
    <col min="8452" max="8458" width="11.42578125" style="6"/>
    <col min="8459" max="8459" width="8.28515625" style="6" customWidth="1"/>
    <col min="8460" max="8704" width="11.42578125" style="6"/>
    <col min="8705" max="8705" width="40.140625" style="6" bestFit="1" customWidth="1"/>
    <col min="8706" max="8706" width="12" style="6" bestFit="1" customWidth="1"/>
    <col min="8707" max="8707" width="11.140625" style="6" customWidth="1"/>
    <col min="8708" max="8714" width="11.42578125" style="6"/>
    <col min="8715" max="8715" width="8.28515625" style="6" customWidth="1"/>
    <col min="8716" max="8960" width="11.42578125" style="6"/>
    <col min="8961" max="8961" width="40.140625" style="6" bestFit="1" customWidth="1"/>
    <col min="8962" max="8962" width="12" style="6" bestFit="1" customWidth="1"/>
    <col min="8963" max="8963" width="11.140625" style="6" customWidth="1"/>
    <col min="8964" max="8970" width="11.42578125" style="6"/>
    <col min="8971" max="8971" width="8.28515625" style="6" customWidth="1"/>
    <col min="8972" max="9216" width="11.42578125" style="6"/>
    <col min="9217" max="9217" width="40.140625" style="6" bestFit="1" customWidth="1"/>
    <col min="9218" max="9218" width="12" style="6" bestFit="1" customWidth="1"/>
    <col min="9219" max="9219" width="11.140625" style="6" customWidth="1"/>
    <col min="9220" max="9226" width="11.42578125" style="6"/>
    <col min="9227" max="9227" width="8.28515625" style="6" customWidth="1"/>
    <col min="9228" max="9472" width="11.42578125" style="6"/>
    <col min="9473" max="9473" width="40.140625" style="6" bestFit="1" customWidth="1"/>
    <col min="9474" max="9474" width="12" style="6" bestFit="1" customWidth="1"/>
    <col min="9475" max="9475" width="11.140625" style="6" customWidth="1"/>
    <col min="9476" max="9482" width="11.42578125" style="6"/>
    <col min="9483" max="9483" width="8.28515625" style="6" customWidth="1"/>
    <col min="9484" max="9728" width="11.42578125" style="6"/>
    <col min="9729" max="9729" width="40.140625" style="6" bestFit="1" customWidth="1"/>
    <col min="9730" max="9730" width="12" style="6" bestFit="1" customWidth="1"/>
    <col min="9731" max="9731" width="11.140625" style="6" customWidth="1"/>
    <col min="9732" max="9738" width="11.42578125" style="6"/>
    <col min="9739" max="9739" width="8.28515625" style="6" customWidth="1"/>
    <col min="9740" max="9984" width="11.42578125" style="6"/>
    <col min="9985" max="9985" width="40.140625" style="6" bestFit="1" customWidth="1"/>
    <col min="9986" max="9986" width="12" style="6" bestFit="1" customWidth="1"/>
    <col min="9987" max="9987" width="11.140625" style="6" customWidth="1"/>
    <col min="9988" max="9994" width="11.42578125" style="6"/>
    <col min="9995" max="9995" width="8.28515625" style="6" customWidth="1"/>
    <col min="9996" max="10240" width="11.42578125" style="6"/>
    <col min="10241" max="10241" width="40.140625" style="6" bestFit="1" customWidth="1"/>
    <col min="10242" max="10242" width="12" style="6" bestFit="1" customWidth="1"/>
    <col min="10243" max="10243" width="11.140625" style="6" customWidth="1"/>
    <col min="10244" max="10250" width="11.42578125" style="6"/>
    <col min="10251" max="10251" width="8.28515625" style="6" customWidth="1"/>
    <col min="10252" max="10496" width="11.42578125" style="6"/>
    <col min="10497" max="10497" width="40.140625" style="6" bestFit="1" customWidth="1"/>
    <col min="10498" max="10498" width="12" style="6" bestFit="1" customWidth="1"/>
    <col min="10499" max="10499" width="11.140625" style="6" customWidth="1"/>
    <col min="10500" max="10506" width="11.42578125" style="6"/>
    <col min="10507" max="10507" width="8.28515625" style="6" customWidth="1"/>
    <col min="10508" max="10752" width="11.42578125" style="6"/>
    <col min="10753" max="10753" width="40.140625" style="6" bestFit="1" customWidth="1"/>
    <col min="10754" max="10754" width="12" style="6" bestFit="1" customWidth="1"/>
    <col min="10755" max="10755" width="11.140625" style="6" customWidth="1"/>
    <col min="10756" max="10762" width="11.42578125" style="6"/>
    <col min="10763" max="10763" width="8.28515625" style="6" customWidth="1"/>
    <col min="10764" max="11008" width="11.42578125" style="6"/>
    <col min="11009" max="11009" width="40.140625" style="6" bestFit="1" customWidth="1"/>
    <col min="11010" max="11010" width="12" style="6" bestFit="1" customWidth="1"/>
    <col min="11011" max="11011" width="11.140625" style="6" customWidth="1"/>
    <col min="11012" max="11018" width="11.42578125" style="6"/>
    <col min="11019" max="11019" width="8.28515625" style="6" customWidth="1"/>
    <col min="11020" max="11264" width="11.42578125" style="6"/>
    <col min="11265" max="11265" width="40.140625" style="6" bestFit="1" customWidth="1"/>
    <col min="11266" max="11266" width="12" style="6" bestFit="1" customWidth="1"/>
    <col min="11267" max="11267" width="11.140625" style="6" customWidth="1"/>
    <col min="11268" max="11274" width="11.42578125" style="6"/>
    <col min="11275" max="11275" width="8.28515625" style="6" customWidth="1"/>
    <col min="11276" max="11520" width="11.42578125" style="6"/>
    <col min="11521" max="11521" width="40.140625" style="6" bestFit="1" customWidth="1"/>
    <col min="11522" max="11522" width="12" style="6" bestFit="1" customWidth="1"/>
    <col min="11523" max="11523" width="11.140625" style="6" customWidth="1"/>
    <col min="11524" max="11530" width="11.42578125" style="6"/>
    <col min="11531" max="11531" width="8.28515625" style="6" customWidth="1"/>
    <col min="11532" max="11776" width="11.42578125" style="6"/>
    <col min="11777" max="11777" width="40.140625" style="6" bestFit="1" customWidth="1"/>
    <col min="11778" max="11778" width="12" style="6" bestFit="1" customWidth="1"/>
    <col min="11779" max="11779" width="11.140625" style="6" customWidth="1"/>
    <col min="11780" max="11786" width="11.42578125" style="6"/>
    <col min="11787" max="11787" width="8.28515625" style="6" customWidth="1"/>
    <col min="11788" max="12032" width="11.42578125" style="6"/>
    <col min="12033" max="12033" width="40.140625" style="6" bestFit="1" customWidth="1"/>
    <col min="12034" max="12034" width="12" style="6" bestFit="1" customWidth="1"/>
    <col min="12035" max="12035" width="11.140625" style="6" customWidth="1"/>
    <col min="12036" max="12042" width="11.42578125" style="6"/>
    <col min="12043" max="12043" width="8.28515625" style="6" customWidth="1"/>
    <col min="12044" max="12288" width="11.42578125" style="6"/>
    <col min="12289" max="12289" width="40.140625" style="6" bestFit="1" customWidth="1"/>
    <col min="12290" max="12290" width="12" style="6" bestFit="1" customWidth="1"/>
    <col min="12291" max="12291" width="11.140625" style="6" customWidth="1"/>
    <col min="12292" max="12298" width="11.42578125" style="6"/>
    <col min="12299" max="12299" width="8.28515625" style="6" customWidth="1"/>
    <col min="12300" max="12544" width="11.42578125" style="6"/>
    <col min="12545" max="12545" width="40.140625" style="6" bestFit="1" customWidth="1"/>
    <col min="12546" max="12546" width="12" style="6" bestFit="1" customWidth="1"/>
    <col min="12547" max="12547" width="11.140625" style="6" customWidth="1"/>
    <col min="12548" max="12554" width="11.42578125" style="6"/>
    <col min="12555" max="12555" width="8.28515625" style="6" customWidth="1"/>
    <col min="12556" max="12800" width="11.42578125" style="6"/>
    <col min="12801" max="12801" width="40.140625" style="6" bestFit="1" customWidth="1"/>
    <col min="12802" max="12802" width="12" style="6" bestFit="1" customWidth="1"/>
    <col min="12803" max="12803" width="11.140625" style="6" customWidth="1"/>
    <col min="12804" max="12810" width="11.42578125" style="6"/>
    <col min="12811" max="12811" width="8.28515625" style="6" customWidth="1"/>
    <col min="12812" max="13056" width="11.42578125" style="6"/>
    <col min="13057" max="13057" width="40.140625" style="6" bestFit="1" customWidth="1"/>
    <col min="13058" max="13058" width="12" style="6" bestFit="1" customWidth="1"/>
    <col min="13059" max="13059" width="11.140625" style="6" customWidth="1"/>
    <col min="13060" max="13066" width="11.42578125" style="6"/>
    <col min="13067" max="13067" width="8.28515625" style="6" customWidth="1"/>
    <col min="13068" max="13312" width="11.42578125" style="6"/>
    <col min="13313" max="13313" width="40.140625" style="6" bestFit="1" customWidth="1"/>
    <col min="13314" max="13314" width="12" style="6" bestFit="1" customWidth="1"/>
    <col min="13315" max="13315" width="11.140625" style="6" customWidth="1"/>
    <col min="13316" max="13322" width="11.42578125" style="6"/>
    <col min="13323" max="13323" width="8.28515625" style="6" customWidth="1"/>
    <col min="13324" max="13568" width="11.42578125" style="6"/>
    <col min="13569" max="13569" width="40.140625" style="6" bestFit="1" customWidth="1"/>
    <col min="13570" max="13570" width="12" style="6" bestFit="1" customWidth="1"/>
    <col min="13571" max="13571" width="11.140625" style="6" customWidth="1"/>
    <col min="13572" max="13578" width="11.42578125" style="6"/>
    <col min="13579" max="13579" width="8.28515625" style="6" customWidth="1"/>
    <col min="13580" max="13824" width="11.42578125" style="6"/>
    <col min="13825" max="13825" width="40.140625" style="6" bestFit="1" customWidth="1"/>
    <col min="13826" max="13826" width="12" style="6" bestFit="1" customWidth="1"/>
    <col min="13827" max="13827" width="11.140625" style="6" customWidth="1"/>
    <col min="13828" max="13834" width="11.42578125" style="6"/>
    <col min="13835" max="13835" width="8.28515625" style="6" customWidth="1"/>
    <col min="13836" max="14080" width="11.42578125" style="6"/>
    <col min="14081" max="14081" width="40.140625" style="6" bestFit="1" customWidth="1"/>
    <col min="14082" max="14082" width="12" style="6" bestFit="1" customWidth="1"/>
    <col min="14083" max="14083" width="11.140625" style="6" customWidth="1"/>
    <col min="14084" max="14090" width="11.42578125" style="6"/>
    <col min="14091" max="14091" width="8.28515625" style="6" customWidth="1"/>
    <col min="14092" max="14336" width="11.42578125" style="6"/>
    <col min="14337" max="14337" width="40.140625" style="6" bestFit="1" customWidth="1"/>
    <col min="14338" max="14338" width="12" style="6" bestFit="1" customWidth="1"/>
    <col min="14339" max="14339" width="11.140625" style="6" customWidth="1"/>
    <col min="14340" max="14346" width="11.42578125" style="6"/>
    <col min="14347" max="14347" width="8.28515625" style="6" customWidth="1"/>
    <col min="14348" max="14592" width="11.42578125" style="6"/>
    <col min="14593" max="14593" width="40.140625" style="6" bestFit="1" customWidth="1"/>
    <col min="14594" max="14594" width="12" style="6" bestFit="1" customWidth="1"/>
    <col min="14595" max="14595" width="11.140625" style="6" customWidth="1"/>
    <col min="14596" max="14602" width="11.42578125" style="6"/>
    <col min="14603" max="14603" width="8.28515625" style="6" customWidth="1"/>
    <col min="14604" max="14848" width="11.42578125" style="6"/>
    <col min="14849" max="14849" width="40.140625" style="6" bestFit="1" customWidth="1"/>
    <col min="14850" max="14850" width="12" style="6" bestFit="1" customWidth="1"/>
    <col min="14851" max="14851" width="11.140625" style="6" customWidth="1"/>
    <col min="14852" max="14858" width="11.42578125" style="6"/>
    <col min="14859" max="14859" width="8.28515625" style="6" customWidth="1"/>
    <col min="14860" max="15104" width="11.42578125" style="6"/>
    <col min="15105" max="15105" width="40.140625" style="6" bestFit="1" customWidth="1"/>
    <col min="15106" max="15106" width="12" style="6" bestFit="1" customWidth="1"/>
    <col min="15107" max="15107" width="11.140625" style="6" customWidth="1"/>
    <col min="15108" max="15114" width="11.42578125" style="6"/>
    <col min="15115" max="15115" width="8.28515625" style="6" customWidth="1"/>
    <col min="15116" max="15360" width="11.42578125" style="6"/>
    <col min="15361" max="15361" width="40.140625" style="6" bestFit="1" customWidth="1"/>
    <col min="15362" max="15362" width="12" style="6" bestFit="1" customWidth="1"/>
    <col min="15363" max="15363" width="11.140625" style="6" customWidth="1"/>
    <col min="15364" max="15370" width="11.42578125" style="6"/>
    <col min="15371" max="15371" width="8.28515625" style="6" customWidth="1"/>
    <col min="15372" max="15616" width="11.42578125" style="6"/>
    <col min="15617" max="15617" width="40.140625" style="6" bestFit="1" customWidth="1"/>
    <col min="15618" max="15618" width="12" style="6" bestFit="1" customWidth="1"/>
    <col min="15619" max="15619" width="11.140625" style="6" customWidth="1"/>
    <col min="15620" max="15626" width="11.42578125" style="6"/>
    <col min="15627" max="15627" width="8.28515625" style="6" customWidth="1"/>
    <col min="15628" max="15872" width="11.42578125" style="6"/>
    <col min="15873" max="15873" width="40.140625" style="6" bestFit="1" customWidth="1"/>
    <col min="15874" max="15874" width="12" style="6" bestFit="1" customWidth="1"/>
    <col min="15875" max="15875" width="11.140625" style="6" customWidth="1"/>
    <col min="15876" max="15882" width="11.42578125" style="6"/>
    <col min="15883" max="15883" width="8.28515625" style="6" customWidth="1"/>
    <col min="15884" max="16128" width="11.42578125" style="6"/>
    <col min="16129" max="16129" width="40.140625" style="6" bestFit="1" customWidth="1"/>
    <col min="16130" max="16130" width="12" style="6" bestFit="1" customWidth="1"/>
    <col min="16131" max="16131" width="11.140625" style="6" customWidth="1"/>
    <col min="16132" max="16138" width="11.42578125" style="6"/>
    <col min="16139" max="16139" width="8.28515625" style="6" customWidth="1"/>
    <col min="16140" max="16384" width="11.42578125" style="6"/>
  </cols>
  <sheetData>
    <row r="1" spans="1:13" x14ac:dyDescent="0.2">
      <c r="A1" s="4"/>
      <c r="B1" s="4"/>
      <c r="C1" s="4" t="s">
        <v>32</v>
      </c>
    </row>
    <row r="2" spans="1:13" ht="14.25" thickBot="1" x14ac:dyDescent="0.25">
      <c r="A2" s="7"/>
      <c r="B2" s="8">
        <v>41426</v>
      </c>
      <c r="C2" s="8">
        <v>41609</v>
      </c>
      <c r="D2" s="120">
        <v>41791</v>
      </c>
      <c r="E2" s="10" t="s">
        <v>134</v>
      </c>
      <c r="F2" s="10"/>
      <c r="G2" s="10"/>
      <c r="H2" s="10"/>
      <c r="I2" s="10"/>
      <c r="J2" s="10"/>
      <c r="K2" s="10"/>
      <c r="L2" s="10"/>
      <c r="M2" s="10"/>
    </row>
    <row r="3" spans="1:13" ht="16.5" x14ac:dyDescent="0.3">
      <c r="A3" s="11" t="s">
        <v>87</v>
      </c>
      <c r="B3" s="121">
        <v>13.238338554407465</v>
      </c>
      <c r="C3" s="122">
        <v>13.006697143834984</v>
      </c>
      <c r="D3" s="123">
        <v>15.942650102762416</v>
      </c>
      <c r="E3" s="14" t="s">
        <v>88</v>
      </c>
      <c r="F3" s="10"/>
      <c r="G3" s="10"/>
      <c r="H3" s="10"/>
      <c r="I3" s="10"/>
      <c r="J3" s="10"/>
      <c r="K3" s="10"/>
      <c r="L3" s="10"/>
      <c r="M3" s="10"/>
    </row>
    <row r="4" spans="1:13" ht="16.5" x14ac:dyDescent="0.3">
      <c r="A4" s="11" t="s">
        <v>89</v>
      </c>
      <c r="B4" s="121">
        <v>7.881399581286197</v>
      </c>
      <c r="C4" s="122">
        <v>8.5871897644155784</v>
      </c>
      <c r="D4" s="123">
        <v>9.4987473989153948</v>
      </c>
      <c r="E4" s="10"/>
      <c r="F4" s="10"/>
      <c r="G4" s="10"/>
      <c r="H4" s="10"/>
      <c r="I4" s="10"/>
      <c r="J4" s="10"/>
      <c r="K4" s="10"/>
      <c r="L4" s="10"/>
      <c r="M4" s="10"/>
    </row>
    <row r="5" spans="1:13" ht="16.5" x14ac:dyDescent="0.3">
      <c r="A5" s="11" t="s">
        <v>90</v>
      </c>
      <c r="B5" s="121">
        <v>28.020815757214002</v>
      </c>
      <c r="C5" s="122">
        <v>28.356672199645359</v>
      </c>
      <c r="D5" s="123">
        <v>27.496509769693684</v>
      </c>
      <c r="E5" s="10"/>
      <c r="F5" s="10"/>
      <c r="G5" s="10"/>
      <c r="H5" s="10"/>
      <c r="I5" s="10"/>
      <c r="J5" s="10"/>
      <c r="K5" s="10"/>
      <c r="L5" s="10"/>
      <c r="M5" s="10"/>
    </row>
    <row r="6" spans="1:13" ht="16.5" x14ac:dyDescent="0.3">
      <c r="A6" s="11" t="s">
        <v>91</v>
      </c>
      <c r="B6" s="121">
        <v>9.1018270085687725</v>
      </c>
      <c r="C6" s="122">
        <v>9.20203683605307</v>
      </c>
      <c r="D6" s="123">
        <v>9.3872734389484478</v>
      </c>
      <c r="E6" s="10"/>
      <c r="F6" s="10"/>
      <c r="G6" s="10"/>
      <c r="H6" s="10"/>
      <c r="I6" s="10"/>
      <c r="J6" s="10"/>
      <c r="K6" s="10"/>
      <c r="L6" s="10"/>
      <c r="M6" s="10"/>
    </row>
    <row r="7" spans="1:13" ht="16.5" x14ac:dyDescent="0.3">
      <c r="A7" s="11" t="s">
        <v>92</v>
      </c>
      <c r="B7" s="121">
        <v>29.806029938303414</v>
      </c>
      <c r="C7" s="122">
        <v>27.416813562299637</v>
      </c>
      <c r="D7" s="123">
        <v>24.196354653721894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7.25" thickBot="1" x14ac:dyDescent="0.35">
      <c r="A8" s="15" t="s">
        <v>93</v>
      </c>
      <c r="B8" s="124">
        <v>11.951589156251421</v>
      </c>
      <c r="C8" s="125">
        <v>13.43059049008653</v>
      </c>
      <c r="D8" s="123">
        <v>13.47846463595817</v>
      </c>
      <c r="E8" s="10"/>
      <c r="F8" s="10"/>
      <c r="G8" s="10"/>
      <c r="H8" s="10"/>
      <c r="I8" s="10"/>
      <c r="J8" s="10"/>
      <c r="K8" s="10"/>
      <c r="L8" s="10"/>
      <c r="M8" s="10"/>
    </row>
    <row r="9" spans="1:13" ht="16.5" x14ac:dyDescent="0.3">
      <c r="C9" s="17"/>
      <c r="D9" s="126"/>
      <c r="E9" s="10"/>
      <c r="F9" s="10"/>
      <c r="G9" s="10"/>
      <c r="H9" s="10"/>
      <c r="I9" s="10"/>
      <c r="J9" s="10"/>
      <c r="K9" s="10"/>
      <c r="L9" s="10"/>
      <c r="M9" s="10"/>
    </row>
    <row r="10" spans="1:13" x14ac:dyDescent="0.2">
      <c r="C10" s="17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2">
      <c r="B11" s="17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">
      <c r="E12" s="10"/>
      <c r="F12" s="10"/>
      <c r="G12" s="10"/>
      <c r="H12" s="10"/>
      <c r="I12" s="10"/>
      <c r="J12" s="10"/>
      <c r="K12" s="10"/>
      <c r="L12" s="10"/>
      <c r="M12" s="10"/>
    </row>
    <row r="13" spans="1:13" x14ac:dyDescent="0.2"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"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"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2">
      <c r="E16" s="10"/>
      <c r="F16" s="10"/>
      <c r="G16" s="10"/>
      <c r="H16" s="10"/>
      <c r="I16" s="10"/>
      <c r="J16" s="10"/>
      <c r="K16" s="10"/>
      <c r="L16" s="10"/>
      <c r="M16" s="10"/>
    </row>
    <row r="17" spans="4:13" x14ac:dyDescent="0.2">
      <c r="D17" s="127"/>
      <c r="E17" s="10"/>
      <c r="F17" s="10"/>
      <c r="G17" s="10"/>
      <c r="H17" s="10"/>
      <c r="I17" s="10"/>
      <c r="J17" s="10"/>
      <c r="K17" s="10"/>
      <c r="L17" s="10"/>
      <c r="M17" s="10"/>
    </row>
    <row r="18" spans="4:13" x14ac:dyDescent="0.2">
      <c r="D18" s="127"/>
      <c r="E18" s="10"/>
      <c r="F18" s="10"/>
      <c r="G18" s="10"/>
      <c r="H18" s="10"/>
      <c r="I18" s="10"/>
      <c r="J18" s="10"/>
      <c r="K18" s="10"/>
      <c r="L18" s="10"/>
      <c r="M18" s="10"/>
    </row>
    <row r="19" spans="4:13" x14ac:dyDescent="0.2">
      <c r="D19" s="127"/>
      <c r="E19" s="10"/>
      <c r="F19" s="10"/>
      <c r="G19" s="10"/>
      <c r="H19" s="10"/>
      <c r="I19" s="10"/>
      <c r="J19" s="10"/>
      <c r="K19" s="10"/>
      <c r="L19" s="10"/>
      <c r="M19" s="10"/>
    </row>
    <row r="20" spans="4:13" x14ac:dyDescent="0.2">
      <c r="D20" s="127"/>
      <c r="E20" s="10"/>
      <c r="F20" s="10"/>
      <c r="G20" s="10"/>
      <c r="H20" s="10"/>
      <c r="I20" s="10"/>
      <c r="J20" s="10"/>
      <c r="K20" s="10"/>
      <c r="L20" s="10"/>
      <c r="M20" s="10"/>
    </row>
    <row r="21" spans="4:13" x14ac:dyDescent="0.2">
      <c r="D21" s="127"/>
      <c r="E21" s="10"/>
      <c r="F21" s="10"/>
      <c r="G21" s="10"/>
      <c r="H21" s="10"/>
      <c r="I21" s="10"/>
      <c r="J21" s="10"/>
      <c r="K21" s="10"/>
      <c r="L21" s="10"/>
      <c r="M21" s="10"/>
    </row>
    <row r="22" spans="4:13" x14ac:dyDescent="0.2">
      <c r="D22" s="127"/>
      <c r="E22" s="10"/>
      <c r="F22" s="10"/>
      <c r="G22" s="10"/>
      <c r="H22" s="10"/>
      <c r="I22" s="10"/>
      <c r="J22" s="10"/>
      <c r="K22" s="10"/>
      <c r="L22" s="10"/>
      <c r="M22" s="10"/>
    </row>
    <row r="23" spans="4:13" x14ac:dyDescent="0.2">
      <c r="D23" s="127"/>
      <c r="E23" s="10"/>
      <c r="F23" s="10"/>
      <c r="G23" s="10"/>
      <c r="H23" s="10"/>
      <c r="I23" s="10"/>
      <c r="J23" s="10"/>
      <c r="K23" s="10"/>
      <c r="L23" s="10"/>
      <c r="M23" s="10"/>
    </row>
    <row r="24" spans="4:13" x14ac:dyDescent="0.2">
      <c r="E24" s="10"/>
      <c r="F24" s="10"/>
      <c r="G24" s="10"/>
      <c r="H24" s="10"/>
      <c r="I24" s="10"/>
      <c r="J24" s="10"/>
      <c r="K24" s="10"/>
      <c r="L24" s="10"/>
      <c r="M24" s="10"/>
    </row>
    <row r="25" spans="4:13" x14ac:dyDescent="0.2">
      <c r="E25" s="10"/>
      <c r="F25" s="10"/>
      <c r="G25" s="10"/>
      <c r="H25" s="10"/>
      <c r="I25" s="10"/>
      <c r="J25" s="10"/>
      <c r="K25" s="10"/>
      <c r="L25" s="10"/>
      <c r="M25" s="10"/>
    </row>
    <row r="26" spans="4:13" x14ac:dyDescent="0.2">
      <c r="E26" s="10"/>
      <c r="F26" s="10"/>
      <c r="G26" s="10"/>
      <c r="H26" s="10"/>
      <c r="I26" s="10"/>
      <c r="J26" s="10"/>
      <c r="K26" s="10"/>
      <c r="L26" s="10"/>
      <c r="M26" s="10"/>
    </row>
    <row r="27" spans="4:13" x14ac:dyDescent="0.2">
      <c r="E27" s="10"/>
      <c r="F27" s="10"/>
      <c r="G27" s="10"/>
      <c r="H27" s="10"/>
      <c r="I27" s="10"/>
      <c r="J27" s="10"/>
      <c r="K27" s="10"/>
      <c r="L27" s="10"/>
      <c r="M27" s="10"/>
    </row>
    <row r="28" spans="4:13" x14ac:dyDescent="0.2">
      <c r="E28" s="10"/>
      <c r="F28" s="10"/>
      <c r="G28" s="10"/>
      <c r="H28" s="10"/>
      <c r="I28" s="10"/>
      <c r="J28" s="10"/>
      <c r="K28" s="10"/>
      <c r="L28" s="10"/>
      <c r="M28" s="10"/>
    </row>
    <row r="29" spans="4:13" x14ac:dyDescent="0.2">
      <c r="E29" s="10"/>
      <c r="F29" s="10"/>
      <c r="G29" s="10"/>
      <c r="H29" s="10"/>
      <c r="I29" s="10"/>
      <c r="J29" s="10"/>
      <c r="K29" s="10"/>
      <c r="L29" s="10"/>
      <c r="M29" s="10"/>
    </row>
    <row r="30" spans="4:13" x14ac:dyDescent="0.2">
      <c r="E30" s="10"/>
      <c r="F30" s="10"/>
      <c r="G30" s="10"/>
      <c r="H30" s="10"/>
      <c r="I30" s="10"/>
      <c r="J30" s="10"/>
      <c r="K30" s="10"/>
      <c r="L30" s="10"/>
      <c r="M30" s="10"/>
    </row>
    <row r="31" spans="4:13" x14ac:dyDescent="0.2">
      <c r="E31" s="10"/>
      <c r="F31" s="10"/>
      <c r="G31" s="10"/>
      <c r="H31" s="10"/>
      <c r="I31" s="10"/>
      <c r="J31" s="10"/>
      <c r="K31" s="10"/>
      <c r="L31" s="10"/>
      <c r="M31" s="10"/>
    </row>
    <row r="32" spans="4:13" x14ac:dyDescent="0.2">
      <c r="E32" s="10"/>
      <c r="F32" s="10"/>
      <c r="G32" s="10"/>
      <c r="H32" s="10"/>
      <c r="I32" s="10"/>
      <c r="J32" s="10"/>
      <c r="K32" s="10"/>
      <c r="L32" s="10"/>
      <c r="M32" s="10"/>
    </row>
    <row r="33" spans="5:13" x14ac:dyDescent="0.2">
      <c r="E33" s="10"/>
      <c r="F33" s="10"/>
      <c r="G33" s="10"/>
      <c r="H33" s="10"/>
      <c r="I33" s="10"/>
      <c r="J33" s="10"/>
      <c r="K33" s="10"/>
      <c r="L33" s="10"/>
      <c r="M33" s="10"/>
    </row>
    <row r="34" spans="5:13" x14ac:dyDescent="0.2">
      <c r="E34" s="10"/>
      <c r="F34" s="10"/>
      <c r="G34" s="10"/>
      <c r="H34" s="10"/>
      <c r="I34" s="10"/>
      <c r="J34" s="10"/>
      <c r="K34" s="10"/>
      <c r="L34" s="10"/>
      <c r="M34" s="10"/>
    </row>
    <row r="35" spans="5:13" x14ac:dyDescent="0.2">
      <c r="E35" s="10"/>
      <c r="F35" s="10"/>
      <c r="G35" s="10"/>
      <c r="H35" s="10"/>
      <c r="I35" s="10"/>
      <c r="J35" s="10"/>
      <c r="K35" s="10"/>
      <c r="L35" s="10"/>
      <c r="M35" s="10"/>
    </row>
    <row r="36" spans="5:13" x14ac:dyDescent="0.2">
      <c r="E36" s="10"/>
      <c r="F36" s="10"/>
      <c r="G36" s="10"/>
      <c r="H36" s="10"/>
      <c r="I36" s="10"/>
      <c r="J36" s="10"/>
      <c r="K36" s="10"/>
      <c r="L36" s="10"/>
      <c r="M36" s="10"/>
    </row>
    <row r="37" spans="5:13" x14ac:dyDescent="0.2">
      <c r="E37" s="10"/>
      <c r="F37" s="10"/>
      <c r="G37" s="10"/>
      <c r="H37" s="10"/>
      <c r="I37" s="10"/>
      <c r="J37" s="10"/>
      <c r="K37" s="10"/>
      <c r="L37" s="10"/>
      <c r="M37" s="10"/>
    </row>
    <row r="38" spans="5:13" x14ac:dyDescent="0.2">
      <c r="E38" s="18"/>
      <c r="F38" s="10"/>
      <c r="G38" s="10"/>
      <c r="H38" s="10"/>
      <c r="I38" s="10"/>
      <c r="J38" s="10"/>
      <c r="K38" s="10"/>
      <c r="L38" s="10"/>
      <c r="M38" s="10"/>
    </row>
    <row r="39" spans="5:13" x14ac:dyDescent="0.2">
      <c r="E39" s="10"/>
      <c r="F39" s="10"/>
      <c r="G39" s="10"/>
      <c r="H39" s="10"/>
      <c r="I39" s="10"/>
      <c r="J39" s="10"/>
      <c r="K39" s="10"/>
      <c r="L39" s="10"/>
      <c r="M39" s="10"/>
    </row>
    <row r="40" spans="5:13" x14ac:dyDescent="0.2">
      <c r="E40" s="10"/>
      <c r="F40" s="10"/>
      <c r="G40" s="10"/>
      <c r="H40" s="10"/>
      <c r="I40" s="10"/>
      <c r="J40" s="10"/>
      <c r="K40" s="10"/>
      <c r="L40" s="10"/>
      <c r="M40" s="10"/>
    </row>
    <row r="41" spans="5:13" x14ac:dyDescent="0.2">
      <c r="E41" s="10"/>
      <c r="F41" s="10"/>
      <c r="G41" s="10"/>
      <c r="H41" s="10"/>
      <c r="I41" s="10"/>
      <c r="J41" s="10"/>
      <c r="K41" s="10"/>
      <c r="L41" s="10"/>
      <c r="M41" s="10"/>
    </row>
    <row r="42" spans="5:13" x14ac:dyDescent="0.2">
      <c r="E42" s="10"/>
      <c r="F42" s="10"/>
      <c r="G42" s="10"/>
      <c r="H42" s="10"/>
      <c r="I42" s="10"/>
      <c r="J42" s="10"/>
      <c r="K42" s="10"/>
      <c r="L42" s="10"/>
      <c r="M42" s="10"/>
    </row>
    <row r="43" spans="5:13" x14ac:dyDescent="0.2">
      <c r="E43" s="10"/>
      <c r="F43" s="10"/>
      <c r="G43" s="10"/>
      <c r="H43" s="10"/>
      <c r="I43" s="10"/>
      <c r="J43" s="10"/>
      <c r="K43" s="10"/>
      <c r="L43" s="10"/>
      <c r="M43" s="10"/>
    </row>
  </sheetData>
  <pageMargins left="0.7" right="0.7" top="0.75" bottom="0.75" header="0.3" footer="0.3"/>
  <pageSetup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G33"/>
  <sheetViews>
    <sheetView view="pageBreakPreview" zoomScale="110" zoomScaleNormal="100" zoomScaleSheetLayoutView="110" workbookViewId="0">
      <selection activeCell="B21" sqref="B21"/>
    </sheetView>
  </sheetViews>
  <sheetFormatPr baseColWidth="10" defaultRowHeight="15" x14ac:dyDescent="0.25"/>
  <cols>
    <col min="1" max="1" width="7" style="128" bestFit="1" customWidth="1"/>
    <col min="2" max="2" width="75.5703125" style="128" bestFit="1" customWidth="1"/>
    <col min="3" max="3" width="36.7109375" style="128" bestFit="1" customWidth="1"/>
    <col min="4" max="5" width="11.42578125" style="128"/>
    <col min="6" max="6" width="4.5703125" style="128" customWidth="1"/>
    <col min="7" max="7" width="84.42578125" style="128" customWidth="1"/>
    <col min="8" max="8" width="10.7109375" style="128" customWidth="1"/>
    <col min="9" max="256" width="11.42578125" style="128"/>
    <col min="257" max="257" width="7" style="128" bestFit="1" customWidth="1"/>
    <col min="258" max="258" width="75.5703125" style="128" bestFit="1" customWidth="1"/>
    <col min="259" max="259" width="36.7109375" style="128" bestFit="1" customWidth="1"/>
    <col min="260" max="261" width="11.42578125" style="128"/>
    <col min="262" max="262" width="4.5703125" style="128" customWidth="1"/>
    <col min="263" max="263" width="84.42578125" style="128" customWidth="1"/>
    <col min="264" max="264" width="10.7109375" style="128" customWidth="1"/>
    <col min="265" max="512" width="11.42578125" style="128"/>
    <col min="513" max="513" width="7" style="128" bestFit="1" customWidth="1"/>
    <col min="514" max="514" width="75.5703125" style="128" bestFit="1" customWidth="1"/>
    <col min="515" max="515" width="36.7109375" style="128" bestFit="1" customWidth="1"/>
    <col min="516" max="517" width="11.42578125" style="128"/>
    <col min="518" max="518" width="4.5703125" style="128" customWidth="1"/>
    <col min="519" max="519" width="84.42578125" style="128" customWidth="1"/>
    <col min="520" max="520" width="10.7109375" style="128" customWidth="1"/>
    <col min="521" max="768" width="11.42578125" style="128"/>
    <col min="769" max="769" width="7" style="128" bestFit="1" customWidth="1"/>
    <col min="770" max="770" width="75.5703125" style="128" bestFit="1" customWidth="1"/>
    <col min="771" max="771" width="36.7109375" style="128" bestFit="1" customWidth="1"/>
    <col min="772" max="773" width="11.42578125" style="128"/>
    <col min="774" max="774" width="4.5703125" style="128" customWidth="1"/>
    <col min="775" max="775" width="84.42578125" style="128" customWidth="1"/>
    <col min="776" max="776" width="10.7109375" style="128" customWidth="1"/>
    <col min="777" max="1024" width="11.42578125" style="128"/>
    <col min="1025" max="1025" width="7" style="128" bestFit="1" customWidth="1"/>
    <col min="1026" max="1026" width="75.5703125" style="128" bestFit="1" customWidth="1"/>
    <col min="1027" max="1027" width="36.7109375" style="128" bestFit="1" customWidth="1"/>
    <col min="1028" max="1029" width="11.42578125" style="128"/>
    <col min="1030" max="1030" width="4.5703125" style="128" customWidth="1"/>
    <col min="1031" max="1031" width="84.42578125" style="128" customWidth="1"/>
    <col min="1032" max="1032" width="10.7109375" style="128" customWidth="1"/>
    <col min="1033" max="1280" width="11.42578125" style="128"/>
    <col min="1281" max="1281" width="7" style="128" bestFit="1" customWidth="1"/>
    <col min="1282" max="1282" width="75.5703125" style="128" bestFit="1" customWidth="1"/>
    <col min="1283" max="1283" width="36.7109375" style="128" bestFit="1" customWidth="1"/>
    <col min="1284" max="1285" width="11.42578125" style="128"/>
    <col min="1286" max="1286" width="4.5703125" style="128" customWidth="1"/>
    <col min="1287" max="1287" width="84.42578125" style="128" customWidth="1"/>
    <col min="1288" max="1288" width="10.7109375" style="128" customWidth="1"/>
    <col min="1289" max="1536" width="11.42578125" style="128"/>
    <col min="1537" max="1537" width="7" style="128" bestFit="1" customWidth="1"/>
    <col min="1538" max="1538" width="75.5703125" style="128" bestFit="1" customWidth="1"/>
    <col min="1539" max="1539" width="36.7109375" style="128" bestFit="1" customWidth="1"/>
    <col min="1540" max="1541" width="11.42578125" style="128"/>
    <col min="1542" max="1542" width="4.5703125" style="128" customWidth="1"/>
    <col min="1543" max="1543" width="84.42578125" style="128" customWidth="1"/>
    <col min="1544" max="1544" width="10.7109375" style="128" customWidth="1"/>
    <col min="1545" max="1792" width="11.42578125" style="128"/>
    <col min="1793" max="1793" width="7" style="128" bestFit="1" customWidth="1"/>
    <col min="1794" max="1794" width="75.5703125" style="128" bestFit="1" customWidth="1"/>
    <col min="1795" max="1795" width="36.7109375" style="128" bestFit="1" customWidth="1"/>
    <col min="1796" max="1797" width="11.42578125" style="128"/>
    <col min="1798" max="1798" width="4.5703125" style="128" customWidth="1"/>
    <col min="1799" max="1799" width="84.42578125" style="128" customWidth="1"/>
    <col min="1800" max="1800" width="10.7109375" style="128" customWidth="1"/>
    <col min="1801" max="2048" width="11.42578125" style="128"/>
    <col min="2049" max="2049" width="7" style="128" bestFit="1" customWidth="1"/>
    <col min="2050" max="2050" width="75.5703125" style="128" bestFit="1" customWidth="1"/>
    <col min="2051" max="2051" width="36.7109375" style="128" bestFit="1" customWidth="1"/>
    <col min="2052" max="2053" width="11.42578125" style="128"/>
    <col min="2054" max="2054" width="4.5703125" style="128" customWidth="1"/>
    <col min="2055" max="2055" width="84.42578125" style="128" customWidth="1"/>
    <col min="2056" max="2056" width="10.7109375" style="128" customWidth="1"/>
    <col min="2057" max="2304" width="11.42578125" style="128"/>
    <col min="2305" max="2305" width="7" style="128" bestFit="1" customWidth="1"/>
    <col min="2306" max="2306" width="75.5703125" style="128" bestFit="1" customWidth="1"/>
    <col min="2307" max="2307" width="36.7109375" style="128" bestFit="1" customWidth="1"/>
    <col min="2308" max="2309" width="11.42578125" style="128"/>
    <col min="2310" max="2310" width="4.5703125" style="128" customWidth="1"/>
    <col min="2311" max="2311" width="84.42578125" style="128" customWidth="1"/>
    <col min="2312" max="2312" width="10.7109375" style="128" customWidth="1"/>
    <col min="2313" max="2560" width="11.42578125" style="128"/>
    <col min="2561" max="2561" width="7" style="128" bestFit="1" customWidth="1"/>
    <col min="2562" max="2562" width="75.5703125" style="128" bestFit="1" customWidth="1"/>
    <col min="2563" max="2563" width="36.7109375" style="128" bestFit="1" customWidth="1"/>
    <col min="2564" max="2565" width="11.42578125" style="128"/>
    <col min="2566" max="2566" width="4.5703125" style="128" customWidth="1"/>
    <col min="2567" max="2567" width="84.42578125" style="128" customWidth="1"/>
    <col min="2568" max="2568" width="10.7109375" style="128" customWidth="1"/>
    <col min="2569" max="2816" width="11.42578125" style="128"/>
    <col min="2817" max="2817" width="7" style="128" bestFit="1" customWidth="1"/>
    <col min="2818" max="2818" width="75.5703125" style="128" bestFit="1" customWidth="1"/>
    <col min="2819" max="2819" width="36.7109375" style="128" bestFit="1" customWidth="1"/>
    <col min="2820" max="2821" width="11.42578125" style="128"/>
    <col min="2822" max="2822" width="4.5703125" style="128" customWidth="1"/>
    <col min="2823" max="2823" width="84.42578125" style="128" customWidth="1"/>
    <col min="2824" max="2824" width="10.7109375" style="128" customWidth="1"/>
    <col min="2825" max="3072" width="11.42578125" style="128"/>
    <col min="3073" max="3073" width="7" style="128" bestFit="1" customWidth="1"/>
    <col min="3074" max="3074" width="75.5703125" style="128" bestFit="1" customWidth="1"/>
    <col min="3075" max="3075" width="36.7109375" style="128" bestFit="1" customWidth="1"/>
    <col min="3076" max="3077" width="11.42578125" style="128"/>
    <col min="3078" max="3078" width="4.5703125" style="128" customWidth="1"/>
    <col min="3079" max="3079" width="84.42578125" style="128" customWidth="1"/>
    <col min="3080" max="3080" width="10.7109375" style="128" customWidth="1"/>
    <col min="3081" max="3328" width="11.42578125" style="128"/>
    <col min="3329" max="3329" width="7" style="128" bestFit="1" customWidth="1"/>
    <col min="3330" max="3330" width="75.5703125" style="128" bestFit="1" customWidth="1"/>
    <col min="3331" max="3331" width="36.7109375" style="128" bestFit="1" customWidth="1"/>
    <col min="3332" max="3333" width="11.42578125" style="128"/>
    <col min="3334" max="3334" width="4.5703125" style="128" customWidth="1"/>
    <col min="3335" max="3335" width="84.42578125" style="128" customWidth="1"/>
    <col min="3336" max="3336" width="10.7109375" style="128" customWidth="1"/>
    <col min="3337" max="3584" width="11.42578125" style="128"/>
    <col min="3585" max="3585" width="7" style="128" bestFit="1" customWidth="1"/>
    <col min="3586" max="3586" width="75.5703125" style="128" bestFit="1" customWidth="1"/>
    <col min="3587" max="3587" width="36.7109375" style="128" bestFit="1" customWidth="1"/>
    <col min="3588" max="3589" width="11.42578125" style="128"/>
    <col min="3590" max="3590" width="4.5703125" style="128" customWidth="1"/>
    <col min="3591" max="3591" width="84.42578125" style="128" customWidth="1"/>
    <col min="3592" max="3592" width="10.7109375" style="128" customWidth="1"/>
    <col min="3593" max="3840" width="11.42578125" style="128"/>
    <col min="3841" max="3841" width="7" style="128" bestFit="1" customWidth="1"/>
    <col min="3842" max="3842" width="75.5703125" style="128" bestFit="1" customWidth="1"/>
    <col min="3843" max="3843" width="36.7109375" style="128" bestFit="1" customWidth="1"/>
    <col min="3844" max="3845" width="11.42578125" style="128"/>
    <col min="3846" max="3846" width="4.5703125" style="128" customWidth="1"/>
    <col min="3847" max="3847" width="84.42578125" style="128" customWidth="1"/>
    <col min="3848" max="3848" width="10.7109375" style="128" customWidth="1"/>
    <col min="3849" max="4096" width="11.42578125" style="128"/>
    <col min="4097" max="4097" width="7" style="128" bestFit="1" customWidth="1"/>
    <col min="4098" max="4098" width="75.5703125" style="128" bestFit="1" customWidth="1"/>
    <col min="4099" max="4099" width="36.7109375" style="128" bestFit="1" customWidth="1"/>
    <col min="4100" max="4101" width="11.42578125" style="128"/>
    <col min="4102" max="4102" width="4.5703125" style="128" customWidth="1"/>
    <col min="4103" max="4103" width="84.42578125" style="128" customWidth="1"/>
    <col min="4104" max="4104" width="10.7109375" style="128" customWidth="1"/>
    <col min="4105" max="4352" width="11.42578125" style="128"/>
    <col min="4353" max="4353" width="7" style="128" bestFit="1" customWidth="1"/>
    <col min="4354" max="4354" width="75.5703125" style="128" bestFit="1" customWidth="1"/>
    <col min="4355" max="4355" width="36.7109375" style="128" bestFit="1" customWidth="1"/>
    <col min="4356" max="4357" width="11.42578125" style="128"/>
    <col min="4358" max="4358" width="4.5703125" style="128" customWidth="1"/>
    <col min="4359" max="4359" width="84.42578125" style="128" customWidth="1"/>
    <col min="4360" max="4360" width="10.7109375" style="128" customWidth="1"/>
    <col min="4361" max="4608" width="11.42578125" style="128"/>
    <col min="4609" max="4609" width="7" style="128" bestFit="1" customWidth="1"/>
    <col min="4610" max="4610" width="75.5703125" style="128" bestFit="1" customWidth="1"/>
    <col min="4611" max="4611" width="36.7109375" style="128" bestFit="1" customWidth="1"/>
    <col min="4612" max="4613" width="11.42578125" style="128"/>
    <col min="4614" max="4614" width="4.5703125" style="128" customWidth="1"/>
    <col min="4615" max="4615" width="84.42578125" style="128" customWidth="1"/>
    <col min="4616" max="4616" width="10.7109375" style="128" customWidth="1"/>
    <col min="4617" max="4864" width="11.42578125" style="128"/>
    <col min="4865" max="4865" width="7" style="128" bestFit="1" customWidth="1"/>
    <col min="4866" max="4866" width="75.5703125" style="128" bestFit="1" customWidth="1"/>
    <col min="4867" max="4867" width="36.7109375" style="128" bestFit="1" customWidth="1"/>
    <col min="4868" max="4869" width="11.42578125" style="128"/>
    <col min="4870" max="4870" width="4.5703125" style="128" customWidth="1"/>
    <col min="4871" max="4871" width="84.42578125" style="128" customWidth="1"/>
    <col min="4872" max="4872" width="10.7109375" style="128" customWidth="1"/>
    <col min="4873" max="5120" width="11.42578125" style="128"/>
    <col min="5121" max="5121" width="7" style="128" bestFit="1" customWidth="1"/>
    <col min="5122" max="5122" width="75.5703125" style="128" bestFit="1" customWidth="1"/>
    <col min="5123" max="5123" width="36.7109375" style="128" bestFit="1" customWidth="1"/>
    <col min="5124" max="5125" width="11.42578125" style="128"/>
    <col min="5126" max="5126" width="4.5703125" style="128" customWidth="1"/>
    <col min="5127" max="5127" width="84.42578125" style="128" customWidth="1"/>
    <col min="5128" max="5128" width="10.7109375" style="128" customWidth="1"/>
    <col min="5129" max="5376" width="11.42578125" style="128"/>
    <col min="5377" max="5377" width="7" style="128" bestFit="1" customWidth="1"/>
    <col min="5378" max="5378" width="75.5703125" style="128" bestFit="1" customWidth="1"/>
    <col min="5379" max="5379" width="36.7109375" style="128" bestFit="1" customWidth="1"/>
    <col min="5380" max="5381" width="11.42578125" style="128"/>
    <col min="5382" max="5382" width="4.5703125" style="128" customWidth="1"/>
    <col min="5383" max="5383" width="84.42578125" style="128" customWidth="1"/>
    <col min="5384" max="5384" width="10.7109375" style="128" customWidth="1"/>
    <col min="5385" max="5632" width="11.42578125" style="128"/>
    <col min="5633" max="5633" width="7" style="128" bestFit="1" customWidth="1"/>
    <col min="5634" max="5634" width="75.5703125" style="128" bestFit="1" customWidth="1"/>
    <col min="5635" max="5635" width="36.7109375" style="128" bestFit="1" customWidth="1"/>
    <col min="5636" max="5637" width="11.42578125" style="128"/>
    <col min="5638" max="5638" width="4.5703125" style="128" customWidth="1"/>
    <col min="5639" max="5639" width="84.42578125" style="128" customWidth="1"/>
    <col min="5640" max="5640" width="10.7109375" style="128" customWidth="1"/>
    <col min="5641" max="5888" width="11.42578125" style="128"/>
    <col min="5889" max="5889" width="7" style="128" bestFit="1" customWidth="1"/>
    <col min="5890" max="5890" width="75.5703125" style="128" bestFit="1" customWidth="1"/>
    <col min="5891" max="5891" width="36.7109375" style="128" bestFit="1" customWidth="1"/>
    <col min="5892" max="5893" width="11.42578125" style="128"/>
    <col min="5894" max="5894" width="4.5703125" style="128" customWidth="1"/>
    <col min="5895" max="5895" width="84.42578125" style="128" customWidth="1"/>
    <col min="5896" max="5896" width="10.7109375" style="128" customWidth="1"/>
    <col min="5897" max="6144" width="11.42578125" style="128"/>
    <col min="6145" max="6145" width="7" style="128" bestFit="1" customWidth="1"/>
    <col min="6146" max="6146" width="75.5703125" style="128" bestFit="1" customWidth="1"/>
    <col min="6147" max="6147" width="36.7109375" style="128" bestFit="1" customWidth="1"/>
    <col min="6148" max="6149" width="11.42578125" style="128"/>
    <col min="6150" max="6150" width="4.5703125" style="128" customWidth="1"/>
    <col min="6151" max="6151" width="84.42578125" style="128" customWidth="1"/>
    <col min="6152" max="6152" width="10.7109375" style="128" customWidth="1"/>
    <col min="6153" max="6400" width="11.42578125" style="128"/>
    <col min="6401" max="6401" width="7" style="128" bestFit="1" customWidth="1"/>
    <col min="6402" max="6402" width="75.5703125" style="128" bestFit="1" customWidth="1"/>
    <col min="6403" max="6403" width="36.7109375" style="128" bestFit="1" customWidth="1"/>
    <col min="6404" max="6405" width="11.42578125" style="128"/>
    <col min="6406" max="6406" width="4.5703125" style="128" customWidth="1"/>
    <col min="6407" max="6407" width="84.42578125" style="128" customWidth="1"/>
    <col min="6408" max="6408" width="10.7109375" style="128" customWidth="1"/>
    <col min="6409" max="6656" width="11.42578125" style="128"/>
    <col min="6657" max="6657" width="7" style="128" bestFit="1" customWidth="1"/>
    <col min="6658" max="6658" width="75.5703125" style="128" bestFit="1" customWidth="1"/>
    <col min="6659" max="6659" width="36.7109375" style="128" bestFit="1" customWidth="1"/>
    <col min="6660" max="6661" width="11.42578125" style="128"/>
    <col min="6662" max="6662" width="4.5703125" style="128" customWidth="1"/>
    <col min="6663" max="6663" width="84.42578125" style="128" customWidth="1"/>
    <col min="6664" max="6664" width="10.7109375" style="128" customWidth="1"/>
    <col min="6665" max="6912" width="11.42578125" style="128"/>
    <col min="6913" max="6913" width="7" style="128" bestFit="1" customWidth="1"/>
    <col min="6914" max="6914" width="75.5703125" style="128" bestFit="1" customWidth="1"/>
    <col min="6915" max="6915" width="36.7109375" style="128" bestFit="1" customWidth="1"/>
    <col min="6916" max="6917" width="11.42578125" style="128"/>
    <col min="6918" max="6918" width="4.5703125" style="128" customWidth="1"/>
    <col min="6919" max="6919" width="84.42578125" style="128" customWidth="1"/>
    <col min="6920" max="6920" width="10.7109375" style="128" customWidth="1"/>
    <col min="6921" max="7168" width="11.42578125" style="128"/>
    <col min="7169" max="7169" width="7" style="128" bestFit="1" customWidth="1"/>
    <col min="7170" max="7170" width="75.5703125" style="128" bestFit="1" customWidth="1"/>
    <col min="7171" max="7171" width="36.7109375" style="128" bestFit="1" customWidth="1"/>
    <col min="7172" max="7173" width="11.42578125" style="128"/>
    <col min="7174" max="7174" width="4.5703125" style="128" customWidth="1"/>
    <col min="7175" max="7175" width="84.42578125" style="128" customWidth="1"/>
    <col min="7176" max="7176" width="10.7109375" style="128" customWidth="1"/>
    <col min="7177" max="7424" width="11.42578125" style="128"/>
    <col min="7425" max="7425" width="7" style="128" bestFit="1" customWidth="1"/>
    <col min="7426" max="7426" width="75.5703125" style="128" bestFit="1" customWidth="1"/>
    <col min="7427" max="7427" width="36.7109375" style="128" bestFit="1" customWidth="1"/>
    <col min="7428" max="7429" width="11.42578125" style="128"/>
    <col min="7430" max="7430" width="4.5703125" style="128" customWidth="1"/>
    <col min="7431" max="7431" width="84.42578125" style="128" customWidth="1"/>
    <col min="7432" max="7432" width="10.7109375" style="128" customWidth="1"/>
    <col min="7433" max="7680" width="11.42578125" style="128"/>
    <col min="7681" max="7681" width="7" style="128" bestFit="1" customWidth="1"/>
    <col min="7682" max="7682" width="75.5703125" style="128" bestFit="1" customWidth="1"/>
    <col min="7683" max="7683" width="36.7109375" style="128" bestFit="1" customWidth="1"/>
    <col min="7684" max="7685" width="11.42578125" style="128"/>
    <col min="7686" max="7686" width="4.5703125" style="128" customWidth="1"/>
    <col min="7687" max="7687" width="84.42578125" style="128" customWidth="1"/>
    <col min="7688" max="7688" width="10.7109375" style="128" customWidth="1"/>
    <col min="7689" max="7936" width="11.42578125" style="128"/>
    <col min="7937" max="7937" width="7" style="128" bestFit="1" customWidth="1"/>
    <col min="7938" max="7938" width="75.5703125" style="128" bestFit="1" customWidth="1"/>
    <col min="7939" max="7939" width="36.7109375" style="128" bestFit="1" customWidth="1"/>
    <col min="7940" max="7941" width="11.42578125" style="128"/>
    <col min="7942" max="7942" width="4.5703125" style="128" customWidth="1"/>
    <col min="7943" max="7943" width="84.42578125" style="128" customWidth="1"/>
    <col min="7944" max="7944" width="10.7109375" style="128" customWidth="1"/>
    <col min="7945" max="8192" width="11.42578125" style="128"/>
    <col min="8193" max="8193" width="7" style="128" bestFit="1" customWidth="1"/>
    <col min="8194" max="8194" width="75.5703125" style="128" bestFit="1" customWidth="1"/>
    <col min="8195" max="8195" width="36.7109375" style="128" bestFit="1" customWidth="1"/>
    <col min="8196" max="8197" width="11.42578125" style="128"/>
    <col min="8198" max="8198" width="4.5703125" style="128" customWidth="1"/>
    <col min="8199" max="8199" width="84.42578125" style="128" customWidth="1"/>
    <col min="8200" max="8200" width="10.7109375" style="128" customWidth="1"/>
    <col min="8201" max="8448" width="11.42578125" style="128"/>
    <col min="8449" max="8449" width="7" style="128" bestFit="1" customWidth="1"/>
    <col min="8450" max="8450" width="75.5703125" style="128" bestFit="1" customWidth="1"/>
    <col min="8451" max="8451" width="36.7109375" style="128" bestFit="1" customWidth="1"/>
    <col min="8452" max="8453" width="11.42578125" style="128"/>
    <col min="8454" max="8454" width="4.5703125" style="128" customWidth="1"/>
    <col min="8455" max="8455" width="84.42578125" style="128" customWidth="1"/>
    <col min="8456" max="8456" width="10.7109375" style="128" customWidth="1"/>
    <col min="8457" max="8704" width="11.42578125" style="128"/>
    <col min="8705" max="8705" width="7" style="128" bestFit="1" customWidth="1"/>
    <col min="8706" max="8706" width="75.5703125" style="128" bestFit="1" customWidth="1"/>
    <col min="8707" max="8707" width="36.7109375" style="128" bestFit="1" customWidth="1"/>
    <col min="8708" max="8709" width="11.42578125" style="128"/>
    <col min="8710" max="8710" width="4.5703125" style="128" customWidth="1"/>
    <col min="8711" max="8711" width="84.42578125" style="128" customWidth="1"/>
    <col min="8712" max="8712" width="10.7109375" style="128" customWidth="1"/>
    <col min="8713" max="8960" width="11.42578125" style="128"/>
    <col min="8961" max="8961" width="7" style="128" bestFit="1" customWidth="1"/>
    <col min="8962" max="8962" width="75.5703125" style="128" bestFit="1" customWidth="1"/>
    <col min="8963" max="8963" width="36.7109375" style="128" bestFit="1" customWidth="1"/>
    <col min="8964" max="8965" width="11.42578125" style="128"/>
    <col min="8966" max="8966" width="4.5703125" style="128" customWidth="1"/>
    <col min="8967" max="8967" width="84.42578125" style="128" customWidth="1"/>
    <col min="8968" max="8968" width="10.7109375" style="128" customWidth="1"/>
    <col min="8969" max="9216" width="11.42578125" style="128"/>
    <col min="9217" max="9217" width="7" style="128" bestFit="1" customWidth="1"/>
    <col min="9218" max="9218" width="75.5703125" style="128" bestFit="1" customWidth="1"/>
    <col min="9219" max="9219" width="36.7109375" style="128" bestFit="1" customWidth="1"/>
    <col min="9220" max="9221" width="11.42578125" style="128"/>
    <col min="9222" max="9222" width="4.5703125" style="128" customWidth="1"/>
    <col min="9223" max="9223" width="84.42578125" style="128" customWidth="1"/>
    <col min="9224" max="9224" width="10.7109375" style="128" customWidth="1"/>
    <col min="9225" max="9472" width="11.42578125" style="128"/>
    <col min="9473" max="9473" width="7" style="128" bestFit="1" customWidth="1"/>
    <col min="9474" max="9474" width="75.5703125" style="128" bestFit="1" customWidth="1"/>
    <col min="9475" max="9475" width="36.7109375" style="128" bestFit="1" customWidth="1"/>
    <col min="9476" max="9477" width="11.42578125" style="128"/>
    <col min="9478" max="9478" width="4.5703125" style="128" customWidth="1"/>
    <col min="9479" max="9479" width="84.42578125" style="128" customWidth="1"/>
    <col min="9480" max="9480" width="10.7109375" style="128" customWidth="1"/>
    <col min="9481" max="9728" width="11.42578125" style="128"/>
    <col min="9729" max="9729" width="7" style="128" bestFit="1" customWidth="1"/>
    <col min="9730" max="9730" width="75.5703125" style="128" bestFit="1" customWidth="1"/>
    <col min="9731" max="9731" width="36.7109375" style="128" bestFit="1" customWidth="1"/>
    <col min="9732" max="9733" width="11.42578125" style="128"/>
    <col min="9734" max="9734" width="4.5703125" style="128" customWidth="1"/>
    <col min="9735" max="9735" width="84.42578125" style="128" customWidth="1"/>
    <col min="9736" max="9736" width="10.7109375" style="128" customWidth="1"/>
    <col min="9737" max="9984" width="11.42578125" style="128"/>
    <col min="9985" max="9985" width="7" style="128" bestFit="1" customWidth="1"/>
    <col min="9986" max="9986" width="75.5703125" style="128" bestFit="1" customWidth="1"/>
    <col min="9987" max="9987" width="36.7109375" style="128" bestFit="1" customWidth="1"/>
    <col min="9988" max="9989" width="11.42578125" style="128"/>
    <col min="9990" max="9990" width="4.5703125" style="128" customWidth="1"/>
    <col min="9991" max="9991" width="84.42578125" style="128" customWidth="1"/>
    <col min="9992" max="9992" width="10.7109375" style="128" customWidth="1"/>
    <col min="9993" max="10240" width="11.42578125" style="128"/>
    <col min="10241" max="10241" width="7" style="128" bestFit="1" customWidth="1"/>
    <col min="10242" max="10242" width="75.5703125" style="128" bestFit="1" customWidth="1"/>
    <col min="10243" max="10243" width="36.7109375" style="128" bestFit="1" customWidth="1"/>
    <col min="10244" max="10245" width="11.42578125" style="128"/>
    <col min="10246" max="10246" width="4.5703125" style="128" customWidth="1"/>
    <col min="10247" max="10247" width="84.42578125" style="128" customWidth="1"/>
    <col min="10248" max="10248" width="10.7109375" style="128" customWidth="1"/>
    <col min="10249" max="10496" width="11.42578125" style="128"/>
    <col min="10497" max="10497" width="7" style="128" bestFit="1" customWidth="1"/>
    <col min="10498" max="10498" width="75.5703125" style="128" bestFit="1" customWidth="1"/>
    <col min="10499" max="10499" width="36.7109375" style="128" bestFit="1" customWidth="1"/>
    <col min="10500" max="10501" width="11.42578125" style="128"/>
    <col min="10502" max="10502" width="4.5703125" style="128" customWidth="1"/>
    <col min="10503" max="10503" width="84.42578125" style="128" customWidth="1"/>
    <col min="10504" max="10504" width="10.7109375" style="128" customWidth="1"/>
    <col min="10505" max="10752" width="11.42578125" style="128"/>
    <col min="10753" max="10753" width="7" style="128" bestFit="1" customWidth="1"/>
    <col min="10754" max="10754" width="75.5703125" style="128" bestFit="1" customWidth="1"/>
    <col min="10755" max="10755" width="36.7109375" style="128" bestFit="1" customWidth="1"/>
    <col min="10756" max="10757" width="11.42578125" style="128"/>
    <col min="10758" max="10758" width="4.5703125" style="128" customWidth="1"/>
    <col min="10759" max="10759" width="84.42578125" style="128" customWidth="1"/>
    <col min="10760" max="10760" width="10.7109375" style="128" customWidth="1"/>
    <col min="10761" max="11008" width="11.42578125" style="128"/>
    <col min="11009" max="11009" width="7" style="128" bestFit="1" customWidth="1"/>
    <col min="11010" max="11010" width="75.5703125" style="128" bestFit="1" customWidth="1"/>
    <col min="11011" max="11011" width="36.7109375" style="128" bestFit="1" customWidth="1"/>
    <col min="11012" max="11013" width="11.42578125" style="128"/>
    <col min="11014" max="11014" width="4.5703125" style="128" customWidth="1"/>
    <col min="11015" max="11015" width="84.42578125" style="128" customWidth="1"/>
    <col min="11016" max="11016" width="10.7109375" style="128" customWidth="1"/>
    <col min="11017" max="11264" width="11.42578125" style="128"/>
    <col min="11265" max="11265" width="7" style="128" bestFit="1" customWidth="1"/>
    <col min="11266" max="11266" width="75.5703125" style="128" bestFit="1" customWidth="1"/>
    <col min="11267" max="11267" width="36.7109375" style="128" bestFit="1" customWidth="1"/>
    <col min="11268" max="11269" width="11.42578125" style="128"/>
    <col min="11270" max="11270" width="4.5703125" style="128" customWidth="1"/>
    <col min="11271" max="11271" width="84.42578125" style="128" customWidth="1"/>
    <col min="11272" max="11272" width="10.7109375" style="128" customWidth="1"/>
    <col min="11273" max="11520" width="11.42578125" style="128"/>
    <col min="11521" max="11521" width="7" style="128" bestFit="1" customWidth="1"/>
    <col min="11522" max="11522" width="75.5703125" style="128" bestFit="1" customWidth="1"/>
    <col min="11523" max="11523" width="36.7109375" style="128" bestFit="1" customWidth="1"/>
    <col min="11524" max="11525" width="11.42578125" style="128"/>
    <col min="11526" max="11526" width="4.5703125" style="128" customWidth="1"/>
    <col min="11527" max="11527" width="84.42578125" style="128" customWidth="1"/>
    <col min="11528" max="11528" width="10.7109375" style="128" customWidth="1"/>
    <col min="11529" max="11776" width="11.42578125" style="128"/>
    <col min="11777" max="11777" width="7" style="128" bestFit="1" customWidth="1"/>
    <col min="11778" max="11778" width="75.5703125" style="128" bestFit="1" customWidth="1"/>
    <col min="11779" max="11779" width="36.7109375" style="128" bestFit="1" customWidth="1"/>
    <col min="11780" max="11781" width="11.42578125" style="128"/>
    <col min="11782" max="11782" width="4.5703125" style="128" customWidth="1"/>
    <col min="11783" max="11783" width="84.42578125" style="128" customWidth="1"/>
    <col min="11784" max="11784" width="10.7109375" style="128" customWidth="1"/>
    <col min="11785" max="12032" width="11.42578125" style="128"/>
    <col min="12033" max="12033" width="7" style="128" bestFit="1" customWidth="1"/>
    <col min="12034" max="12034" width="75.5703125" style="128" bestFit="1" customWidth="1"/>
    <col min="12035" max="12035" width="36.7109375" style="128" bestFit="1" customWidth="1"/>
    <col min="12036" max="12037" width="11.42578125" style="128"/>
    <col min="12038" max="12038" width="4.5703125" style="128" customWidth="1"/>
    <col min="12039" max="12039" width="84.42578125" style="128" customWidth="1"/>
    <col min="12040" max="12040" width="10.7109375" style="128" customWidth="1"/>
    <col min="12041" max="12288" width="11.42578125" style="128"/>
    <col min="12289" max="12289" width="7" style="128" bestFit="1" customWidth="1"/>
    <col min="12290" max="12290" width="75.5703125" style="128" bestFit="1" customWidth="1"/>
    <col min="12291" max="12291" width="36.7109375" style="128" bestFit="1" customWidth="1"/>
    <col min="12292" max="12293" width="11.42578125" style="128"/>
    <col min="12294" max="12294" width="4.5703125" style="128" customWidth="1"/>
    <col min="12295" max="12295" width="84.42578125" style="128" customWidth="1"/>
    <col min="12296" max="12296" width="10.7109375" style="128" customWidth="1"/>
    <col min="12297" max="12544" width="11.42578125" style="128"/>
    <col min="12545" max="12545" width="7" style="128" bestFit="1" customWidth="1"/>
    <col min="12546" max="12546" width="75.5703125" style="128" bestFit="1" customWidth="1"/>
    <col min="12547" max="12547" width="36.7109375" style="128" bestFit="1" customWidth="1"/>
    <col min="12548" max="12549" width="11.42578125" style="128"/>
    <col min="12550" max="12550" width="4.5703125" style="128" customWidth="1"/>
    <col min="12551" max="12551" width="84.42578125" style="128" customWidth="1"/>
    <col min="12552" max="12552" width="10.7109375" style="128" customWidth="1"/>
    <col min="12553" max="12800" width="11.42578125" style="128"/>
    <col min="12801" max="12801" width="7" style="128" bestFit="1" customWidth="1"/>
    <col min="12802" max="12802" width="75.5703125" style="128" bestFit="1" customWidth="1"/>
    <col min="12803" max="12803" width="36.7109375" style="128" bestFit="1" customWidth="1"/>
    <col min="12804" max="12805" width="11.42578125" style="128"/>
    <col min="12806" max="12806" width="4.5703125" style="128" customWidth="1"/>
    <col min="12807" max="12807" width="84.42578125" style="128" customWidth="1"/>
    <col min="12808" max="12808" width="10.7109375" style="128" customWidth="1"/>
    <col min="12809" max="13056" width="11.42578125" style="128"/>
    <col min="13057" max="13057" width="7" style="128" bestFit="1" customWidth="1"/>
    <col min="13058" max="13058" width="75.5703125" style="128" bestFit="1" customWidth="1"/>
    <col min="13059" max="13059" width="36.7109375" style="128" bestFit="1" customWidth="1"/>
    <col min="13060" max="13061" width="11.42578125" style="128"/>
    <col min="13062" max="13062" width="4.5703125" style="128" customWidth="1"/>
    <col min="13063" max="13063" width="84.42578125" style="128" customWidth="1"/>
    <col min="13064" max="13064" width="10.7109375" style="128" customWidth="1"/>
    <col min="13065" max="13312" width="11.42578125" style="128"/>
    <col min="13313" max="13313" width="7" style="128" bestFit="1" customWidth="1"/>
    <col min="13314" max="13314" width="75.5703125" style="128" bestFit="1" customWidth="1"/>
    <col min="13315" max="13315" width="36.7109375" style="128" bestFit="1" customWidth="1"/>
    <col min="13316" max="13317" width="11.42578125" style="128"/>
    <col min="13318" max="13318" width="4.5703125" style="128" customWidth="1"/>
    <col min="13319" max="13319" width="84.42578125" style="128" customWidth="1"/>
    <col min="13320" max="13320" width="10.7109375" style="128" customWidth="1"/>
    <col min="13321" max="13568" width="11.42578125" style="128"/>
    <col min="13569" max="13569" width="7" style="128" bestFit="1" customWidth="1"/>
    <col min="13570" max="13570" width="75.5703125" style="128" bestFit="1" customWidth="1"/>
    <col min="13571" max="13571" width="36.7109375" style="128" bestFit="1" customWidth="1"/>
    <col min="13572" max="13573" width="11.42578125" style="128"/>
    <col min="13574" max="13574" width="4.5703125" style="128" customWidth="1"/>
    <col min="13575" max="13575" width="84.42578125" style="128" customWidth="1"/>
    <col min="13576" max="13576" width="10.7109375" style="128" customWidth="1"/>
    <col min="13577" max="13824" width="11.42578125" style="128"/>
    <col min="13825" max="13825" width="7" style="128" bestFit="1" customWidth="1"/>
    <col min="13826" max="13826" width="75.5703125" style="128" bestFit="1" customWidth="1"/>
    <col min="13827" max="13827" width="36.7109375" style="128" bestFit="1" customWidth="1"/>
    <col min="13828" max="13829" width="11.42578125" style="128"/>
    <col min="13830" max="13830" width="4.5703125" style="128" customWidth="1"/>
    <col min="13831" max="13831" width="84.42578125" style="128" customWidth="1"/>
    <col min="13832" max="13832" width="10.7109375" style="128" customWidth="1"/>
    <col min="13833" max="14080" width="11.42578125" style="128"/>
    <col min="14081" max="14081" width="7" style="128" bestFit="1" customWidth="1"/>
    <col min="14082" max="14082" width="75.5703125" style="128" bestFit="1" customWidth="1"/>
    <col min="14083" max="14083" width="36.7109375" style="128" bestFit="1" customWidth="1"/>
    <col min="14084" max="14085" width="11.42578125" style="128"/>
    <col min="14086" max="14086" width="4.5703125" style="128" customWidth="1"/>
    <col min="14087" max="14087" width="84.42578125" style="128" customWidth="1"/>
    <col min="14088" max="14088" width="10.7109375" style="128" customWidth="1"/>
    <col min="14089" max="14336" width="11.42578125" style="128"/>
    <col min="14337" max="14337" width="7" style="128" bestFit="1" customWidth="1"/>
    <col min="14338" max="14338" width="75.5703125" style="128" bestFit="1" customWidth="1"/>
    <col min="14339" max="14339" width="36.7109375" style="128" bestFit="1" customWidth="1"/>
    <col min="14340" max="14341" width="11.42578125" style="128"/>
    <col min="14342" max="14342" width="4.5703125" style="128" customWidth="1"/>
    <col min="14343" max="14343" width="84.42578125" style="128" customWidth="1"/>
    <col min="14344" max="14344" width="10.7109375" style="128" customWidth="1"/>
    <col min="14345" max="14592" width="11.42578125" style="128"/>
    <col min="14593" max="14593" width="7" style="128" bestFit="1" customWidth="1"/>
    <col min="14594" max="14594" width="75.5703125" style="128" bestFit="1" customWidth="1"/>
    <col min="14595" max="14595" width="36.7109375" style="128" bestFit="1" customWidth="1"/>
    <col min="14596" max="14597" width="11.42578125" style="128"/>
    <col min="14598" max="14598" width="4.5703125" style="128" customWidth="1"/>
    <col min="14599" max="14599" width="84.42578125" style="128" customWidth="1"/>
    <col min="14600" max="14600" width="10.7109375" style="128" customWidth="1"/>
    <col min="14601" max="14848" width="11.42578125" style="128"/>
    <col min="14849" max="14849" width="7" style="128" bestFit="1" customWidth="1"/>
    <col min="14850" max="14850" width="75.5703125" style="128" bestFit="1" customWidth="1"/>
    <col min="14851" max="14851" width="36.7109375" style="128" bestFit="1" customWidth="1"/>
    <col min="14852" max="14853" width="11.42578125" style="128"/>
    <col min="14854" max="14854" width="4.5703125" style="128" customWidth="1"/>
    <col min="14855" max="14855" width="84.42578125" style="128" customWidth="1"/>
    <col min="14856" max="14856" width="10.7109375" style="128" customWidth="1"/>
    <col min="14857" max="15104" width="11.42578125" style="128"/>
    <col min="15105" max="15105" width="7" style="128" bestFit="1" customWidth="1"/>
    <col min="15106" max="15106" width="75.5703125" style="128" bestFit="1" customWidth="1"/>
    <col min="15107" max="15107" width="36.7109375" style="128" bestFit="1" customWidth="1"/>
    <col min="15108" max="15109" width="11.42578125" style="128"/>
    <col min="15110" max="15110" width="4.5703125" style="128" customWidth="1"/>
    <col min="15111" max="15111" width="84.42578125" style="128" customWidth="1"/>
    <col min="15112" max="15112" width="10.7109375" style="128" customWidth="1"/>
    <col min="15113" max="15360" width="11.42578125" style="128"/>
    <col min="15361" max="15361" width="7" style="128" bestFit="1" customWidth="1"/>
    <col min="15362" max="15362" width="75.5703125" style="128" bestFit="1" customWidth="1"/>
    <col min="15363" max="15363" width="36.7109375" style="128" bestFit="1" customWidth="1"/>
    <col min="15364" max="15365" width="11.42578125" style="128"/>
    <col min="15366" max="15366" width="4.5703125" style="128" customWidth="1"/>
    <col min="15367" max="15367" width="84.42578125" style="128" customWidth="1"/>
    <col min="15368" max="15368" width="10.7109375" style="128" customWidth="1"/>
    <col min="15369" max="15616" width="11.42578125" style="128"/>
    <col min="15617" max="15617" width="7" style="128" bestFit="1" customWidth="1"/>
    <col min="15618" max="15618" width="75.5703125" style="128" bestFit="1" customWidth="1"/>
    <col min="15619" max="15619" width="36.7109375" style="128" bestFit="1" customWidth="1"/>
    <col min="15620" max="15621" width="11.42578125" style="128"/>
    <col min="15622" max="15622" width="4.5703125" style="128" customWidth="1"/>
    <col min="15623" max="15623" width="84.42578125" style="128" customWidth="1"/>
    <col min="15624" max="15624" width="10.7109375" style="128" customWidth="1"/>
    <col min="15625" max="15872" width="11.42578125" style="128"/>
    <col min="15873" max="15873" width="7" style="128" bestFit="1" customWidth="1"/>
    <col min="15874" max="15874" width="75.5703125" style="128" bestFit="1" customWidth="1"/>
    <col min="15875" max="15875" width="36.7109375" style="128" bestFit="1" customWidth="1"/>
    <col min="15876" max="15877" width="11.42578125" style="128"/>
    <col min="15878" max="15878" width="4.5703125" style="128" customWidth="1"/>
    <col min="15879" max="15879" width="84.42578125" style="128" customWidth="1"/>
    <col min="15880" max="15880" width="10.7109375" style="128" customWidth="1"/>
    <col min="15881" max="16128" width="11.42578125" style="128"/>
    <col min="16129" max="16129" width="7" style="128" bestFit="1" customWidth="1"/>
    <col min="16130" max="16130" width="75.5703125" style="128" bestFit="1" customWidth="1"/>
    <col min="16131" max="16131" width="36.7109375" style="128" bestFit="1" customWidth="1"/>
    <col min="16132" max="16133" width="11.42578125" style="128"/>
    <col min="16134" max="16134" width="4.5703125" style="128" customWidth="1"/>
    <col min="16135" max="16135" width="84.42578125" style="128" customWidth="1"/>
    <col min="16136" max="16136" width="10.7109375" style="128" customWidth="1"/>
    <col min="16137" max="16384" width="11.42578125" style="128"/>
  </cols>
  <sheetData>
    <row r="1" spans="2:7" x14ac:dyDescent="0.25">
      <c r="G1" s="174" t="s">
        <v>135</v>
      </c>
    </row>
    <row r="2" spans="2:7" x14ac:dyDescent="0.25">
      <c r="D2" s="130">
        <v>41609</v>
      </c>
      <c r="E2" s="130">
        <v>41791</v>
      </c>
      <c r="G2" s="131" t="s">
        <v>94</v>
      </c>
    </row>
    <row r="3" spans="2:7" x14ac:dyDescent="0.25">
      <c r="B3" s="128" t="s">
        <v>25</v>
      </c>
      <c r="C3" s="128" t="s">
        <v>95</v>
      </c>
      <c r="D3" s="128" t="s">
        <v>96</v>
      </c>
      <c r="E3" s="128" t="s">
        <v>96</v>
      </c>
      <c r="G3" s="129" t="s">
        <v>97</v>
      </c>
    </row>
    <row r="4" spans="2:7" x14ac:dyDescent="0.25">
      <c r="B4" s="128" t="s">
        <v>26</v>
      </c>
      <c r="D4" s="132">
        <v>0.33200000000000002</v>
      </c>
      <c r="E4" s="132">
        <v>0.36599999999999999</v>
      </c>
      <c r="G4" s="129"/>
    </row>
    <row r="5" spans="2:7" x14ac:dyDescent="0.25">
      <c r="B5" s="128" t="s">
        <v>28</v>
      </c>
      <c r="D5" s="132">
        <v>0.20399999999999999</v>
      </c>
      <c r="E5" s="132">
        <v>0.216</v>
      </c>
      <c r="G5" s="129"/>
    </row>
    <row r="6" spans="2:7" x14ac:dyDescent="0.25">
      <c r="B6" s="128" t="s">
        <v>29</v>
      </c>
      <c r="D6" s="132">
        <v>0.24399999999999999</v>
      </c>
      <c r="E6" s="132">
        <v>0.23100000000000001</v>
      </c>
      <c r="G6" s="129"/>
    </row>
    <row r="7" spans="2:7" x14ac:dyDescent="0.25">
      <c r="B7" s="128" t="s">
        <v>30</v>
      </c>
      <c r="D7" s="132">
        <v>2.5000000000000001E-2</v>
      </c>
      <c r="E7" s="132">
        <v>2.4E-2</v>
      </c>
      <c r="G7" s="129"/>
    </row>
    <row r="8" spans="2:7" x14ac:dyDescent="0.25">
      <c r="B8" s="128" t="s">
        <v>93</v>
      </c>
      <c r="D8" s="132">
        <v>9.6000000000000002E-2</v>
      </c>
      <c r="E8" s="132">
        <v>9.1999999999999998E-2</v>
      </c>
      <c r="G8" s="129"/>
    </row>
    <row r="9" spans="2:7" x14ac:dyDescent="0.25">
      <c r="B9" s="128" t="s">
        <v>98</v>
      </c>
      <c r="D9" s="132">
        <v>5.0999999999999997E-2</v>
      </c>
      <c r="E9" s="132">
        <v>4.2999999999999997E-2</v>
      </c>
      <c r="G9" s="129"/>
    </row>
    <row r="10" spans="2:7" x14ac:dyDescent="0.25">
      <c r="B10" s="128" t="s">
        <v>99</v>
      </c>
      <c r="D10" s="132">
        <v>4.7999999999999932E-2</v>
      </c>
      <c r="E10" s="132">
        <v>2.8000000000000025E-2</v>
      </c>
      <c r="G10" s="129"/>
    </row>
    <row r="11" spans="2:7" x14ac:dyDescent="0.25">
      <c r="D11" s="133"/>
      <c r="G11" s="129"/>
    </row>
    <row r="12" spans="2:7" x14ac:dyDescent="0.25">
      <c r="G12" s="129"/>
    </row>
    <row r="13" spans="2:7" x14ac:dyDescent="0.25">
      <c r="G13" s="129"/>
    </row>
    <row r="14" spans="2:7" x14ac:dyDescent="0.25">
      <c r="G14" s="129"/>
    </row>
    <row r="15" spans="2:7" x14ac:dyDescent="0.25">
      <c r="G15" s="129"/>
    </row>
    <row r="16" spans="2:7" x14ac:dyDescent="0.25">
      <c r="G16" s="129"/>
    </row>
    <row r="17" spans="2:7" x14ac:dyDescent="0.25">
      <c r="G17" s="129"/>
    </row>
    <row r="18" spans="2:7" x14ac:dyDescent="0.25">
      <c r="G18" s="129"/>
    </row>
    <row r="19" spans="2:7" x14ac:dyDescent="0.25">
      <c r="G19" s="129" t="s">
        <v>100</v>
      </c>
    </row>
    <row r="25" spans="2:7" x14ac:dyDescent="0.25">
      <c r="C25" s="134"/>
      <c r="D25" s="135"/>
      <c r="E25" s="136"/>
    </row>
    <row r="26" spans="2:7" x14ac:dyDescent="0.25">
      <c r="C26" s="134"/>
      <c r="D26" s="135"/>
      <c r="E26" s="136"/>
    </row>
    <row r="27" spans="2:7" x14ac:dyDescent="0.25">
      <c r="C27" s="134"/>
      <c r="D27" s="135"/>
      <c r="E27" s="136"/>
    </row>
    <row r="28" spans="2:7" x14ac:dyDescent="0.25">
      <c r="B28" s="137"/>
      <c r="C28" s="138"/>
      <c r="D28" s="139"/>
      <c r="E28" s="136"/>
    </row>
    <row r="29" spans="2:7" x14ac:dyDescent="0.25">
      <c r="C29" s="134"/>
      <c r="D29" s="135"/>
      <c r="E29" s="136"/>
    </row>
    <row r="30" spans="2:7" x14ac:dyDescent="0.25">
      <c r="C30" s="134"/>
      <c r="D30" s="135"/>
      <c r="E30" s="136"/>
    </row>
    <row r="31" spans="2:7" x14ac:dyDescent="0.25">
      <c r="B31" s="137"/>
      <c r="C31" s="140"/>
      <c r="D31" s="139"/>
      <c r="E31" s="136"/>
    </row>
    <row r="32" spans="2:7" x14ac:dyDescent="0.25">
      <c r="E32" s="141"/>
    </row>
    <row r="33" spans="3:4" x14ac:dyDescent="0.25">
      <c r="C33" s="134"/>
      <c r="D33" s="135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N41"/>
  <sheetViews>
    <sheetView view="pageBreakPreview" zoomScaleNormal="100" workbookViewId="0">
      <selection activeCell="E19" sqref="E19"/>
    </sheetView>
  </sheetViews>
  <sheetFormatPr baseColWidth="10" defaultRowHeight="13.5" x14ac:dyDescent="0.2"/>
  <cols>
    <col min="1" max="1" width="40.140625" style="143" bestFit="1" customWidth="1"/>
    <col min="2" max="3" width="11.140625" style="143" customWidth="1"/>
    <col min="4" max="10" width="11.42578125" style="143"/>
    <col min="11" max="11" width="8.28515625" style="143" customWidth="1"/>
    <col min="12" max="256" width="11.42578125" style="143"/>
    <col min="257" max="257" width="40.140625" style="143" bestFit="1" customWidth="1"/>
    <col min="258" max="259" width="11.140625" style="143" customWidth="1"/>
    <col min="260" max="266" width="11.42578125" style="143"/>
    <col min="267" max="267" width="8.28515625" style="143" customWidth="1"/>
    <col min="268" max="512" width="11.42578125" style="143"/>
    <col min="513" max="513" width="40.140625" style="143" bestFit="1" customWidth="1"/>
    <col min="514" max="515" width="11.140625" style="143" customWidth="1"/>
    <col min="516" max="522" width="11.42578125" style="143"/>
    <col min="523" max="523" width="8.28515625" style="143" customWidth="1"/>
    <col min="524" max="768" width="11.42578125" style="143"/>
    <col min="769" max="769" width="40.140625" style="143" bestFit="1" customWidth="1"/>
    <col min="770" max="771" width="11.140625" style="143" customWidth="1"/>
    <col min="772" max="778" width="11.42578125" style="143"/>
    <col min="779" max="779" width="8.28515625" style="143" customWidth="1"/>
    <col min="780" max="1024" width="11.42578125" style="143"/>
    <col min="1025" max="1025" width="40.140625" style="143" bestFit="1" customWidth="1"/>
    <col min="1026" max="1027" width="11.140625" style="143" customWidth="1"/>
    <col min="1028" max="1034" width="11.42578125" style="143"/>
    <col min="1035" max="1035" width="8.28515625" style="143" customWidth="1"/>
    <col min="1036" max="1280" width="11.42578125" style="143"/>
    <col min="1281" max="1281" width="40.140625" style="143" bestFit="1" customWidth="1"/>
    <col min="1282" max="1283" width="11.140625" style="143" customWidth="1"/>
    <col min="1284" max="1290" width="11.42578125" style="143"/>
    <col min="1291" max="1291" width="8.28515625" style="143" customWidth="1"/>
    <col min="1292" max="1536" width="11.42578125" style="143"/>
    <col min="1537" max="1537" width="40.140625" style="143" bestFit="1" customWidth="1"/>
    <col min="1538" max="1539" width="11.140625" style="143" customWidth="1"/>
    <col min="1540" max="1546" width="11.42578125" style="143"/>
    <col min="1547" max="1547" width="8.28515625" style="143" customWidth="1"/>
    <col min="1548" max="1792" width="11.42578125" style="143"/>
    <col min="1793" max="1793" width="40.140625" style="143" bestFit="1" customWidth="1"/>
    <col min="1794" max="1795" width="11.140625" style="143" customWidth="1"/>
    <col min="1796" max="1802" width="11.42578125" style="143"/>
    <col min="1803" max="1803" width="8.28515625" style="143" customWidth="1"/>
    <col min="1804" max="2048" width="11.42578125" style="143"/>
    <col min="2049" max="2049" width="40.140625" style="143" bestFit="1" customWidth="1"/>
    <col min="2050" max="2051" width="11.140625" style="143" customWidth="1"/>
    <col min="2052" max="2058" width="11.42578125" style="143"/>
    <col min="2059" max="2059" width="8.28515625" style="143" customWidth="1"/>
    <col min="2060" max="2304" width="11.42578125" style="143"/>
    <col min="2305" max="2305" width="40.140625" style="143" bestFit="1" customWidth="1"/>
    <col min="2306" max="2307" width="11.140625" style="143" customWidth="1"/>
    <col min="2308" max="2314" width="11.42578125" style="143"/>
    <col min="2315" max="2315" width="8.28515625" style="143" customWidth="1"/>
    <col min="2316" max="2560" width="11.42578125" style="143"/>
    <col min="2561" max="2561" width="40.140625" style="143" bestFit="1" customWidth="1"/>
    <col min="2562" max="2563" width="11.140625" style="143" customWidth="1"/>
    <col min="2564" max="2570" width="11.42578125" style="143"/>
    <col min="2571" max="2571" width="8.28515625" style="143" customWidth="1"/>
    <col min="2572" max="2816" width="11.42578125" style="143"/>
    <col min="2817" max="2817" width="40.140625" style="143" bestFit="1" customWidth="1"/>
    <col min="2818" max="2819" width="11.140625" style="143" customWidth="1"/>
    <col min="2820" max="2826" width="11.42578125" style="143"/>
    <col min="2827" max="2827" width="8.28515625" style="143" customWidth="1"/>
    <col min="2828" max="3072" width="11.42578125" style="143"/>
    <col min="3073" max="3073" width="40.140625" style="143" bestFit="1" customWidth="1"/>
    <col min="3074" max="3075" width="11.140625" style="143" customWidth="1"/>
    <col min="3076" max="3082" width="11.42578125" style="143"/>
    <col min="3083" max="3083" width="8.28515625" style="143" customWidth="1"/>
    <col min="3084" max="3328" width="11.42578125" style="143"/>
    <col min="3329" max="3329" width="40.140625" style="143" bestFit="1" customWidth="1"/>
    <col min="3330" max="3331" width="11.140625" style="143" customWidth="1"/>
    <col min="3332" max="3338" width="11.42578125" style="143"/>
    <col min="3339" max="3339" width="8.28515625" style="143" customWidth="1"/>
    <col min="3340" max="3584" width="11.42578125" style="143"/>
    <col min="3585" max="3585" width="40.140625" style="143" bestFit="1" customWidth="1"/>
    <col min="3586" max="3587" width="11.140625" style="143" customWidth="1"/>
    <col min="3588" max="3594" width="11.42578125" style="143"/>
    <col min="3595" max="3595" width="8.28515625" style="143" customWidth="1"/>
    <col min="3596" max="3840" width="11.42578125" style="143"/>
    <col min="3841" max="3841" width="40.140625" style="143" bestFit="1" customWidth="1"/>
    <col min="3842" max="3843" width="11.140625" style="143" customWidth="1"/>
    <col min="3844" max="3850" width="11.42578125" style="143"/>
    <col min="3851" max="3851" width="8.28515625" style="143" customWidth="1"/>
    <col min="3852" max="4096" width="11.42578125" style="143"/>
    <col min="4097" max="4097" width="40.140625" style="143" bestFit="1" customWidth="1"/>
    <col min="4098" max="4099" width="11.140625" style="143" customWidth="1"/>
    <col min="4100" max="4106" width="11.42578125" style="143"/>
    <col min="4107" max="4107" width="8.28515625" style="143" customWidth="1"/>
    <col min="4108" max="4352" width="11.42578125" style="143"/>
    <col min="4353" max="4353" width="40.140625" style="143" bestFit="1" customWidth="1"/>
    <col min="4354" max="4355" width="11.140625" style="143" customWidth="1"/>
    <col min="4356" max="4362" width="11.42578125" style="143"/>
    <col min="4363" max="4363" width="8.28515625" style="143" customWidth="1"/>
    <col min="4364" max="4608" width="11.42578125" style="143"/>
    <col min="4609" max="4609" width="40.140625" style="143" bestFit="1" customWidth="1"/>
    <col min="4610" max="4611" width="11.140625" style="143" customWidth="1"/>
    <col min="4612" max="4618" width="11.42578125" style="143"/>
    <col min="4619" max="4619" width="8.28515625" style="143" customWidth="1"/>
    <col min="4620" max="4864" width="11.42578125" style="143"/>
    <col min="4865" max="4865" width="40.140625" style="143" bestFit="1" customWidth="1"/>
    <col min="4866" max="4867" width="11.140625" style="143" customWidth="1"/>
    <col min="4868" max="4874" width="11.42578125" style="143"/>
    <col min="4875" max="4875" width="8.28515625" style="143" customWidth="1"/>
    <col min="4876" max="5120" width="11.42578125" style="143"/>
    <col min="5121" max="5121" width="40.140625" style="143" bestFit="1" customWidth="1"/>
    <col min="5122" max="5123" width="11.140625" style="143" customWidth="1"/>
    <col min="5124" max="5130" width="11.42578125" style="143"/>
    <col min="5131" max="5131" width="8.28515625" style="143" customWidth="1"/>
    <col min="5132" max="5376" width="11.42578125" style="143"/>
    <col min="5377" max="5377" width="40.140625" style="143" bestFit="1" customWidth="1"/>
    <col min="5378" max="5379" width="11.140625" style="143" customWidth="1"/>
    <col min="5380" max="5386" width="11.42578125" style="143"/>
    <col min="5387" max="5387" width="8.28515625" style="143" customWidth="1"/>
    <col min="5388" max="5632" width="11.42578125" style="143"/>
    <col min="5633" max="5633" width="40.140625" style="143" bestFit="1" customWidth="1"/>
    <col min="5634" max="5635" width="11.140625" style="143" customWidth="1"/>
    <col min="5636" max="5642" width="11.42578125" style="143"/>
    <col min="5643" max="5643" width="8.28515625" style="143" customWidth="1"/>
    <col min="5644" max="5888" width="11.42578125" style="143"/>
    <col min="5889" max="5889" width="40.140625" style="143" bestFit="1" customWidth="1"/>
    <col min="5890" max="5891" width="11.140625" style="143" customWidth="1"/>
    <col min="5892" max="5898" width="11.42578125" style="143"/>
    <col min="5899" max="5899" width="8.28515625" style="143" customWidth="1"/>
    <col min="5900" max="6144" width="11.42578125" style="143"/>
    <col min="6145" max="6145" width="40.140625" style="143" bestFit="1" customWidth="1"/>
    <col min="6146" max="6147" width="11.140625" style="143" customWidth="1"/>
    <col min="6148" max="6154" width="11.42578125" style="143"/>
    <col min="6155" max="6155" width="8.28515625" style="143" customWidth="1"/>
    <col min="6156" max="6400" width="11.42578125" style="143"/>
    <col min="6401" max="6401" width="40.140625" style="143" bestFit="1" customWidth="1"/>
    <col min="6402" max="6403" width="11.140625" style="143" customWidth="1"/>
    <col min="6404" max="6410" width="11.42578125" style="143"/>
    <col min="6411" max="6411" width="8.28515625" style="143" customWidth="1"/>
    <col min="6412" max="6656" width="11.42578125" style="143"/>
    <col min="6657" max="6657" width="40.140625" style="143" bestFit="1" customWidth="1"/>
    <col min="6658" max="6659" width="11.140625" style="143" customWidth="1"/>
    <col min="6660" max="6666" width="11.42578125" style="143"/>
    <col min="6667" max="6667" width="8.28515625" style="143" customWidth="1"/>
    <col min="6668" max="6912" width="11.42578125" style="143"/>
    <col min="6913" max="6913" width="40.140625" style="143" bestFit="1" customWidth="1"/>
    <col min="6914" max="6915" width="11.140625" style="143" customWidth="1"/>
    <col min="6916" max="6922" width="11.42578125" style="143"/>
    <col min="6923" max="6923" width="8.28515625" style="143" customWidth="1"/>
    <col min="6924" max="7168" width="11.42578125" style="143"/>
    <col min="7169" max="7169" width="40.140625" style="143" bestFit="1" customWidth="1"/>
    <col min="7170" max="7171" width="11.140625" style="143" customWidth="1"/>
    <col min="7172" max="7178" width="11.42578125" style="143"/>
    <col min="7179" max="7179" width="8.28515625" style="143" customWidth="1"/>
    <col min="7180" max="7424" width="11.42578125" style="143"/>
    <col min="7425" max="7425" width="40.140625" style="143" bestFit="1" customWidth="1"/>
    <col min="7426" max="7427" width="11.140625" style="143" customWidth="1"/>
    <col min="7428" max="7434" width="11.42578125" style="143"/>
    <col min="7435" max="7435" width="8.28515625" style="143" customWidth="1"/>
    <col min="7436" max="7680" width="11.42578125" style="143"/>
    <col min="7681" max="7681" width="40.140625" style="143" bestFit="1" customWidth="1"/>
    <col min="7682" max="7683" width="11.140625" style="143" customWidth="1"/>
    <col min="7684" max="7690" width="11.42578125" style="143"/>
    <col min="7691" max="7691" width="8.28515625" style="143" customWidth="1"/>
    <col min="7692" max="7936" width="11.42578125" style="143"/>
    <col min="7937" max="7937" width="40.140625" style="143" bestFit="1" customWidth="1"/>
    <col min="7938" max="7939" width="11.140625" style="143" customWidth="1"/>
    <col min="7940" max="7946" width="11.42578125" style="143"/>
    <col min="7947" max="7947" width="8.28515625" style="143" customWidth="1"/>
    <col min="7948" max="8192" width="11.42578125" style="143"/>
    <col min="8193" max="8193" width="40.140625" style="143" bestFit="1" customWidth="1"/>
    <col min="8194" max="8195" width="11.140625" style="143" customWidth="1"/>
    <col min="8196" max="8202" width="11.42578125" style="143"/>
    <col min="8203" max="8203" width="8.28515625" style="143" customWidth="1"/>
    <col min="8204" max="8448" width="11.42578125" style="143"/>
    <col min="8449" max="8449" width="40.140625" style="143" bestFit="1" customWidth="1"/>
    <col min="8450" max="8451" width="11.140625" style="143" customWidth="1"/>
    <col min="8452" max="8458" width="11.42578125" style="143"/>
    <col min="8459" max="8459" width="8.28515625" style="143" customWidth="1"/>
    <col min="8460" max="8704" width="11.42578125" style="143"/>
    <col min="8705" max="8705" width="40.140625" style="143" bestFit="1" customWidth="1"/>
    <col min="8706" max="8707" width="11.140625" style="143" customWidth="1"/>
    <col min="8708" max="8714" width="11.42578125" style="143"/>
    <col min="8715" max="8715" width="8.28515625" style="143" customWidth="1"/>
    <col min="8716" max="8960" width="11.42578125" style="143"/>
    <col min="8961" max="8961" width="40.140625" style="143" bestFit="1" customWidth="1"/>
    <col min="8962" max="8963" width="11.140625" style="143" customWidth="1"/>
    <col min="8964" max="8970" width="11.42578125" style="143"/>
    <col min="8971" max="8971" width="8.28515625" style="143" customWidth="1"/>
    <col min="8972" max="9216" width="11.42578125" style="143"/>
    <col min="9217" max="9217" width="40.140625" style="143" bestFit="1" customWidth="1"/>
    <col min="9218" max="9219" width="11.140625" style="143" customWidth="1"/>
    <col min="9220" max="9226" width="11.42578125" style="143"/>
    <col min="9227" max="9227" width="8.28515625" style="143" customWidth="1"/>
    <col min="9228" max="9472" width="11.42578125" style="143"/>
    <col min="9473" max="9473" width="40.140625" style="143" bestFit="1" customWidth="1"/>
    <col min="9474" max="9475" width="11.140625" style="143" customWidth="1"/>
    <col min="9476" max="9482" width="11.42578125" style="143"/>
    <col min="9483" max="9483" width="8.28515625" style="143" customWidth="1"/>
    <col min="9484" max="9728" width="11.42578125" style="143"/>
    <col min="9729" max="9729" width="40.140625" style="143" bestFit="1" customWidth="1"/>
    <col min="9730" max="9731" width="11.140625" style="143" customWidth="1"/>
    <col min="9732" max="9738" width="11.42578125" style="143"/>
    <col min="9739" max="9739" width="8.28515625" style="143" customWidth="1"/>
    <col min="9740" max="9984" width="11.42578125" style="143"/>
    <col min="9985" max="9985" width="40.140625" style="143" bestFit="1" customWidth="1"/>
    <col min="9986" max="9987" width="11.140625" style="143" customWidth="1"/>
    <col min="9988" max="9994" width="11.42578125" style="143"/>
    <col min="9995" max="9995" width="8.28515625" style="143" customWidth="1"/>
    <col min="9996" max="10240" width="11.42578125" style="143"/>
    <col min="10241" max="10241" width="40.140625" style="143" bestFit="1" customWidth="1"/>
    <col min="10242" max="10243" width="11.140625" style="143" customWidth="1"/>
    <col min="10244" max="10250" width="11.42578125" style="143"/>
    <col min="10251" max="10251" width="8.28515625" style="143" customWidth="1"/>
    <col min="10252" max="10496" width="11.42578125" style="143"/>
    <col min="10497" max="10497" width="40.140625" style="143" bestFit="1" customWidth="1"/>
    <col min="10498" max="10499" width="11.140625" style="143" customWidth="1"/>
    <col min="10500" max="10506" width="11.42578125" style="143"/>
    <col min="10507" max="10507" width="8.28515625" style="143" customWidth="1"/>
    <col min="10508" max="10752" width="11.42578125" style="143"/>
    <col min="10753" max="10753" width="40.140625" style="143" bestFit="1" customWidth="1"/>
    <col min="10754" max="10755" width="11.140625" style="143" customWidth="1"/>
    <col min="10756" max="10762" width="11.42578125" style="143"/>
    <col min="10763" max="10763" width="8.28515625" style="143" customWidth="1"/>
    <col min="10764" max="11008" width="11.42578125" style="143"/>
    <col min="11009" max="11009" width="40.140625" style="143" bestFit="1" customWidth="1"/>
    <col min="11010" max="11011" width="11.140625" style="143" customWidth="1"/>
    <col min="11012" max="11018" width="11.42578125" style="143"/>
    <col min="11019" max="11019" width="8.28515625" style="143" customWidth="1"/>
    <col min="11020" max="11264" width="11.42578125" style="143"/>
    <col min="11265" max="11265" width="40.140625" style="143" bestFit="1" customWidth="1"/>
    <col min="11266" max="11267" width="11.140625" style="143" customWidth="1"/>
    <col min="11268" max="11274" width="11.42578125" style="143"/>
    <col min="11275" max="11275" width="8.28515625" style="143" customWidth="1"/>
    <col min="11276" max="11520" width="11.42578125" style="143"/>
    <col min="11521" max="11521" width="40.140625" style="143" bestFit="1" customWidth="1"/>
    <col min="11522" max="11523" width="11.140625" style="143" customWidth="1"/>
    <col min="11524" max="11530" width="11.42578125" style="143"/>
    <col min="11531" max="11531" width="8.28515625" style="143" customWidth="1"/>
    <col min="11532" max="11776" width="11.42578125" style="143"/>
    <col min="11777" max="11777" width="40.140625" style="143" bestFit="1" customWidth="1"/>
    <col min="11778" max="11779" width="11.140625" style="143" customWidth="1"/>
    <col min="11780" max="11786" width="11.42578125" style="143"/>
    <col min="11787" max="11787" width="8.28515625" style="143" customWidth="1"/>
    <col min="11788" max="12032" width="11.42578125" style="143"/>
    <col min="12033" max="12033" width="40.140625" style="143" bestFit="1" customWidth="1"/>
    <col min="12034" max="12035" width="11.140625" style="143" customWidth="1"/>
    <col min="12036" max="12042" width="11.42578125" style="143"/>
    <col min="12043" max="12043" width="8.28515625" style="143" customWidth="1"/>
    <col min="12044" max="12288" width="11.42578125" style="143"/>
    <col min="12289" max="12289" width="40.140625" style="143" bestFit="1" customWidth="1"/>
    <col min="12290" max="12291" width="11.140625" style="143" customWidth="1"/>
    <col min="12292" max="12298" width="11.42578125" style="143"/>
    <col min="12299" max="12299" width="8.28515625" style="143" customWidth="1"/>
    <col min="12300" max="12544" width="11.42578125" style="143"/>
    <col min="12545" max="12545" width="40.140625" style="143" bestFit="1" customWidth="1"/>
    <col min="12546" max="12547" width="11.140625" style="143" customWidth="1"/>
    <col min="12548" max="12554" width="11.42578125" style="143"/>
    <col min="12555" max="12555" width="8.28515625" style="143" customWidth="1"/>
    <col min="12556" max="12800" width="11.42578125" style="143"/>
    <col min="12801" max="12801" width="40.140625" style="143" bestFit="1" customWidth="1"/>
    <col min="12802" max="12803" width="11.140625" style="143" customWidth="1"/>
    <col min="12804" max="12810" width="11.42578125" style="143"/>
    <col min="12811" max="12811" width="8.28515625" style="143" customWidth="1"/>
    <col min="12812" max="13056" width="11.42578125" style="143"/>
    <col min="13057" max="13057" width="40.140625" style="143" bestFit="1" customWidth="1"/>
    <col min="13058" max="13059" width="11.140625" style="143" customWidth="1"/>
    <col min="13060" max="13066" width="11.42578125" style="143"/>
    <col min="13067" max="13067" width="8.28515625" style="143" customWidth="1"/>
    <col min="13068" max="13312" width="11.42578125" style="143"/>
    <col min="13313" max="13313" width="40.140625" style="143" bestFit="1" customWidth="1"/>
    <col min="13314" max="13315" width="11.140625" style="143" customWidth="1"/>
    <col min="13316" max="13322" width="11.42578125" style="143"/>
    <col min="13323" max="13323" width="8.28515625" style="143" customWidth="1"/>
    <col min="13324" max="13568" width="11.42578125" style="143"/>
    <col min="13569" max="13569" width="40.140625" style="143" bestFit="1" customWidth="1"/>
    <col min="13570" max="13571" width="11.140625" style="143" customWidth="1"/>
    <col min="13572" max="13578" width="11.42578125" style="143"/>
    <col min="13579" max="13579" width="8.28515625" style="143" customWidth="1"/>
    <col min="13580" max="13824" width="11.42578125" style="143"/>
    <col min="13825" max="13825" width="40.140625" style="143" bestFit="1" customWidth="1"/>
    <col min="13826" max="13827" width="11.140625" style="143" customWidth="1"/>
    <col min="13828" max="13834" width="11.42578125" style="143"/>
    <col min="13835" max="13835" width="8.28515625" style="143" customWidth="1"/>
    <col min="13836" max="14080" width="11.42578125" style="143"/>
    <col min="14081" max="14081" width="40.140625" style="143" bestFit="1" customWidth="1"/>
    <col min="14082" max="14083" width="11.140625" style="143" customWidth="1"/>
    <col min="14084" max="14090" width="11.42578125" style="143"/>
    <col min="14091" max="14091" width="8.28515625" style="143" customWidth="1"/>
    <col min="14092" max="14336" width="11.42578125" style="143"/>
    <col min="14337" max="14337" width="40.140625" style="143" bestFit="1" customWidth="1"/>
    <col min="14338" max="14339" width="11.140625" style="143" customWidth="1"/>
    <col min="14340" max="14346" width="11.42578125" style="143"/>
    <col min="14347" max="14347" width="8.28515625" style="143" customWidth="1"/>
    <col min="14348" max="14592" width="11.42578125" style="143"/>
    <col min="14593" max="14593" width="40.140625" style="143" bestFit="1" customWidth="1"/>
    <col min="14594" max="14595" width="11.140625" style="143" customWidth="1"/>
    <col min="14596" max="14602" width="11.42578125" style="143"/>
    <col min="14603" max="14603" width="8.28515625" style="143" customWidth="1"/>
    <col min="14604" max="14848" width="11.42578125" style="143"/>
    <col min="14849" max="14849" width="40.140625" style="143" bestFit="1" customWidth="1"/>
    <col min="14850" max="14851" width="11.140625" style="143" customWidth="1"/>
    <col min="14852" max="14858" width="11.42578125" style="143"/>
    <col min="14859" max="14859" width="8.28515625" style="143" customWidth="1"/>
    <col min="14860" max="15104" width="11.42578125" style="143"/>
    <col min="15105" max="15105" width="40.140625" style="143" bestFit="1" customWidth="1"/>
    <col min="15106" max="15107" width="11.140625" style="143" customWidth="1"/>
    <col min="15108" max="15114" width="11.42578125" style="143"/>
    <col min="15115" max="15115" width="8.28515625" style="143" customWidth="1"/>
    <col min="15116" max="15360" width="11.42578125" style="143"/>
    <col min="15361" max="15361" width="40.140625" style="143" bestFit="1" customWidth="1"/>
    <col min="15362" max="15363" width="11.140625" style="143" customWidth="1"/>
    <col min="15364" max="15370" width="11.42578125" style="143"/>
    <col min="15371" max="15371" width="8.28515625" style="143" customWidth="1"/>
    <col min="15372" max="15616" width="11.42578125" style="143"/>
    <col min="15617" max="15617" width="40.140625" style="143" bestFit="1" customWidth="1"/>
    <col min="15618" max="15619" width="11.140625" style="143" customWidth="1"/>
    <col min="15620" max="15626" width="11.42578125" style="143"/>
    <col min="15627" max="15627" width="8.28515625" style="143" customWidth="1"/>
    <col min="15628" max="15872" width="11.42578125" style="143"/>
    <col min="15873" max="15873" width="40.140625" style="143" bestFit="1" customWidth="1"/>
    <col min="15874" max="15875" width="11.140625" style="143" customWidth="1"/>
    <col min="15876" max="15882" width="11.42578125" style="143"/>
    <col min="15883" max="15883" width="8.28515625" style="143" customWidth="1"/>
    <col min="15884" max="16128" width="11.42578125" style="143"/>
    <col min="16129" max="16129" width="40.140625" style="143" bestFit="1" customWidth="1"/>
    <col min="16130" max="16131" width="11.140625" style="143" customWidth="1"/>
    <col min="16132" max="16138" width="11.42578125" style="143"/>
    <col min="16139" max="16139" width="8.28515625" style="143" customWidth="1"/>
    <col min="16140" max="16384" width="11.42578125" style="143"/>
  </cols>
  <sheetData>
    <row r="1" spans="1:14" x14ac:dyDescent="0.2">
      <c r="A1" s="142"/>
      <c r="B1" s="142"/>
      <c r="C1" s="142" t="s">
        <v>32</v>
      </c>
      <c r="D1" s="142"/>
    </row>
    <row r="2" spans="1:14" ht="14.25" thickBot="1" x14ac:dyDescent="0.25">
      <c r="A2" s="144"/>
      <c r="B2" s="8">
        <v>41426</v>
      </c>
      <c r="C2" s="8">
        <v>41609</v>
      </c>
      <c r="D2" s="8">
        <v>41974</v>
      </c>
      <c r="E2" s="145"/>
      <c r="F2" s="146" t="s">
        <v>136</v>
      </c>
      <c r="G2" s="146"/>
      <c r="H2" s="146"/>
      <c r="I2" s="146"/>
      <c r="J2" s="146"/>
      <c r="K2" s="146"/>
      <c r="L2" s="146"/>
      <c r="M2" s="146"/>
      <c r="N2" s="146"/>
    </row>
    <row r="3" spans="1:14" ht="16.5" x14ac:dyDescent="0.3">
      <c r="A3" s="147" t="s">
        <v>33</v>
      </c>
      <c r="B3" s="148">
        <v>9.1682683568216312</v>
      </c>
      <c r="C3" s="148">
        <v>4.6916121115994525</v>
      </c>
      <c r="D3" s="148">
        <v>4.3146775830020383</v>
      </c>
      <c r="E3" s="126"/>
      <c r="F3" s="149" t="s">
        <v>101</v>
      </c>
      <c r="G3" s="146"/>
      <c r="H3" s="146"/>
      <c r="I3" s="146"/>
      <c r="J3" s="146"/>
      <c r="K3" s="146"/>
      <c r="L3" s="146"/>
      <c r="M3" s="146"/>
      <c r="N3" s="146"/>
    </row>
    <row r="4" spans="1:14" ht="16.5" x14ac:dyDescent="0.3">
      <c r="A4" s="150" t="s">
        <v>34</v>
      </c>
      <c r="B4" s="12">
        <v>52.946838980850799</v>
      </c>
      <c r="C4" s="12">
        <v>46.212534959908609</v>
      </c>
      <c r="D4" s="12">
        <v>46.207689385897574</v>
      </c>
      <c r="E4" s="126"/>
      <c r="F4" s="146"/>
      <c r="G4" s="146"/>
      <c r="H4" s="146"/>
      <c r="I4" s="146"/>
      <c r="J4" s="146"/>
      <c r="K4" s="146"/>
      <c r="L4" s="146"/>
      <c r="M4" s="146"/>
      <c r="N4" s="146"/>
    </row>
    <row r="5" spans="1:14" ht="16.5" x14ac:dyDescent="0.3">
      <c r="A5" s="150" t="s">
        <v>35</v>
      </c>
      <c r="B5" s="12">
        <v>2.876459437757195</v>
      </c>
      <c r="C5" s="12">
        <v>4.3771775905168084</v>
      </c>
      <c r="D5" s="12">
        <v>5.0179383246536728</v>
      </c>
      <c r="E5" s="126"/>
      <c r="F5" s="146"/>
      <c r="G5" s="146"/>
      <c r="H5" s="146"/>
      <c r="I5" s="146"/>
      <c r="J5" s="146"/>
      <c r="K5" s="146"/>
      <c r="L5" s="146"/>
      <c r="M5" s="146"/>
      <c r="N5" s="146"/>
    </row>
    <row r="6" spans="1:14" ht="16.5" x14ac:dyDescent="0.3">
      <c r="A6" s="150" t="s">
        <v>36</v>
      </c>
      <c r="B6" s="12">
        <v>2.6123676283353188</v>
      </c>
      <c r="C6" s="12">
        <v>2.3878344323800795</v>
      </c>
      <c r="D6" s="12">
        <v>2.020433524171295</v>
      </c>
      <c r="E6" s="126"/>
      <c r="F6" s="146"/>
      <c r="G6" s="146"/>
      <c r="H6" s="146"/>
      <c r="I6" s="146"/>
      <c r="J6" s="146"/>
      <c r="K6" s="146"/>
      <c r="L6" s="146"/>
      <c r="M6" s="146"/>
      <c r="N6" s="146"/>
    </row>
    <row r="7" spans="1:14" ht="16.5" x14ac:dyDescent="0.3">
      <c r="A7" s="150" t="s">
        <v>37</v>
      </c>
      <c r="B7" s="12">
        <v>9.7142960168425372</v>
      </c>
      <c r="C7" s="12">
        <v>9.8657722506029621</v>
      </c>
      <c r="D7" s="12">
        <v>9.9378813000608073</v>
      </c>
      <c r="E7" s="126"/>
      <c r="F7" s="146"/>
      <c r="G7" s="146"/>
      <c r="H7" s="146"/>
      <c r="I7" s="146"/>
      <c r="J7" s="146"/>
      <c r="K7" s="146"/>
      <c r="L7" s="146"/>
      <c r="M7" s="146"/>
      <c r="N7" s="146"/>
    </row>
    <row r="8" spans="1:14" ht="17.25" thickBot="1" x14ac:dyDescent="0.35">
      <c r="A8" s="151" t="s">
        <v>38</v>
      </c>
      <c r="B8" s="16">
        <v>0.81011946944278312</v>
      </c>
      <c r="C8" s="16">
        <v>1.0429263818087704</v>
      </c>
      <c r="D8" s="16">
        <v>0.58508987932492573</v>
      </c>
      <c r="E8" s="126"/>
      <c r="F8" s="146"/>
      <c r="G8" s="146"/>
      <c r="H8" s="146"/>
      <c r="I8" s="146"/>
      <c r="J8" s="146"/>
      <c r="K8" s="146"/>
      <c r="L8" s="146"/>
      <c r="M8" s="146"/>
      <c r="N8" s="146"/>
    </row>
    <row r="9" spans="1:14" ht="17.25" thickBot="1" x14ac:dyDescent="0.35">
      <c r="A9" s="151" t="s">
        <v>0</v>
      </c>
      <c r="B9" s="152">
        <v>22.07632387643655</v>
      </c>
      <c r="C9" s="153">
        <v>31.074263728738117</v>
      </c>
      <c r="D9" s="153">
        <v>31.671810305077226</v>
      </c>
      <c r="E9" s="126"/>
      <c r="F9" s="146"/>
      <c r="G9" s="146"/>
      <c r="H9" s="146"/>
      <c r="I9" s="146"/>
      <c r="J9" s="146"/>
      <c r="K9" s="146"/>
      <c r="L9" s="146"/>
      <c r="M9" s="146"/>
      <c r="N9" s="146"/>
    </row>
    <row r="10" spans="1:14" x14ac:dyDescent="0.2">
      <c r="C10" s="154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x14ac:dyDescent="0.2">
      <c r="B11" s="155"/>
      <c r="C11" s="156"/>
      <c r="D11" s="157"/>
      <c r="E11" s="157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 ht="16.5" x14ac:dyDescent="0.3">
      <c r="B12" s="157"/>
      <c r="C12" s="158"/>
      <c r="D12" s="157"/>
      <c r="E12" s="157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4" ht="16.5" x14ac:dyDescent="0.3">
      <c r="B13" s="157"/>
      <c r="C13" s="158"/>
      <c r="D13" s="157"/>
      <c r="E13" s="157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4" ht="16.5" x14ac:dyDescent="0.3">
      <c r="B14" s="157"/>
      <c r="C14" s="158"/>
      <c r="D14" s="157"/>
      <c r="E14" s="157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4" ht="16.5" x14ac:dyDescent="0.3">
      <c r="B15" s="157"/>
      <c r="C15" s="158"/>
      <c r="D15" s="157"/>
      <c r="E15" s="157"/>
      <c r="F15" s="146"/>
      <c r="G15" s="146"/>
      <c r="H15" s="146"/>
      <c r="I15" s="146"/>
      <c r="J15" s="146"/>
      <c r="K15" s="146"/>
      <c r="L15" s="146"/>
      <c r="M15" s="146"/>
      <c r="N15" s="146"/>
    </row>
    <row r="16" spans="1:14" ht="16.5" x14ac:dyDescent="0.3">
      <c r="B16" s="157"/>
      <c r="C16" s="158"/>
      <c r="D16" s="157"/>
      <c r="E16" s="157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2:14" ht="16.5" x14ac:dyDescent="0.3">
      <c r="B17" s="157"/>
      <c r="C17" s="158"/>
      <c r="D17" s="157"/>
      <c r="E17" s="157"/>
      <c r="F17" s="146"/>
      <c r="G17" s="146"/>
      <c r="H17" s="146"/>
      <c r="I17" s="146"/>
      <c r="J17" s="146"/>
      <c r="K17" s="146"/>
      <c r="L17" s="146"/>
      <c r="M17" s="146"/>
      <c r="N17" s="146"/>
    </row>
    <row r="18" spans="2:14" x14ac:dyDescent="0.2">
      <c r="B18" s="157"/>
      <c r="C18" s="157"/>
      <c r="D18" s="157"/>
      <c r="E18" s="157"/>
      <c r="F18" s="146"/>
      <c r="G18" s="146"/>
      <c r="H18" s="146"/>
      <c r="I18" s="146"/>
      <c r="J18" s="146"/>
      <c r="K18" s="146"/>
      <c r="L18" s="146"/>
      <c r="M18" s="146"/>
      <c r="N18" s="146"/>
    </row>
    <row r="19" spans="2:14" x14ac:dyDescent="0.2">
      <c r="F19" s="146"/>
      <c r="G19" s="146"/>
      <c r="H19" s="146"/>
      <c r="I19" s="146"/>
      <c r="J19" s="146"/>
      <c r="K19" s="146"/>
      <c r="L19" s="146"/>
      <c r="M19" s="146"/>
      <c r="N19" s="146"/>
    </row>
    <row r="20" spans="2:14" x14ac:dyDescent="0.2">
      <c r="F20" s="146"/>
      <c r="G20" s="146"/>
      <c r="H20" s="146"/>
      <c r="I20" s="146"/>
      <c r="J20" s="146"/>
      <c r="K20" s="146"/>
      <c r="L20" s="146"/>
      <c r="M20" s="146"/>
      <c r="N20" s="146"/>
    </row>
    <row r="21" spans="2:14" x14ac:dyDescent="0.2">
      <c r="F21" s="146"/>
      <c r="G21" s="146"/>
      <c r="H21" s="146"/>
      <c r="I21" s="146"/>
      <c r="J21" s="146"/>
      <c r="K21" s="146"/>
      <c r="L21" s="146"/>
      <c r="M21" s="146"/>
      <c r="N21" s="146"/>
    </row>
    <row r="22" spans="2:14" x14ac:dyDescent="0.2">
      <c r="F22" s="146"/>
      <c r="G22" s="146"/>
      <c r="H22" s="146"/>
      <c r="I22" s="146"/>
      <c r="J22" s="146"/>
      <c r="K22" s="146"/>
      <c r="L22" s="146"/>
      <c r="M22" s="146"/>
      <c r="N22" s="146"/>
    </row>
    <row r="23" spans="2:14" x14ac:dyDescent="0.2">
      <c r="F23" s="146"/>
      <c r="G23" s="146"/>
      <c r="H23" s="146"/>
      <c r="I23" s="146"/>
      <c r="J23" s="146"/>
      <c r="K23" s="146"/>
      <c r="L23" s="146"/>
      <c r="M23" s="146"/>
      <c r="N23" s="146"/>
    </row>
    <row r="24" spans="2:14" x14ac:dyDescent="0.2">
      <c r="F24" s="146"/>
      <c r="G24" s="146"/>
      <c r="H24" s="146"/>
      <c r="I24" s="146"/>
      <c r="J24" s="146"/>
      <c r="K24" s="146"/>
      <c r="L24" s="146"/>
      <c r="M24" s="146"/>
      <c r="N24" s="146"/>
    </row>
    <row r="25" spans="2:14" x14ac:dyDescent="0.2">
      <c r="F25" s="146"/>
      <c r="G25" s="146"/>
      <c r="H25" s="146"/>
      <c r="I25" s="146"/>
      <c r="J25" s="146"/>
      <c r="K25" s="146"/>
      <c r="L25" s="146"/>
      <c r="M25" s="146"/>
      <c r="N25" s="146"/>
    </row>
    <row r="26" spans="2:14" x14ac:dyDescent="0.2">
      <c r="F26" s="146"/>
      <c r="G26" s="146"/>
      <c r="H26" s="146"/>
      <c r="I26" s="146"/>
      <c r="J26" s="146"/>
      <c r="K26" s="146"/>
      <c r="L26" s="146"/>
      <c r="M26" s="146"/>
      <c r="N26" s="146"/>
    </row>
    <row r="27" spans="2:14" x14ac:dyDescent="0.2">
      <c r="F27" s="146"/>
      <c r="G27" s="146"/>
      <c r="H27" s="146"/>
      <c r="I27" s="146"/>
      <c r="J27" s="146"/>
      <c r="K27" s="146"/>
      <c r="L27" s="146"/>
      <c r="M27" s="146"/>
      <c r="N27" s="146"/>
    </row>
    <row r="28" spans="2:14" x14ac:dyDescent="0.2">
      <c r="F28" s="146"/>
      <c r="G28" s="146"/>
      <c r="H28" s="146"/>
      <c r="I28" s="146"/>
      <c r="J28" s="146"/>
      <c r="K28" s="146"/>
      <c r="L28" s="146"/>
      <c r="M28" s="146"/>
      <c r="N28" s="146"/>
    </row>
    <row r="29" spans="2:14" x14ac:dyDescent="0.2">
      <c r="F29" s="146"/>
      <c r="G29" s="146"/>
      <c r="H29" s="146"/>
      <c r="I29" s="146"/>
      <c r="J29" s="146"/>
      <c r="K29" s="146"/>
      <c r="L29" s="146"/>
      <c r="M29" s="146"/>
      <c r="N29" s="146"/>
    </row>
    <row r="30" spans="2:14" x14ac:dyDescent="0.2">
      <c r="F30" s="157"/>
      <c r="G30" s="157"/>
      <c r="H30" s="157"/>
      <c r="I30" s="157"/>
      <c r="J30" s="157"/>
      <c r="K30" s="157"/>
      <c r="L30" s="157"/>
      <c r="M30" s="157"/>
      <c r="N30" s="157"/>
    </row>
    <row r="31" spans="2:14" x14ac:dyDescent="0.2">
      <c r="J31" s="157"/>
      <c r="K31" s="157"/>
      <c r="L31" s="157"/>
      <c r="M31" s="157"/>
      <c r="N31" s="157"/>
    </row>
    <row r="32" spans="2:14" x14ac:dyDescent="0.2">
      <c r="J32" s="157"/>
      <c r="K32" s="157"/>
      <c r="L32" s="157"/>
      <c r="M32" s="157"/>
    </row>
    <row r="33" spans="10:13" x14ac:dyDescent="0.2">
      <c r="J33" s="157"/>
      <c r="K33" s="157"/>
      <c r="L33" s="157"/>
      <c r="M33" s="157"/>
    </row>
    <row r="34" spans="10:13" x14ac:dyDescent="0.2">
      <c r="J34" s="157"/>
      <c r="K34" s="157"/>
      <c r="L34" s="157"/>
      <c r="M34" s="157"/>
    </row>
    <row r="35" spans="10:13" x14ac:dyDescent="0.2">
      <c r="J35" s="157"/>
      <c r="K35" s="157"/>
      <c r="L35" s="157"/>
      <c r="M35" s="157"/>
    </row>
    <row r="36" spans="10:13" x14ac:dyDescent="0.2">
      <c r="J36" s="157"/>
      <c r="K36" s="157"/>
      <c r="L36" s="157"/>
      <c r="M36" s="157"/>
    </row>
    <row r="37" spans="10:13" x14ac:dyDescent="0.2">
      <c r="J37" s="157"/>
      <c r="K37" s="157"/>
      <c r="L37" s="157"/>
      <c r="M37" s="157"/>
    </row>
    <row r="38" spans="10:13" x14ac:dyDescent="0.2">
      <c r="J38" s="157"/>
      <c r="K38" s="157"/>
      <c r="L38" s="157"/>
      <c r="M38" s="157"/>
    </row>
    <row r="39" spans="10:13" x14ac:dyDescent="0.2">
      <c r="J39" s="157"/>
      <c r="K39" s="157"/>
      <c r="L39" s="157"/>
      <c r="M39" s="157"/>
    </row>
    <row r="40" spans="10:13" x14ac:dyDescent="0.2">
      <c r="J40" s="157"/>
      <c r="K40" s="157"/>
      <c r="L40" s="157"/>
      <c r="M40" s="157"/>
    </row>
    <row r="41" spans="10:13" x14ac:dyDescent="0.2">
      <c r="J41" s="157"/>
      <c r="K41" s="157"/>
      <c r="L41" s="157"/>
      <c r="M41" s="157"/>
    </row>
  </sheetData>
  <pageMargins left="0.7" right="0.7" top="0.75" bottom="0.75" header="0.3" footer="0.3"/>
  <pageSetup scale="9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J27"/>
  <sheetViews>
    <sheetView workbookViewId="0">
      <selection activeCell="J28" sqref="J28"/>
    </sheetView>
  </sheetViews>
  <sheetFormatPr baseColWidth="10" defaultRowHeight="15" x14ac:dyDescent="0.25"/>
  <cols>
    <col min="1" max="16384" width="11.42578125" style="3"/>
  </cols>
  <sheetData>
    <row r="1" spans="1:10" x14ac:dyDescent="0.25">
      <c r="B1" s="188"/>
      <c r="C1" s="188"/>
      <c r="D1" s="188"/>
      <c r="E1" s="188"/>
      <c r="F1" s="188"/>
      <c r="G1" s="188"/>
    </row>
    <row r="2" spans="1:10" x14ac:dyDescent="0.25">
      <c r="A2" s="3" t="s">
        <v>5</v>
      </c>
      <c r="B2" s="188">
        <v>39965</v>
      </c>
      <c r="C2" s="188">
        <v>40330</v>
      </c>
      <c r="D2" s="188">
        <v>40695</v>
      </c>
      <c r="E2" s="188">
        <v>41061</v>
      </c>
      <c r="F2" s="188">
        <v>41426</v>
      </c>
      <c r="G2" s="188">
        <v>41791</v>
      </c>
      <c r="J2" s="2" t="s">
        <v>137</v>
      </c>
    </row>
    <row r="3" spans="1:10" x14ac:dyDescent="0.25">
      <c r="A3" s="3" t="s">
        <v>0</v>
      </c>
      <c r="B3" s="189">
        <v>3.2064740237885796</v>
      </c>
      <c r="C3" s="189">
        <v>2.9975971216201378</v>
      </c>
      <c r="D3" s="189">
        <v>3.3387595493396844</v>
      </c>
      <c r="E3" s="189">
        <v>3.6781710914891006</v>
      </c>
      <c r="F3" s="189">
        <v>7.9892263721665291</v>
      </c>
      <c r="G3" s="189">
        <v>5.9598742174139643</v>
      </c>
      <c r="J3" s="2" t="s">
        <v>115</v>
      </c>
    </row>
    <row r="4" spans="1:10" x14ac:dyDescent="0.25">
      <c r="A4" s="3" t="s">
        <v>1</v>
      </c>
      <c r="B4" s="189">
        <v>90.756672387738462</v>
      </c>
      <c r="C4" s="189">
        <v>88.393340600921576</v>
      </c>
      <c r="D4" s="189">
        <v>86.127156291984576</v>
      </c>
      <c r="E4" s="189">
        <v>87.611435689353527</v>
      </c>
      <c r="F4" s="189">
        <v>78.833697541855727</v>
      </c>
      <c r="G4" s="189">
        <v>82.755472284574225</v>
      </c>
    </row>
    <row r="5" spans="1:10" x14ac:dyDescent="0.25">
      <c r="A5" s="3" t="s">
        <v>2</v>
      </c>
      <c r="B5" s="189">
        <v>2.8447602006563919</v>
      </c>
      <c r="C5" s="189">
        <v>3.9652314476262447</v>
      </c>
      <c r="D5" s="189">
        <v>5.3498316958957517</v>
      </c>
      <c r="E5" s="189">
        <v>4.9649708121139859</v>
      </c>
      <c r="F5" s="189">
        <v>7.0443385004851535</v>
      </c>
      <c r="G5" s="189">
        <v>6.677706758972703</v>
      </c>
    </row>
    <row r="6" spans="1:10" x14ac:dyDescent="0.25">
      <c r="A6" s="3" t="s">
        <v>3</v>
      </c>
      <c r="B6" s="189">
        <v>3.1920933878165747</v>
      </c>
      <c r="C6" s="189">
        <v>4.6438308298320354</v>
      </c>
      <c r="D6" s="189">
        <v>5.1842524627799902</v>
      </c>
      <c r="E6" s="189">
        <v>3.7454224070433835</v>
      </c>
      <c r="F6" s="189">
        <v>6.1327375854925839</v>
      </c>
      <c r="G6" s="189">
        <v>4.6069467390391017</v>
      </c>
    </row>
    <row r="7" spans="1:10" x14ac:dyDescent="0.25">
      <c r="B7" s="188"/>
      <c r="C7" s="188"/>
      <c r="D7" s="188"/>
      <c r="E7" s="188"/>
      <c r="F7" s="188"/>
      <c r="G7" s="188"/>
    </row>
    <row r="20" spans="2:10" x14ac:dyDescent="0.25">
      <c r="B20" s="188"/>
      <c r="C20" s="188"/>
      <c r="D20" s="188"/>
      <c r="E20" s="188"/>
      <c r="F20" s="188"/>
      <c r="G20" s="188"/>
    </row>
    <row r="22" spans="2:10" x14ac:dyDescent="0.25">
      <c r="J22" s="3" t="s">
        <v>4</v>
      </c>
    </row>
    <row r="27" spans="2:10" x14ac:dyDescent="0.25">
      <c r="B27" s="188"/>
      <c r="C27" s="188"/>
      <c r="D27" s="188"/>
      <c r="E27" s="188"/>
      <c r="F27" s="188"/>
      <c r="G27" s="18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W24"/>
  <sheetViews>
    <sheetView workbookViewId="0">
      <selection activeCell="H32" sqref="H32"/>
    </sheetView>
  </sheetViews>
  <sheetFormatPr baseColWidth="10" defaultRowHeight="15" x14ac:dyDescent="0.25"/>
  <sheetData>
    <row r="1" spans="1:23" x14ac:dyDescent="0.25">
      <c r="A1" t="s">
        <v>5</v>
      </c>
      <c r="B1" s="1">
        <v>39965</v>
      </c>
      <c r="C1" s="1">
        <v>40330</v>
      </c>
      <c r="D1" s="1">
        <v>40695</v>
      </c>
      <c r="E1" s="1">
        <v>41061</v>
      </c>
      <c r="F1" s="1">
        <v>41426</v>
      </c>
      <c r="G1" s="1">
        <v>41791</v>
      </c>
    </row>
    <row r="2" spans="1:23" x14ac:dyDescent="0.25">
      <c r="A2" t="s">
        <v>6</v>
      </c>
      <c r="B2">
        <v>28.242344993606235</v>
      </c>
      <c r="C2">
        <v>35.125843664295957</v>
      </c>
      <c r="D2">
        <v>37.597529113812392</v>
      </c>
      <c r="E2">
        <v>45.685585522024283</v>
      </c>
      <c r="F2">
        <v>42.789576719118578</v>
      </c>
      <c r="G2">
        <v>45.784562965594148</v>
      </c>
      <c r="J2" s="2" t="s">
        <v>138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25">
      <c r="A3" t="s">
        <v>7</v>
      </c>
      <c r="B3">
        <v>11.732246743467686</v>
      </c>
      <c r="C3">
        <v>11.908268973040752</v>
      </c>
      <c r="D3">
        <v>6.0630735133187894</v>
      </c>
      <c r="E3">
        <v>3.4634611545933938</v>
      </c>
      <c r="F3">
        <v>0.9617609010632987</v>
      </c>
      <c r="G3">
        <v>2.2928233611902415</v>
      </c>
      <c r="J3" s="2" t="s">
        <v>116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t="s">
        <v>8</v>
      </c>
      <c r="B4">
        <v>16.974391749014224</v>
      </c>
      <c r="C4">
        <v>7.1591010591211299</v>
      </c>
      <c r="D4">
        <v>5.7969923877699063</v>
      </c>
      <c r="E4">
        <v>4.9402627066863003</v>
      </c>
      <c r="F4">
        <v>0.70701009502588574</v>
      </c>
      <c r="G4">
        <v>2.6862125074950014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t="s">
        <v>9</v>
      </c>
      <c r="B5">
        <v>6.3442663038468776</v>
      </c>
      <c r="C5">
        <v>3.9555429974570004</v>
      </c>
      <c r="D5">
        <v>12.500836363417125</v>
      </c>
      <c r="E5">
        <v>5.7984740923186147</v>
      </c>
      <c r="F5">
        <v>13.228432973949367</v>
      </c>
      <c r="G5">
        <v>6.3096228089515396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A6" t="s">
        <v>10</v>
      </c>
      <c r="B6">
        <v>17.416509639895189</v>
      </c>
      <c r="C6">
        <v>16.867388285325479</v>
      </c>
      <c r="D6">
        <v>20.120102302631761</v>
      </c>
      <c r="E6">
        <v>24.073918118389891</v>
      </c>
      <c r="F6">
        <v>18.298139415371644</v>
      </c>
      <c r="G6">
        <v>16.582251297189345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 t="s">
        <v>3</v>
      </c>
      <c r="B7">
        <v>19.290240570169786</v>
      </c>
      <c r="C7">
        <v>24.983855020759691</v>
      </c>
      <c r="D7">
        <v>17.921466319050026</v>
      </c>
      <c r="E7">
        <v>16.038298405987518</v>
      </c>
      <c r="F7">
        <v>24.015079895471217</v>
      </c>
      <c r="G7">
        <v>26.344527059579718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5"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B10" s="1"/>
      <c r="C10" s="1"/>
      <c r="D10" s="1"/>
      <c r="E10" s="1"/>
      <c r="F10" s="1"/>
      <c r="G10" s="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0:23" x14ac:dyDescent="0.25"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0:23" x14ac:dyDescent="0.25"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0:23" x14ac:dyDescent="0.25"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0:23" x14ac:dyDescent="0.25"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0:23" x14ac:dyDescent="0.25"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0:23" x14ac:dyDescent="0.25"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0:23" x14ac:dyDescent="0.25"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0:23" x14ac:dyDescent="0.25">
      <c r="J24" s="3" t="s">
        <v>4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Q25"/>
  <sheetViews>
    <sheetView workbookViewId="0">
      <selection activeCell="G36" sqref="G36"/>
    </sheetView>
  </sheetViews>
  <sheetFormatPr baseColWidth="10" defaultRowHeight="15" x14ac:dyDescent="0.25"/>
  <cols>
    <col min="1" max="16384" width="11.42578125" style="3"/>
  </cols>
  <sheetData>
    <row r="1" spans="1:17" x14ac:dyDescent="0.25">
      <c r="A1" s="3" t="s">
        <v>5</v>
      </c>
      <c r="B1" s="188">
        <v>39965</v>
      </c>
      <c r="C1" s="188">
        <v>40330</v>
      </c>
      <c r="D1" s="188">
        <v>40695</v>
      </c>
      <c r="E1" s="188">
        <v>41061</v>
      </c>
      <c r="F1" s="188">
        <v>41426</v>
      </c>
      <c r="G1" s="188">
        <v>41791</v>
      </c>
    </row>
    <row r="2" spans="1:17" x14ac:dyDescent="0.25">
      <c r="A2" s="3" t="s">
        <v>12</v>
      </c>
      <c r="B2" s="3">
        <v>53.860668030677793</v>
      </c>
      <c r="C2" s="3">
        <v>52.160760544606475</v>
      </c>
      <c r="D2" s="3">
        <v>49.193749576807576</v>
      </c>
      <c r="E2" s="3">
        <v>45.622125467590607</v>
      </c>
      <c r="F2" s="3">
        <v>35.431422992337261</v>
      </c>
      <c r="G2" s="3">
        <v>32.498453056705415</v>
      </c>
      <c r="J2" s="2" t="s">
        <v>139</v>
      </c>
    </row>
    <row r="3" spans="1:17" x14ac:dyDescent="0.25">
      <c r="A3" s="3" t="s">
        <v>13</v>
      </c>
      <c r="B3" s="3">
        <v>12.160565151771124</v>
      </c>
      <c r="C3" s="3">
        <v>14.496608632657956</v>
      </c>
      <c r="D3" s="3">
        <v>19.833775701331049</v>
      </c>
      <c r="E3" s="3">
        <v>25.387932852211996</v>
      </c>
      <c r="F3" s="3">
        <v>32.015089904799083</v>
      </c>
      <c r="G3" s="3">
        <v>35.246066396800721</v>
      </c>
      <c r="J3" s="2" t="s">
        <v>14</v>
      </c>
    </row>
    <row r="4" spans="1:17" x14ac:dyDescent="0.25">
      <c r="A4" s="3" t="s">
        <v>15</v>
      </c>
      <c r="B4" s="3">
        <v>11.457661054449881</v>
      </c>
      <c r="C4" s="3">
        <v>12.323068694011868</v>
      </c>
      <c r="D4" s="3">
        <v>12.485677129636596</v>
      </c>
      <c r="E4" s="3">
        <v>12.095986340175951</v>
      </c>
      <c r="F4" s="3">
        <v>14.730344574206761</v>
      </c>
      <c r="G4" s="3">
        <v>12.633973370878515</v>
      </c>
      <c r="J4" s="2" t="s">
        <v>16</v>
      </c>
      <c r="Q4" s="2" t="s">
        <v>17</v>
      </c>
    </row>
    <row r="5" spans="1:17" x14ac:dyDescent="0.25">
      <c r="A5" s="3" t="s">
        <v>18</v>
      </c>
      <c r="B5" s="3">
        <v>8.8712138945108929</v>
      </c>
      <c r="C5" s="3">
        <v>11.340153132204973</v>
      </c>
      <c r="D5" s="3">
        <v>5.9903071242922667</v>
      </c>
      <c r="E5" s="3">
        <v>4.5530512422031402</v>
      </c>
      <c r="F5" s="3">
        <v>5.5717394929037152</v>
      </c>
      <c r="G5" s="3">
        <v>3.7080339255423338</v>
      </c>
    </row>
    <row r="6" spans="1:17" x14ac:dyDescent="0.25">
      <c r="A6" s="3" t="s">
        <v>19</v>
      </c>
      <c r="B6" s="3">
        <v>5.0689597699976243</v>
      </c>
      <c r="C6" s="3">
        <v>2.4694908351560674</v>
      </c>
      <c r="D6" s="3">
        <v>4.3625664497869625</v>
      </c>
      <c r="E6" s="3">
        <v>4.7624014521665838</v>
      </c>
      <c r="F6" s="3">
        <v>5.0150530678401068</v>
      </c>
      <c r="G6" s="3">
        <v>9.6351387487608431</v>
      </c>
    </row>
    <row r="7" spans="1:17" x14ac:dyDescent="0.25">
      <c r="A7" s="3" t="s">
        <v>20</v>
      </c>
      <c r="B7" s="3">
        <v>3.9841757727518914</v>
      </c>
      <c r="C7" s="3">
        <v>3.1395575472747081</v>
      </c>
      <c r="D7" s="3">
        <v>3.0403241460863968</v>
      </c>
      <c r="E7" s="3">
        <v>3.1814668657742184</v>
      </c>
      <c r="F7" s="3">
        <v>3.6097917483919377</v>
      </c>
      <c r="G7" s="3">
        <v>3.2576438187498011</v>
      </c>
    </row>
    <row r="8" spans="1:17" x14ac:dyDescent="0.25">
      <c r="A8" s="3" t="s">
        <v>3</v>
      </c>
      <c r="B8" s="3">
        <v>4.5967563258407864</v>
      </c>
      <c r="C8" s="3">
        <v>4.07036061408796</v>
      </c>
      <c r="D8" s="3">
        <v>5.0935998720591442</v>
      </c>
      <c r="E8" s="3">
        <v>4.3970357798775126</v>
      </c>
      <c r="F8" s="3">
        <v>3.6265582195211294</v>
      </c>
      <c r="G8" s="3">
        <v>3.0206906825623605</v>
      </c>
    </row>
    <row r="11" spans="1:17" x14ac:dyDescent="0.25">
      <c r="A11" s="3" t="s">
        <v>11</v>
      </c>
      <c r="B11" s="188">
        <v>39965</v>
      </c>
      <c r="C11" s="188">
        <v>40330</v>
      </c>
      <c r="D11" s="188">
        <v>40695</v>
      </c>
      <c r="E11" s="188">
        <v>41061</v>
      </c>
      <c r="F11" s="188">
        <v>41426</v>
      </c>
      <c r="G11" s="188">
        <v>41791</v>
      </c>
    </row>
    <row r="12" spans="1:17" x14ac:dyDescent="0.25">
      <c r="A12" s="3" t="s">
        <v>21</v>
      </c>
      <c r="B12" s="3">
        <v>73.150826189305135</v>
      </c>
      <c r="C12" s="3">
        <v>51.590115275774465</v>
      </c>
      <c r="D12" s="3">
        <v>42.05362505569947</v>
      </c>
      <c r="E12" s="3">
        <v>48.531411471995192</v>
      </c>
      <c r="F12" s="3">
        <v>58.900586587184321</v>
      </c>
      <c r="G12" s="3">
        <v>59.613639219047656</v>
      </c>
    </row>
    <row r="13" spans="1:17" x14ac:dyDescent="0.25">
      <c r="A13" s="3" t="s">
        <v>22</v>
      </c>
      <c r="B13" s="3">
        <v>7.9406295748141176</v>
      </c>
      <c r="C13" s="3">
        <v>7.1529747592581474</v>
      </c>
      <c r="D13" s="3">
        <v>29.34292133527514</v>
      </c>
      <c r="E13" s="3">
        <v>27.373265048096972</v>
      </c>
      <c r="F13" s="3">
        <v>16.728620567549051</v>
      </c>
      <c r="G13" s="3">
        <v>10.728119487875814</v>
      </c>
    </row>
    <row r="14" spans="1:17" x14ac:dyDescent="0.25">
      <c r="A14" s="3" t="s">
        <v>23</v>
      </c>
      <c r="B14" s="3">
        <v>5.3661331361037536</v>
      </c>
      <c r="C14" s="3">
        <v>27.882438644662056</v>
      </c>
      <c r="D14" s="3">
        <v>17.13782448742932</v>
      </c>
      <c r="E14" s="3">
        <v>15.047995626829799</v>
      </c>
      <c r="F14" s="3">
        <v>20.979113121132524</v>
      </c>
      <c r="G14" s="3">
        <v>17.3840917107545</v>
      </c>
    </row>
    <row r="15" spans="1:17" x14ac:dyDescent="0.25">
      <c r="A15" s="3" t="s">
        <v>24</v>
      </c>
      <c r="B15" s="3">
        <v>8.0748942351625672</v>
      </c>
      <c r="C15" s="3">
        <v>6.9510387374629943</v>
      </c>
      <c r="D15" s="3">
        <v>4.13425254129527</v>
      </c>
      <c r="E15" s="3">
        <v>4.4641660820559323</v>
      </c>
      <c r="F15" s="3">
        <v>6.7353957472877797</v>
      </c>
      <c r="G15" s="3">
        <v>11.506778906297832</v>
      </c>
    </row>
    <row r="16" spans="1:17" x14ac:dyDescent="0.25">
      <c r="A16" s="3" t="s">
        <v>3</v>
      </c>
      <c r="B16" s="3">
        <v>5.4675168646144243</v>
      </c>
      <c r="C16" s="3">
        <v>6.423432582842338</v>
      </c>
      <c r="D16" s="3">
        <v>7.3313765803007982</v>
      </c>
      <c r="E16" s="3">
        <v>4.5831617710221053</v>
      </c>
      <c r="F16" s="3">
        <v>-3.3437160231536751</v>
      </c>
      <c r="G16" s="3">
        <v>0.76737067602419984</v>
      </c>
    </row>
    <row r="25" spans="10:10" x14ac:dyDescent="0.25">
      <c r="J25" s="3" t="s">
        <v>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G28"/>
  <sheetViews>
    <sheetView workbookViewId="0">
      <selection activeCell="D23" sqref="D23"/>
    </sheetView>
  </sheetViews>
  <sheetFormatPr baseColWidth="10" defaultRowHeight="15" x14ac:dyDescent="0.25"/>
  <cols>
    <col min="1" max="1" width="30.42578125" style="3" bestFit="1" customWidth="1"/>
    <col min="2" max="3" width="12" style="3" bestFit="1" customWidth="1"/>
    <col min="4" max="16384" width="11.42578125" style="3"/>
  </cols>
  <sheetData>
    <row r="2" spans="1:7" x14ac:dyDescent="0.25">
      <c r="A2" s="3" t="s">
        <v>25</v>
      </c>
      <c r="B2" s="188">
        <v>41609</v>
      </c>
      <c r="C2" s="188">
        <v>41791</v>
      </c>
      <c r="G2" s="2" t="s">
        <v>140</v>
      </c>
    </row>
    <row r="3" spans="1:7" x14ac:dyDescent="0.25">
      <c r="A3" s="3" t="s">
        <v>26</v>
      </c>
      <c r="B3" s="3">
        <v>17.100000000000001</v>
      </c>
      <c r="C3" s="3">
        <v>20.9</v>
      </c>
      <c r="G3" s="2" t="s">
        <v>27</v>
      </c>
    </row>
    <row r="4" spans="1:7" x14ac:dyDescent="0.25">
      <c r="A4" s="3" t="s">
        <v>28</v>
      </c>
      <c r="B4" s="3">
        <v>13.100000000000001</v>
      </c>
      <c r="C4" s="3">
        <v>10.8</v>
      </c>
    </row>
    <row r="5" spans="1:7" x14ac:dyDescent="0.25">
      <c r="A5" s="3" t="s">
        <v>29</v>
      </c>
      <c r="B5" s="3">
        <v>42.699999999999996</v>
      </c>
      <c r="C5" s="3">
        <v>42.9</v>
      </c>
    </row>
    <row r="6" spans="1:7" x14ac:dyDescent="0.25">
      <c r="A6" s="3" t="s">
        <v>30</v>
      </c>
      <c r="B6" s="3">
        <v>1.0999999999999999</v>
      </c>
      <c r="C6" s="3">
        <v>1.1000000000000001</v>
      </c>
    </row>
    <row r="7" spans="1:7" x14ac:dyDescent="0.25">
      <c r="A7" s="3" t="s">
        <v>31</v>
      </c>
      <c r="B7" s="3">
        <v>26</v>
      </c>
      <c r="C7" s="3">
        <v>24.3</v>
      </c>
    </row>
    <row r="28" spans="7:7" x14ac:dyDescent="0.25">
      <c r="G28" s="3" t="s">
        <v>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43"/>
  <sheetViews>
    <sheetView workbookViewId="0">
      <selection activeCell="D15" sqref="D15"/>
    </sheetView>
  </sheetViews>
  <sheetFormatPr baseColWidth="10" defaultRowHeight="13.5" x14ac:dyDescent="0.2"/>
  <cols>
    <col min="1" max="1" width="40.140625" style="5" bestFit="1" customWidth="1"/>
    <col min="2" max="2" width="7" style="5" bestFit="1" customWidth="1"/>
    <col min="3" max="4" width="11.140625" style="5" customWidth="1"/>
    <col min="5" max="11" width="11.42578125" style="5"/>
    <col min="12" max="12" width="8.28515625" style="5" customWidth="1"/>
    <col min="13" max="256" width="11.42578125" style="5"/>
    <col min="257" max="257" width="40.140625" style="5" bestFit="1" customWidth="1"/>
    <col min="258" max="258" width="6.5703125" style="5" bestFit="1" customWidth="1"/>
    <col min="259" max="260" width="11.140625" style="5" customWidth="1"/>
    <col min="261" max="267" width="11.42578125" style="5"/>
    <col min="268" max="268" width="8.28515625" style="5" customWidth="1"/>
    <col min="269" max="512" width="11.42578125" style="5"/>
    <col min="513" max="513" width="40.140625" style="5" bestFit="1" customWidth="1"/>
    <col min="514" max="514" width="6.5703125" style="5" bestFit="1" customWidth="1"/>
    <col min="515" max="516" width="11.140625" style="5" customWidth="1"/>
    <col min="517" max="523" width="11.42578125" style="5"/>
    <col min="524" max="524" width="8.28515625" style="5" customWidth="1"/>
    <col min="525" max="768" width="11.42578125" style="5"/>
    <col min="769" max="769" width="40.140625" style="5" bestFit="1" customWidth="1"/>
    <col min="770" max="770" width="6.5703125" style="5" bestFit="1" customWidth="1"/>
    <col min="771" max="772" width="11.140625" style="5" customWidth="1"/>
    <col min="773" max="779" width="11.42578125" style="5"/>
    <col min="780" max="780" width="8.28515625" style="5" customWidth="1"/>
    <col min="781" max="1024" width="11.42578125" style="5"/>
    <col min="1025" max="1025" width="40.140625" style="5" bestFit="1" customWidth="1"/>
    <col min="1026" max="1026" width="6.5703125" style="5" bestFit="1" customWidth="1"/>
    <col min="1027" max="1028" width="11.140625" style="5" customWidth="1"/>
    <col min="1029" max="1035" width="11.42578125" style="5"/>
    <col min="1036" max="1036" width="8.28515625" style="5" customWidth="1"/>
    <col min="1037" max="1280" width="11.42578125" style="5"/>
    <col min="1281" max="1281" width="40.140625" style="5" bestFit="1" customWidth="1"/>
    <col min="1282" max="1282" width="6.5703125" style="5" bestFit="1" customWidth="1"/>
    <col min="1283" max="1284" width="11.140625" style="5" customWidth="1"/>
    <col min="1285" max="1291" width="11.42578125" style="5"/>
    <col min="1292" max="1292" width="8.28515625" style="5" customWidth="1"/>
    <col min="1293" max="1536" width="11.42578125" style="5"/>
    <col min="1537" max="1537" width="40.140625" style="5" bestFit="1" customWidth="1"/>
    <col min="1538" max="1538" width="6.5703125" style="5" bestFit="1" customWidth="1"/>
    <col min="1539" max="1540" width="11.140625" style="5" customWidth="1"/>
    <col min="1541" max="1547" width="11.42578125" style="5"/>
    <col min="1548" max="1548" width="8.28515625" style="5" customWidth="1"/>
    <col min="1549" max="1792" width="11.42578125" style="5"/>
    <col min="1793" max="1793" width="40.140625" style="5" bestFit="1" customWidth="1"/>
    <col min="1794" max="1794" width="6.5703125" style="5" bestFit="1" customWidth="1"/>
    <col min="1795" max="1796" width="11.140625" style="5" customWidth="1"/>
    <col min="1797" max="1803" width="11.42578125" style="5"/>
    <col min="1804" max="1804" width="8.28515625" style="5" customWidth="1"/>
    <col min="1805" max="2048" width="11.42578125" style="5"/>
    <col min="2049" max="2049" width="40.140625" style="5" bestFit="1" customWidth="1"/>
    <col min="2050" max="2050" width="6.5703125" style="5" bestFit="1" customWidth="1"/>
    <col min="2051" max="2052" width="11.140625" style="5" customWidth="1"/>
    <col min="2053" max="2059" width="11.42578125" style="5"/>
    <col min="2060" max="2060" width="8.28515625" style="5" customWidth="1"/>
    <col min="2061" max="2304" width="11.42578125" style="5"/>
    <col min="2305" max="2305" width="40.140625" style="5" bestFit="1" customWidth="1"/>
    <col min="2306" max="2306" width="6.5703125" style="5" bestFit="1" customWidth="1"/>
    <col min="2307" max="2308" width="11.140625" style="5" customWidth="1"/>
    <col min="2309" max="2315" width="11.42578125" style="5"/>
    <col min="2316" max="2316" width="8.28515625" style="5" customWidth="1"/>
    <col min="2317" max="2560" width="11.42578125" style="5"/>
    <col min="2561" max="2561" width="40.140625" style="5" bestFit="1" customWidth="1"/>
    <col min="2562" max="2562" width="6.5703125" style="5" bestFit="1" customWidth="1"/>
    <col min="2563" max="2564" width="11.140625" style="5" customWidth="1"/>
    <col min="2565" max="2571" width="11.42578125" style="5"/>
    <col min="2572" max="2572" width="8.28515625" style="5" customWidth="1"/>
    <col min="2573" max="2816" width="11.42578125" style="5"/>
    <col min="2817" max="2817" width="40.140625" style="5" bestFit="1" customWidth="1"/>
    <col min="2818" max="2818" width="6.5703125" style="5" bestFit="1" customWidth="1"/>
    <col min="2819" max="2820" width="11.140625" style="5" customWidth="1"/>
    <col min="2821" max="2827" width="11.42578125" style="5"/>
    <col min="2828" max="2828" width="8.28515625" style="5" customWidth="1"/>
    <col min="2829" max="3072" width="11.42578125" style="5"/>
    <col min="3073" max="3073" width="40.140625" style="5" bestFit="1" customWidth="1"/>
    <col min="3074" max="3074" width="6.5703125" style="5" bestFit="1" customWidth="1"/>
    <col min="3075" max="3076" width="11.140625" style="5" customWidth="1"/>
    <col min="3077" max="3083" width="11.42578125" style="5"/>
    <col min="3084" max="3084" width="8.28515625" style="5" customWidth="1"/>
    <col min="3085" max="3328" width="11.42578125" style="5"/>
    <col min="3329" max="3329" width="40.140625" style="5" bestFit="1" customWidth="1"/>
    <col min="3330" max="3330" width="6.5703125" style="5" bestFit="1" customWidth="1"/>
    <col min="3331" max="3332" width="11.140625" style="5" customWidth="1"/>
    <col min="3333" max="3339" width="11.42578125" style="5"/>
    <col min="3340" max="3340" width="8.28515625" style="5" customWidth="1"/>
    <col min="3341" max="3584" width="11.42578125" style="5"/>
    <col min="3585" max="3585" width="40.140625" style="5" bestFit="1" customWidth="1"/>
    <col min="3586" max="3586" width="6.5703125" style="5" bestFit="1" customWidth="1"/>
    <col min="3587" max="3588" width="11.140625" style="5" customWidth="1"/>
    <col min="3589" max="3595" width="11.42578125" style="5"/>
    <col min="3596" max="3596" width="8.28515625" style="5" customWidth="1"/>
    <col min="3597" max="3840" width="11.42578125" style="5"/>
    <col min="3841" max="3841" width="40.140625" style="5" bestFit="1" customWidth="1"/>
    <col min="3842" max="3842" width="6.5703125" style="5" bestFit="1" customWidth="1"/>
    <col min="3843" max="3844" width="11.140625" style="5" customWidth="1"/>
    <col min="3845" max="3851" width="11.42578125" style="5"/>
    <col min="3852" max="3852" width="8.28515625" style="5" customWidth="1"/>
    <col min="3853" max="4096" width="11.42578125" style="5"/>
    <col min="4097" max="4097" width="40.140625" style="5" bestFit="1" customWidth="1"/>
    <col min="4098" max="4098" width="6.5703125" style="5" bestFit="1" customWidth="1"/>
    <col min="4099" max="4100" width="11.140625" style="5" customWidth="1"/>
    <col min="4101" max="4107" width="11.42578125" style="5"/>
    <col min="4108" max="4108" width="8.28515625" style="5" customWidth="1"/>
    <col min="4109" max="4352" width="11.42578125" style="5"/>
    <col min="4353" max="4353" width="40.140625" style="5" bestFit="1" customWidth="1"/>
    <col min="4354" max="4354" width="6.5703125" style="5" bestFit="1" customWidth="1"/>
    <col min="4355" max="4356" width="11.140625" style="5" customWidth="1"/>
    <col min="4357" max="4363" width="11.42578125" style="5"/>
    <col min="4364" max="4364" width="8.28515625" style="5" customWidth="1"/>
    <col min="4365" max="4608" width="11.42578125" style="5"/>
    <col min="4609" max="4609" width="40.140625" style="5" bestFit="1" customWidth="1"/>
    <col min="4610" max="4610" width="6.5703125" style="5" bestFit="1" customWidth="1"/>
    <col min="4611" max="4612" width="11.140625" style="5" customWidth="1"/>
    <col min="4613" max="4619" width="11.42578125" style="5"/>
    <col min="4620" max="4620" width="8.28515625" style="5" customWidth="1"/>
    <col min="4621" max="4864" width="11.42578125" style="5"/>
    <col min="4865" max="4865" width="40.140625" style="5" bestFit="1" customWidth="1"/>
    <col min="4866" max="4866" width="6.5703125" style="5" bestFit="1" customWidth="1"/>
    <col min="4867" max="4868" width="11.140625" style="5" customWidth="1"/>
    <col min="4869" max="4875" width="11.42578125" style="5"/>
    <col min="4876" max="4876" width="8.28515625" style="5" customWidth="1"/>
    <col min="4877" max="5120" width="11.42578125" style="5"/>
    <col min="5121" max="5121" width="40.140625" style="5" bestFit="1" customWidth="1"/>
    <col min="5122" max="5122" width="6.5703125" style="5" bestFit="1" customWidth="1"/>
    <col min="5123" max="5124" width="11.140625" style="5" customWidth="1"/>
    <col min="5125" max="5131" width="11.42578125" style="5"/>
    <col min="5132" max="5132" width="8.28515625" style="5" customWidth="1"/>
    <col min="5133" max="5376" width="11.42578125" style="5"/>
    <col min="5377" max="5377" width="40.140625" style="5" bestFit="1" customWidth="1"/>
    <col min="5378" max="5378" width="6.5703125" style="5" bestFit="1" customWidth="1"/>
    <col min="5379" max="5380" width="11.140625" style="5" customWidth="1"/>
    <col min="5381" max="5387" width="11.42578125" style="5"/>
    <col min="5388" max="5388" width="8.28515625" style="5" customWidth="1"/>
    <col min="5389" max="5632" width="11.42578125" style="5"/>
    <col min="5633" max="5633" width="40.140625" style="5" bestFit="1" customWidth="1"/>
    <col min="5634" max="5634" width="6.5703125" style="5" bestFit="1" customWidth="1"/>
    <col min="5635" max="5636" width="11.140625" style="5" customWidth="1"/>
    <col min="5637" max="5643" width="11.42578125" style="5"/>
    <col min="5644" max="5644" width="8.28515625" style="5" customWidth="1"/>
    <col min="5645" max="5888" width="11.42578125" style="5"/>
    <col min="5889" max="5889" width="40.140625" style="5" bestFit="1" customWidth="1"/>
    <col min="5890" max="5890" width="6.5703125" style="5" bestFit="1" customWidth="1"/>
    <col min="5891" max="5892" width="11.140625" style="5" customWidth="1"/>
    <col min="5893" max="5899" width="11.42578125" style="5"/>
    <col min="5900" max="5900" width="8.28515625" style="5" customWidth="1"/>
    <col min="5901" max="6144" width="11.42578125" style="5"/>
    <col min="6145" max="6145" width="40.140625" style="5" bestFit="1" customWidth="1"/>
    <col min="6146" max="6146" width="6.5703125" style="5" bestFit="1" customWidth="1"/>
    <col min="6147" max="6148" width="11.140625" style="5" customWidth="1"/>
    <col min="6149" max="6155" width="11.42578125" style="5"/>
    <col min="6156" max="6156" width="8.28515625" style="5" customWidth="1"/>
    <col min="6157" max="6400" width="11.42578125" style="5"/>
    <col min="6401" max="6401" width="40.140625" style="5" bestFit="1" customWidth="1"/>
    <col min="6402" max="6402" width="6.5703125" style="5" bestFit="1" customWidth="1"/>
    <col min="6403" max="6404" width="11.140625" style="5" customWidth="1"/>
    <col min="6405" max="6411" width="11.42578125" style="5"/>
    <col min="6412" max="6412" width="8.28515625" style="5" customWidth="1"/>
    <col min="6413" max="6656" width="11.42578125" style="5"/>
    <col min="6657" max="6657" width="40.140625" style="5" bestFit="1" customWidth="1"/>
    <col min="6658" max="6658" width="6.5703125" style="5" bestFit="1" customWidth="1"/>
    <col min="6659" max="6660" width="11.140625" style="5" customWidth="1"/>
    <col min="6661" max="6667" width="11.42578125" style="5"/>
    <col min="6668" max="6668" width="8.28515625" style="5" customWidth="1"/>
    <col min="6669" max="6912" width="11.42578125" style="5"/>
    <col min="6913" max="6913" width="40.140625" style="5" bestFit="1" customWidth="1"/>
    <col min="6914" max="6914" width="6.5703125" style="5" bestFit="1" customWidth="1"/>
    <col min="6915" max="6916" width="11.140625" style="5" customWidth="1"/>
    <col min="6917" max="6923" width="11.42578125" style="5"/>
    <col min="6924" max="6924" width="8.28515625" style="5" customWidth="1"/>
    <col min="6925" max="7168" width="11.42578125" style="5"/>
    <col min="7169" max="7169" width="40.140625" style="5" bestFit="1" customWidth="1"/>
    <col min="7170" max="7170" width="6.5703125" style="5" bestFit="1" customWidth="1"/>
    <col min="7171" max="7172" width="11.140625" style="5" customWidth="1"/>
    <col min="7173" max="7179" width="11.42578125" style="5"/>
    <col min="7180" max="7180" width="8.28515625" style="5" customWidth="1"/>
    <col min="7181" max="7424" width="11.42578125" style="5"/>
    <col min="7425" max="7425" width="40.140625" style="5" bestFit="1" customWidth="1"/>
    <col min="7426" max="7426" width="6.5703125" style="5" bestFit="1" customWidth="1"/>
    <col min="7427" max="7428" width="11.140625" style="5" customWidth="1"/>
    <col min="7429" max="7435" width="11.42578125" style="5"/>
    <col min="7436" max="7436" width="8.28515625" style="5" customWidth="1"/>
    <col min="7437" max="7680" width="11.42578125" style="5"/>
    <col min="7681" max="7681" width="40.140625" style="5" bestFit="1" customWidth="1"/>
    <col min="7682" max="7682" width="6.5703125" style="5" bestFit="1" customWidth="1"/>
    <col min="7683" max="7684" width="11.140625" style="5" customWidth="1"/>
    <col min="7685" max="7691" width="11.42578125" style="5"/>
    <col min="7692" max="7692" width="8.28515625" style="5" customWidth="1"/>
    <col min="7693" max="7936" width="11.42578125" style="5"/>
    <col min="7937" max="7937" width="40.140625" style="5" bestFit="1" customWidth="1"/>
    <col min="7938" max="7938" width="6.5703125" style="5" bestFit="1" customWidth="1"/>
    <col min="7939" max="7940" width="11.140625" style="5" customWidth="1"/>
    <col min="7941" max="7947" width="11.42578125" style="5"/>
    <col min="7948" max="7948" width="8.28515625" style="5" customWidth="1"/>
    <col min="7949" max="8192" width="11.42578125" style="5"/>
    <col min="8193" max="8193" width="40.140625" style="5" bestFit="1" customWidth="1"/>
    <col min="8194" max="8194" width="6.5703125" style="5" bestFit="1" customWidth="1"/>
    <col min="8195" max="8196" width="11.140625" style="5" customWidth="1"/>
    <col min="8197" max="8203" width="11.42578125" style="5"/>
    <col min="8204" max="8204" width="8.28515625" style="5" customWidth="1"/>
    <col min="8205" max="8448" width="11.42578125" style="5"/>
    <col min="8449" max="8449" width="40.140625" style="5" bestFit="1" customWidth="1"/>
    <col min="8450" max="8450" width="6.5703125" style="5" bestFit="1" customWidth="1"/>
    <col min="8451" max="8452" width="11.140625" style="5" customWidth="1"/>
    <col min="8453" max="8459" width="11.42578125" style="5"/>
    <col min="8460" max="8460" width="8.28515625" style="5" customWidth="1"/>
    <col min="8461" max="8704" width="11.42578125" style="5"/>
    <col min="8705" max="8705" width="40.140625" style="5" bestFit="1" customWidth="1"/>
    <col min="8706" max="8706" width="6.5703125" style="5" bestFit="1" customWidth="1"/>
    <col min="8707" max="8708" width="11.140625" style="5" customWidth="1"/>
    <col min="8709" max="8715" width="11.42578125" style="5"/>
    <col min="8716" max="8716" width="8.28515625" style="5" customWidth="1"/>
    <col min="8717" max="8960" width="11.42578125" style="5"/>
    <col min="8961" max="8961" width="40.140625" style="5" bestFit="1" customWidth="1"/>
    <col min="8962" max="8962" width="6.5703125" style="5" bestFit="1" customWidth="1"/>
    <col min="8963" max="8964" width="11.140625" style="5" customWidth="1"/>
    <col min="8965" max="8971" width="11.42578125" style="5"/>
    <col min="8972" max="8972" width="8.28515625" style="5" customWidth="1"/>
    <col min="8973" max="9216" width="11.42578125" style="5"/>
    <col min="9217" max="9217" width="40.140625" style="5" bestFit="1" customWidth="1"/>
    <col min="9218" max="9218" width="6.5703125" style="5" bestFit="1" customWidth="1"/>
    <col min="9219" max="9220" width="11.140625" style="5" customWidth="1"/>
    <col min="9221" max="9227" width="11.42578125" style="5"/>
    <col min="9228" max="9228" width="8.28515625" style="5" customWidth="1"/>
    <col min="9229" max="9472" width="11.42578125" style="5"/>
    <col min="9473" max="9473" width="40.140625" style="5" bestFit="1" customWidth="1"/>
    <col min="9474" max="9474" width="6.5703125" style="5" bestFit="1" customWidth="1"/>
    <col min="9475" max="9476" width="11.140625" style="5" customWidth="1"/>
    <col min="9477" max="9483" width="11.42578125" style="5"/>
    <col min="9484" max="9484" width="8.28515625" style="5" customWidth="1"/>
    <col min="9485" max="9728" width="11.42578125" style="5"/>
    <col min="9729" max="9729" width="40.140625" style="5" bestFit="1" customWidth="1"/>
    <col min="9730" max="9730" width="6.5703125" style="5" bestFit="1" customWidth="1"/>
    <col min="9731" max="9732" width="11.140625" style="5" customWidth="1"/>
    <col min="9733" max="9739" width="11.42578125" style="5"/>
    <col min="9740" max="9740" width="8.28515625" style="5" customWidth="1"/>
    <col min="9741" max="9984" width="11.42578125" style="5"/>
    <col min="9985" max="9985" width="40.140625" style="5" bestFit="1" customWidth="1"/>
    <col min="9986" max="9986" width="6.5703125" style="5" bestFit="1" customWidth="1"/>
    <col min="9987" max="9988" width="11.140625" style="5" customWidth="1"/>
    <col min="9989" max="9995" width="11.42578125" style="5"/>
    <col min="9996" max="9996" width="8.28515625" style="5" customWidth="1"/>
    <col min="9997" max="10240" width="11.42578125" style="5"/>
    <col min="10241" max="10241" width="40.140625" style="5" bestFit="1" customWidth="1"/>
    <col min="10242" max="10242" width="6.5703125" style="5" bestFit="1" customWidth="1"/>
    <col min="10243" max="10244" width="11.140625" style="5" customWidth="1"/>
    <col min="10245" max="10251" width="11.42578125" style="5"/>
    <col min="10252" max="10252" width="8.28515625" style="5" customWidth="1"/>
    <col min="10253" max="10496" width="11.42578125" style="5"/>
    <col min="10497" max="10497" width="40.140625" style="5" bestFit="1" customWidth="1"/>
    <col min="10498" max="10498" width="6.5703125" style="5" bestFit="1" customWidth="1"/>
    <col min="10499" max="10500" width="11.140625" style="5" customWidth="1"/>
    <col min="10501" max="10507" width="11.42578125" style="5"/>
    <col min="10508" max="10508" width="8.28515625" style="5" customWidth="1"/>
    <col min="10509" max="10752" width="11.42578125" style="5"/>
    <col min="10753" max="10753" width="40.140625" style="5" bestFit="1" customWidth="1"/>
    <col min="10754" max="10754" width="6.5703125" style="5" bestFit="1" customWidth="1"/>
    <col min="10755" max="10756" width="11.140625" style="5" customWidth="1"/>
    <col min="10757" max="10763" width="11.42578125" style="5"/>
    <col min="10764" max="10764" width="8.28515625" style="5" customWidth="1"/>
    <col min="10765" max="11008" width="11.42578125" style="5"/>
    <col min="11009" max="11009" width="40.140625" style="5" bestFit="1" customWidth="1"/>
    <col min="11010" max="11010" width="6.5703125" style="5" bestFit="1" customWidth="1"/>
    <col min="11011" max="11012" width="11.140625" style="5" customWidth="1"/>
    <col min="11013" max="11019" width="11.42578125" style="5"/>
    <col min="11020" max="11020" width="8.28515625" style="5" customWidth="1"/>
    <col min="11021" max="11264" width="11.42578125" style="5"/>
    <col min="11265" max="11265" width="40.140625" style="5" bestFit="1" customWidth="1"/>
    <col min="11266" max="11266" width="6.5703125" style="5" bestFit="1" customWidth="1"/>
    <col min="11267" max="11268" width="11.140625" style="5" customWidth="1"/>
    <col min="11269" max="11275" width="11.42578125" style="5"/>
    <col min="11276" max="11276" width="8.28515625" style="5" customWidth="1"/>
    <col min="11277" max="11520" width="11.42578125" style="5"/>
    <col min="11521" max="11521" width="40.140625" style="5" bestFit="1" customWidth="1"/>
    <col min="11522" max="11522" width="6.5703125" style="5" bestFit="1" customWidth="1"/>
    <col min="11523" max="11524" width="11.140625" style="5" customWidth="1"/>
    <col min="11525" max="11531" width="11.42578125" style="5"/>
    <col min="11532" max="11532" width="8.28515625" style="5" customWidth="1"/>
    <col min="11533" max="11776" width="11.42578125" style="5"/>
    <col min="11777" max="11777" width="40.140625" style="5" bestFit="1" customWidth="1"/>
    <col min="11778" max="11778" width="6.5703125" style="5" bestFit="1" customWidth="1"/>
    <col min="11779" max="11780" width="11.140625" style="5" customWidth="1"/>
    <col min="11781" max="11787" width="11.42578125" style="5"/>
    <col min="11788" max="11788" width="8.28515625" style="5" customWidth="1"/>
    <col min="11789" max="12032" width="11.42578125" style="5"/>
    <col min="12033" max="12033" width="40.140625" style="5" bestFit="1" customWidth="1"/>
    <col min="12034" max="12034" width="6.5703125" style="5" bestFit="1" customWidth="1"/>
    <col min="12035" max="12036" width="11.140625" style="5" customWidth="1"/>
    <col min="12037" max="12043" width="11.42578125" style="5"/>
    <col min="12044" max="12044" width="8.28515625" style="5" customWidth="1"/>
    <col min="12045" max="12288" width="11.42578125" style="5"/>
    <col min="12289" max="12289" width="40.140625" style="5" bestFit="1" customWidth="1"/>
    <col min="12290" max="12290" width="6.5703125" style="5" bestFit="1" customWidth="1"/>
    <col min="12291" max="12292" width="11.140625" style="5" customWidth="1"/>
    <col min="12293" max="12299" width="11.42578125" style="5"/>
    <col min="12300" max="12300" width="8.28515625" style="5" customWidth="1"/>
    <col min="12301" max="12544" width="11.42578125" style="5"/>
    <col min="12545" max="12545" width="40.140625" style="5" bestFit="1" customWidth="1"/>
    <col min="12546" max="12546" width="6.5703125" style="5" bestFit="1" customWidth="1"/>
    <col min="12547" max="12548" width="11.140625" style="5" customWidth="1"/>
    <col min="12549" max="12555" width="11.42578125" style="5"/>
    <col min="12556" max="12556" width="8.28515625" style="5" customWidth="1"/>
    <col min="12557" max="12800" width="11.42578125" style="5"/>
    <col min="12801" max="12801" width="40.140625" style="5" bestFit="1" customWidth="1"/>
    <col min="12802" max="12802" width="6.5703125" style="5" bestFit="1" customWidth="1"/>
    <col min="12803" max="12804" width="11.140625" style="5" customWidth="1"/>
    <col min="12805" max="12811" width="11.42578125" style="5"/>
    <col min="12812" max="12812" width="8.28515625" style="5" customWidth="1"/>
    <col min="12813" max="13056" width="11.42578125" style="5"/>
    <col min="13057" max="13057" width="40.140625" style="5" bestFit="1" customWidth="1"/>
    <col min="13058" max="13058" width="6.5703125" style="5" bestFit="1" customWidth="1"/>
    <col min="13059" max="13060" width="11.140625" style="5" customWidth="1"/>
    <col min="13061" max="13067" width="11.42578125" style="5"/>
    <col min="13068" max="13068" width="8.28515625" style="5" customWidth="1"/>
    <col min="13069" max="13312" width="11.42578125" style="5"/>
    <col min="13313" max="13313" width="40.140625" style="5" bestFit="1" customWidth="1"/>
    <col min="13314" max="13314" width="6.5703125" style="5" bestFit="1" customWidth="1"/>
    <col min="13315" max="13316" width="11.140625" style="5" customWidth="1"/>
    <col min="13317" max="13323" width="11.42578125" style="5"/>
    <col min="13324" max="13324" width="8.28515625" style="5" customWidth="1"/>
    <col min="13325" max="13568" width="11.42578125" style="5"/>
    <col min="13569" max="13569" width="40.140625" style="5" bestFit="1" customWidth="1"/>
    <col min="13570" max="13570" width="6.5703125" style="5" bestFit="1" customWidth="1"/>
    <col min="13571" max="13572" width="11.140625" style="5" customWidth="1"/>
    <col min="13573" max="13579" width="11.42578125" style="5"/>
    <col min="13580" max="13580" width="8.28515625" style="5" customWidth="1"/>
    <col min="13581" max="13824" width="11.42578125" style="5"/>
    <col min="13825" max="13825" width="40.140625" style="5" bestFit="1" customWidth="1"/>
    <col min="13826" max="13826" width="6.5703125" style="5" bestFit="1" customWidth="1"/>
    <col min="13827" max="13828" width="11.140625" style="5" customWidth="1"/>
    <col min="13829" max="13835" width="11.42578125" style="5"/>
    <col min="13836" max="13836" width="8.28515625" style="5" customWidth="1"/>
    <col min="13837" max="14080" width="11.42578125" style="5"/>
    <col min="14081" max="14081" width="40.140625" style="5" bestFit="1" customWidth="1"/>
    <col min="14082" max="14082" width="6.5703125" style="5" bestFit="1" customWidth="1"/>
    <col min="14083" max="14084" width="11.140625" style="5" customWidth="1"/>
    <col min="14085" max="14091" width="11.42578125" style="5"/>
    <col min="14092" max="14092" width="8.28515625" style="5" customWidth="1"/>
    <col min="14093" max="14336" width="11.42578125" style="5"/>
    <col min="14337" max="14337" width="40.140625" style="5" bestFit="1" customWidth="1"/>
    <col min="14338" max="14338" width="6.5703125" style="5" bestFit="1" customWidth="1"/>
    <col min="14339" max="14340" width="11.140625" style="5" customWidth="1"/>
    <col min="14341" max="14347" width="11.42578125" style="5"/>
    <col min="14348" max="14348" width="8.28515625" style="5" customWidth="1"/>
    <col min="14349" max="14592" width="11.42578125" style="5"/>
    <col min="14593" max="14593" width="40.140625" style="5" bestFit="1" customWidth="1"/>
    <col min="14594" max="14594" width="6.5703125" style="5" bestFit="1" customWidth="1"/>
    <col min="14595" max="14596" width="11.140625" style="5" customWidth="1"/>
    <col min="14597" max="14603" width="11.42578125" style="5"/>
    <col min="14604" max="14604" width="8.28515625" style="5" customWidth="1"/>
    <col min="14605" max="14848" width="11.42578125" style="5"/>
    <col min="14849" max="14849" width="40.140625" style="5" bestFit="1" customWidth="1"/>
    <col min="14850" max="14850" width="6.5703125" style="5" bestFit="1" customWidth="1"/>
    <col min="14851" max="14852" width="11.140625" style="5" customWidth="1"/>
    <col min="14853" max="14859" width="11.42578125" style="5"/>
    <col min="14860" max="14860" width="8.28515625" style="5" customWidth="1"/>
    <col min="14861" max="15104" width="11.42578125" style="5"/>
    <col min="15105" max="15105" width="40.140625" style="5" bestFit="1" customWidth="1"/>
    <col min="15106" max="15106" width="6.5703125" style="5" bestFit="1" customWidth="1"/>
    <col min="15107" max="15108" width="11.140625" style="5" customWidth="1"/>
    <col min="15109" max="15115" width="11.42578125" style="5"/>
    <col min="15116" max="15116" width="8.28515625" style="5" customWidth="1"/>
    <col min="15117" max="15360" width="11.42578125" style="5"/>
    <col min="15361" max="15361" width="40.140625" style="5" bestFit="1" customWidth="1"/>
    <col min="15362" max="15362" width="6.5703125" style="5" bestFit="1" customWidth="1"/>
    <col min="15363" max="15364" width="11.140625" style="5" customWidth="1"/>
    <col min="15365" max="15371" width="11.42578125" style="5"/>
    <col min="15372" max="15372" width="8.28515625" style="5" customWidth="1"/>
    <col min="15373" max="15616" width="11.42578125" style="5"/>
    <col min="15617" max="15617" width="40.140625" style="5" bestFit="1" customWidth="1"/>
    <col min="15618" max="15618" width="6.5703125" style="5" bestFit="1" customWidth="1"/>
    <col min="15619" max="15620" width="11.140625" style="5" customWidth="1"/>
    <col min="15621" max="15627" width="11.42578125" style="5"/>
    <col min="15628" max="15628" width="8.28515625" style="5" customWidth="1"/>
    <col min="15629" max="15872" width="11.42578125" style="5"/>
    <col min="15873" max="15873" width="40.140625" style="5" bestFit="1" customWidth="1"/>
    <col min="15874" max="15874" width="6.5703125" style="5" bestFit="1" customWidth="1"/>
    <col min="15875" max="15876" width="11.140625" style="5" customWidth="1"/>
    <col min="15877" max="15883" width="11.42578125" style="5"/>
    <col min="15884" max="15884" width="8.28515625" style="5" customWidth="1"/>
    <col min="15885" max="16128" width="11.42578125" style="5"/>
    <col min="16129" max="16129" width="40.140625" style="5" bestFit="1" customWidth="1"/>
    <col min="16130" max="16130" width="6.5703125" style="5" bestFit="1" customWidth="1"/>
    <col min="16131" max="16132" width="11.140625" style="5" customWidth="1"/>
    <col min="16133" max="16139" width="11.42578125" style="5"/>
    <col min="16140" max="16140" width="8.28515625" style="5" customWidth="1"/>
    <col min="16141" max="16384" width="11.42578125" style="5"/>
  </cols>
  <sheetData>
    <row r="1" spans="1:14" x14ac:dyDescent="0.2">
      <c r="A1" s="190"/>
      <c r="B1" s="190"/>
      <c r="C1" s="190"/>
      <c r="D1" s="190" t="s">
        <v>32</v>
      </c>
    </row>
    <row r="2" spans="1:14" ht="14.25" thickBot="1" x14ac:dyDescent="0.25">
      <c r="A2" s="191"/>
      <c r="B2" s="192">
        <v>41791</v>
      </c>
      <c r="C2" s="192">
        <v>41609</v>
      </c>
      <c r="D2" s="192">
        <v>41426</v>
      </c>
      <c r="E2" s="9"/>
      <c r="F2" s="10" t="s">
        <v>141</v>
      </c>
      <c r="G2" s="10"/>
      <c r="H2" s="10"/>
      <c r="I2" s="10"/>
      <c r="J2" s="10"/>
      <c r="K2" s="10"/>
      <c r="L2" s="10"/>
      <c r="M2" s="10"/>
      <c r="N2" s="10"/>
    </row>
    <row r="3" spans="1:14" ht="16.5" x14ac:dyDescent="0.3">
      <c r="A3" s="193" t="s">
        <v>33</v>
      </c>
      <c r="B3" s="199">
        <v>7.5531971143332557</v>
      </c>
      <c r="C3" s="199">
        <v>8.7502998075626941</v>
      </c>
      <c r="D3" s="199">
        <v>15.103030634418356</v>
      </c>
      <c r="E3" s="13"/>
      <c r="F3" s="14" t="s">
        <v>117</v>
      </c>
      <c r="G3" s="10"/>
      <c r="H3" s="10"/>
      <c r="I3" s="10"/>
      <c r="J3" s="10"/>
      <c r="K3" s="10"/>
      <c r="L3" s="10"/>
      <c r="M3" s="10"/>
      <c r="N3" s="10"/>
    </row>
    <row r="4" spans="1:14" ht="16.5" x14ac:dyDescent="0.3">
      <c r="A4" s="193" t="s">
        <v>34</v>
      </c>
      <c r="B4" s="200">
        <v>44.444342563458491</v>
      </c>
      <c r="C4" s="200">
        <v>43.810923824282483</v>
      </c>
      <c r="D4" s="200">
        <v>44.147320315992125</v>
      </c>
      <c r="E4" s="13"/>
      <c r="F4" s="10"/>
      <c r="G4" s="10"/>
      <c r="H4" s="10"/>
      <c r="I4" s="10"/>
      <c r="J4" s="10"/>
      <c r="K4" s="10"/>
      <c r="L4" s="10"/>
      <c r="M4" s="10"/>
      <c r="N4" s="10"/>
    </row>
    <row r="5" spans="1:14" ht="16.5" x14ac:dyDescent="0.3">
      <c r="A5" s="193" t="s">
        <v>35</v>
      </c>
      <c r="B5" s="200">
        <v>5.9144120960521418</v>
      </c>
      <c r="C5" s="200">
        <v>4.5608523614970231</v>
      </c>
      <c r="D5" s="200">
        <v>3.7415879060380317</v>
      </c>
      <c r="E5" s="13"/>
      <c r="F5" s="10"/>
      <c r="G5" s="10"/>
      <c r="H5" s="10"/>
      <c r="I5" s="10"/>
      <c r="J5" s="10"/>
      <c r="K5" s="10"/>
      <c r="L5" s="10"/>
      <c r="M5" s="10"/>
      <c r="N5" s="10"/>
    </row>
    <row r="6" spans="1:14" ht="16.5" x14ac:dyDescent="0.3">
      <c r="A6" s="193" t="s">
        <v>36</v>
      </c>
      <c r="B6" s="200">
        <v>1.2198474948107541</v>
      </c>
      <c r="C6" s="200">
        <v>1.7084626109842269</v>
      </c>
      <c r="D6" s="200">
        <v>2.59690119505836</v>
      </c>
      <c r="E6" s="13"/>
      <c r="F6" s="10"/>
      <c r="G6" s="10"/>
      <c r="H6" s="10"/>
      <c r="I6" s="10"/>
      <c r="J6" s="10"/>
      <c r="K6" s="10"/>
      <c r="L6" s="10"/>
      <c r="M6" s="10"/>
      <c r="N6" s="10"/>
    </row>
    <row r="7" spans="1:14" ht="16.5" x14ac:dyDescent="0.3">
      <c r="A7" s="193" t="s">
        <v>37</v>
      </c>
      <c r="B7" s="200">
        <v>9.0687652139466159</v>
      </c>
      <c r="C7" s="200">
        <v>10.161638486201838</v>
      </c>
      <c r="D7" s="200">
        <v>10.285095522533769</v>
      </c>
      <c r="E7" s="13"/>
      <c r="F7" s="10"/>
      <c r="G7" s="10"/>
      <c r="H7" s="10"/>
      <c r="I7" s="10"/>
      <c r="J7" s="10"/>
      <c r="K7" s="10"/>
      <c r="L7" s="10"/>
      <c r="M7" s="10"/>
      <c r="N7" s="10"/>
    </row>
    <row r="8" spans="1:14" ht="16.5" x14ac:dyDescent="0.3">
      <c r="A8" s="193" t="s">
        <v>38</v>
      </c>
      <c r="B8" s="200">
        <v>5.4092227295143545</v>
      </c>
      <c r="C8" s="200">
        <v>6.4921579217400636</v>
      </c>
      <c r="D8" s="200">
        <v>4.219964441969835</v>
      </c>
      <c r="E8" s="13"/>
      <c r="F8" s="10"/>
      <c r="G8" s="10"/>
      <c r="H8" s="10"/>
      <c r="I8" s="10"/>
      <c r="J8" s="10"/>
      <c r="K8" s="10"/>
      <c r="L8" s="10"/>
      <c r="M8" s="10"/>
      <c r="N8" s="10"/>
    </row>
    <row r="9" spans="1:14" ht="17.25" thickBot="1" x14ac:dyDescent="0.35">
      <c r="A9" s="194" t="s">
        <v>0</v>
      </c>
      <c r="B9" s="201">
        <v>27.111698722959272</v>
      </c>
      <c r="C9" s="201">
        <v>27.036353600538938</v>
      </c>
      <c r="D9" s="201">
        <v>20.434316984220413</v>
      </c>
      <c r="E9" s="13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">
      <c r="D10" s="195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C11" s="195"/>
      <c r="D11" s="195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2">
      <c r="A12" s="196"/>
      <c r="E12" s="177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2">
      <c r="E13" s="177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2">
      <c r="E14" s="177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2">
      <c r="E15" s="177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2">
      <c r="E16" s="177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2">
      <c r="E17" s="177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">
      <c r="E18" s="177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2">
      <c r="E19" s="177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2"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2">
      <c r="A21" s="10"/>
      <c r="B21" s="10"/>
      <c r="C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2">
      <c r="A22" s="10"/>
      <c r="B22" s="10"/>
      <c r="C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">
      <c r="A23" s="10"/>
      <c r="B23" s="10"/>
      <c r="C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x14ac:dyDescent="0.2">
      <c r="A24" s="10"/>
      <c r="B24" s="10"/>
      <c r="C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2">
      <c r="A25" s="10"/>
      <c r="B25" s="10"/>
      <c r="C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">
      <c r="A26" s="10"/>
      <c r="B26" s="10"/>
      <c r="C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2">
      <c r="A27" s="10"/>
      <c r="B27" s="10"/>
      <c r="C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2">
      <c r="A28" s="10"/>
      <c r="B28" s="10"/>
      <c r="C28" s="197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2">
      <c r="A29" s="10"/>
      <c r="B29" s="10"/>
      <c r="C29" s="197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2">
      <c r="A30" s="10"/>
      <c r="B30" s="10"/>
      <c r="C30" s="197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">
      <c r="A31" s="10"/>
      <c r="B31" s="10"/>
      <c r="C31" s="197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2">
      <c r="A32" s="10"/>
      <c r="B32" s="10"/>
      <c r="C32" s="197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">
      <c r="A33" s="10"/>
      <c r="B33" s="10"/>
      <c r="C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15" x14ac:dyDescent="0.25">
      <c r="A34" s="178"/>
      <c r="B34" s="178"/>
      <c r="C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15" x14ac:dyDescent="0.25">
      <c r="A35" s="178"/>
      <c r="B35" s="178"/>
      <c r="C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">
      <c r="A36" s="198"/>
      <c r="B36" s="198"/>
      <c r="C36" s="198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">
      <c r="A37" s="10"/>
      <c r="B37" s="10"/>
      <c r="C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">
      <c r="A38" s="10"/>
      <c r="B38" s="10"/>
      <c r="C38" s="10"/>
      <c r="F38" s="18"/>
      <c r="G38" s="10"/>
      <c r="H38" s="10"/>
      <c r="I38" s="10"/>
      <c r="J38" s="10"/>
      <c r="K38" s="10"/>
      <c r="L38" s="10"/>
      <c r="M38" s="10"/>
      <c r="N38" s="10"/>
    </row>
    <row r="39" spans="1:14" x14ac:dyDescent="0.2">
      <c r="A39" s="10"/>
      <c r="B39" s="10"/>
      <c r="C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2">
      <c r="A40" s="10"/>
      <c r="B40" s="10"/>
      <c r="C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x14ac:dyDescent="0.2">
      <c r="A41" s="10"/>
      <c r="B41" s="10"/>
      <c r="C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2">
      <c r="A42" s="10"/>
      <c r="B42" s="10"/>
      <c r="C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2">
      <c r="A43" s="10"/>
      <c r="B43" s="10"/>
      <c r="C43" s="10"/>
      <c r="F43" s="10"/>
      <c r="G43" s="10"/>
      <c r="H43" s="10"/>
      <c r="I43" s="10"/>
      <c r="J43" s="10"/>
      <c r="K43" s="10"/>
      <c r="L43" s="10"/>
      <c r="M43" s="10"/>
      <c r="N43" s="10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K7"/>
  <sheetViews>
    <sheetView workbookViewId="0">
      <selection activeCell="F26" sqref="F26"/>
    </sheetView>
  </sheetViews>
  <sheetFormatPr baseColWidth="10" defaultRowHeight="15" x14ac:dyDescent="0.25"/>
  <cols>
    <col min="1" max="1" width="11.42578125" style="3"/>
    <col min="2" max="2" width="34.5703125" style="3" bestFit="1" customWidth="1"/>
    <col min="3" max="16384" width="11.42578125" style="3"/>
  </cols>
  <sheetData>
    <row r="1" spans="2:11" ht="15.75" thickBot="1" x14ac:dyDescent="0.3">
      <c r="B1" s="2" t="s">
        <v>142</v>
      </c>
    </row>
    <row r="2" spans="2:11" ht="17.25" thickBot="1" x14ac:dyDescent="0.35">
      <c r="B2" s="165"/>
      <c r="C2" s="185">
        <v>41426</v>
      </c>
      <c r="D2" s="186"/>
      <c r="E2" s="187"/>
      <c r="F2" s="185">
        <v>41609</v>
      </c>
      <c r="G2" s="186"/>
      <c r="H2" s="187"/>
      <c r="I2" s="186">
        <v>41791</v>
      </c>
      <c r="J2" s="186"/>
      <c r="K2" s="187"/>
    </row>
    <row r="3" spans="2:11" ht="17.25" thickBot="1" x14ac:dyDescent="0.3">
      <c r="B3" s="166"/>
      <c r="C3" s="159" t="s">
        <v>102</v>
      </c>
      <c r="D3" s="160" t="s">
        <v>103</v>
      </c>
      <c r="E3" s="161" t="s">
        <v>104</v>
      </c>
      <c r="F3" s="159" t="s">
        <v>102</v>
      </c>
      <c r="G3" s="160" t="s">
        <v>103</v>
      </c>
      <c r="H3" s="161" t="s">
        <v>104</v>
      </c>
      <c r="I3" s="160" t="s">
        <v>102</v>
      </c>
      <c r="J3" s="160" t="s">
        <v>103</v>
      </c>
      <c r="K3" s="161" t="s">
        <v>104</v>
      </c>
    </row>
    <row r="4" spans="2:11" ht="16.5" x14ac:dyDescent="0.3">
      <c r="B4" s="167" t="s">
        <v>110</v>
      </c>
      <c r="C4" s="162">
        <v>-1.6357786546878417E-2</v>
      </c>
      <c r="D4" s="163">
        <v>-0.12042002608062016</v>
      </c>
      <c r="E4" s="164">
        <v>-6.5958276246322403E-2</v>
      </c>
      <c r="F4" s="162">
        <v>-2.1745787080316572E-2</v>
      </c>
      <c r="G4" s="163">
        <v>-0.10088021042309447</v>
      </c>
      <c r="H4" s="164">
        <v>-6.2628771582564677E-2</v>
      </c>
      <c r="I4" s="163">
        <v>-2.8338997195667605E-2</v>
      </c>
      <c r="J4" s="163">
        <v>-0.12226795832636558</v>
      </c>
      <c r="K4" s="164">
        <v>-7.4182520278437844E-2</v>
      </c>
    </row>
    <row r="5" spans="2:11" ht="16.5" x14ac:dyDescent="0.3">
      <c r="B5" s="167" t="s">
        <v>111</v>
      </c>
      <c r="C5" s="162">
        <v>5.4513497811812167E-2</v>
      </c>
      <c r="D5" s="163">
        <v>0.13807773394098541</v>
      </c>
      <c r="E5" s="164">
        <v>9.4343767196155184E-2</v>
      </c>
      <c r="F5" s="162">
        <v>5.6410146630611266E-2</v>
      </c>
      <c r="G5" s="163">
        <v>0.14211761280769292</v>
      </c>
      <c r="H5" s="164">
        <v>0.10068894292974886</v>
      </c>
      <c r="I5" s="163">
        <v>6.3003991358567518E-2</v>
      </c>
      <c r="J5" s="163">
        <v>0.23877429207892809</v>
      </c>
      <c r="K5" s="164">
        <v>0.14879148162077818</v>
      </c>
    </row>
    <row r="6" spans="2:11" ht="17.25" thickBot="1" x14ac:dyDescent="0.35">
      <c r="B6" s="168" t="s">
        <v>112</v>
      </c>
      <c r="C6" s="169">
        <v>3.815571126493375E-2</v>
      </c>
      <c r="D6" s="170">
        <v>1.7657707860365246E-2</v>
      </c>
      <c r="E6" s="171">
        <v>2.8385490949832781E-2</v>
      </c>
      <c r="F6" s="169">
        <v>2.0195352038928822E-2</v>
      </c>
      <c r="G6" s="170">
        <v>3.8328338659122344E-2</v>
      </c>
      <c r="H6" s="171">
        <f>SUM(H4:H5)</f>
        <v>3.8060171347184188E-2</v>
      </c>
      <c r="I6" s="170">
        <v>3.4664994162899913E-2</v>
      </c>
      <c r="J6" s="170">
        <v>0.1165063337525625</v>
      </c>
      <c r="K6" s="171">
        <v>7.4608961342340338E-2</v>
      </c>
    </row>
    <row r="7" spans="2:11" x14ac:dyDescent="0.25">
      <c r="B7" s="129" t="s">
        <v>109</v>
      </c>
    </row>
  </sheetData>
  <mergeCells count="3">
    <mergeCell ref="C2:E2"/>
    <mergeCell ref="F2:H2"/>
    <mergeCell ref="I2:K2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2:K9"/>
  <sheetViews>
    <sheetView workbookViewId="0">
      <selection activeCell="E24" sqref="E24"/>
    </sheetView>
  </sheetViews>
  <sheetFormatPr baseColWidth="10" defaultRowHeight="15" x14ac:dyDescent="0.25"/>
  <cols>
    <col min="1" max="1" width="11.42578125" style="3"/>
    <col min="2" max="2" width="36.85546875" style="3" bestFit="1" customWidth="1"/>
    <col min="3" max="16384" width="11.42578125" style="3"/>
  </cols>
  <sheetData>
    <row r="2" spans="2:11" ht="15.75" thickBot="1" x14ac:dyDescent="0.3">
      <c r="B2" s="2" t="s">
        <v>143</v>
      </c>
    </row>
    <row r="3" spans="2:11" ht="17.25" thickBot="1" x14ac:dyDescent="0.35">
      <c r="B3" s="165"/>
      <c r="C3" s="185">
        <v>41426</v>
      </c>
      <c r="D3" s="186"/>
      <c r="E3" s="187"/>
      <c r="F3" s="186">
        <v>41609</v>
      </c>
      <c r="G3" s="186"/>
      <c r="H3" s="186"/>
      <c r="I3" s="185">
        <v>41791</v>
      </c>
      <c r="J3" s="186"/>
      <c r="K3" s="187"/>
    </row>
    <row r="4" spans="2:11" ht="17.25" thickBot="1" x14ac:dyDescent="0.3">
      <c r="B4" s="166"/>
      <c r="C4" s="159" t="s">
        <v>102</v>
      </c>
      <c r="D4" s="160" t="s">
        <v>103</v>
      </c>
      <c r="E4" s="161" t="s">
        <v>104</v>
      </c>
      <c r="F4" s="160" t="s">
        <v>102</v>
      </c>
      <c r="G4" s="160" t="s">
        <v>103</v>
      </c>
      <c r="H4" s="160" t="s">
        <v>104</v>
      </c>
      <c r="I4" s="159" t="s">
        <v>102</v>
      </c>
      <c r="J4" s="160" t="s">
        <v>103</v>
      </c>
      <c r="K4" s="161" t="s">
        <v>104</v>
      </c>
    </row>
    <row r="5" spans="2:11" ht="16.5" x14ac:dyDescent="0.3">
      <c r="B5" s="167" t="s">
        <v>105</v>
      </c>
      <c r="C5" s="162">
        <v>0.53541587898655074</v>
      </c>
      <c r="D5" s="163">
        <v>0.72684530321250451</v>
      </c>
      <c r="E5" s="164">
        <v>0.63481693339496315</v>
      </c>
      <c r="F5" s="163">
        <v>0.54592526292679344</v>
      </c>
      <c r="G5" s="163">
        <v>0.72041163737797242</v>
      </c>
      <c r="H5" s="163">
        <v>0.63884403567851478</v>
      </c>
      <c r="I5" s="162">
        <v>0.54176773580850579</v>
      </c>
      <c r="J5" s="163">
        <v>0.73516216107043575</v>
      </c>
      <c r="K5" s="164">
        <v>0.64697784305120809</v>
      </c>
    </row>
    <row r="6" spans="2:11" ht="16.5" x14ac:dyDescent="0.3">
      <c r="B6" s="167" t="s">
        <v>106</v>
      </c>
      <c r="C6" s="162">
        <v>0.34811787932102017</v>
      </c>
      <c r="D6" s="163">
        <v>0.25209521828189729</v>
      </c>
      <c r="E6" s="164">
        <v>0.2982574475039958</v>
      </c>
      <c r="F6" s="163">
        <v>0.34655274885064036</v>
      </c>
      <c r="G6" s="163">
        <v>0.2431984205388717</v>
      </c>
      <c r="H6" s="163">
        <v>0.29151373863844132</v>
      </c>
      <c r="I6" s="162">
        <v>0.35738781580729734</v>
      </c>
      <c r="J6" s="163">
        <v>0.2316548408785041</v>
      </c>
      <c r="K6" s="164">
        <v>0.28898677602403544</v>
      </c>
    </row>
    <row r="7" spans="2:11" ht="16.5" x14ac:dyDescent="0.3">
      <c r="B7" s="167" t="s">
        <v>107</v>
      </c>
      <c r="C7" s="162">
        <v>0.1472653835314307</v>
      </c>
      <c r="D7" s="163">
        <v>0.12376302909881895</v>
      </c>
      <c r="E7" s="164">
        <v>0.13506162321021514</v>
      </c>
      <c r="F7" s="163">
        <v>0.14823589101397738</v>
      </c>
      <c r="G7" s="163">
        <v>0.12284895094112984</v>
      </c>
      <c r="H7" s="163">
        <v>0.13471665019697873</v>
      </c>
      <c r="I7" s="162">
        <v>0.15056919380898012</v>
      </c>
      <c r="J7" s="163">
        <v>0.12042424132207416</v>
      </c>
      <c r="K7" s="164">
        <v>0.13416978788154427</v>
      </c>
    </row>
    <row r="8" spans="2:11" ht="17.25" thickBot="1" x14ac:dyDescent="0.35">
      <c r="B8" s="168" t="s">
        <v>108</v>
      </c>
      <c r="C8" s="169">
        <f>SUM(C5:C7)</f>
        <v>1.0307991418390015</v>
      </c>
      <c r="D8" s="170">
        <f t="shared" ref="D8:K8" si="0">SUM(D5:D7)</f>
        <v>1.1027035505932208</v>
      </c>
      <c r="E8" s="171">
        <f t="shared" si="0"/>
        <v>1.0681360041091741</v>
      </c>
      <c r="F8" s="170">
        <f t="shared" si="0"/>
        <v>1.0407139027914112</v>
      </c>
      <c r="G8" s="170">
        <f t="shared" si="0"/>
        <v>1.086459008857974</v>
      </c>
      <c r="H8" s="170">
        <f t="shared" si="0"/>
        <v>1.0650744245139347</v>
      </c>
      <c r="I8" s="169">
        <f t="shared" si="0"/>
        <v>1.0497247454247833</v>
      </c>
      <c r="J8" s="170">
        <f t="shared" si="0"/>
        <v>1.0872412432710139</v>
      </c>
      <c r="K8" s="171">
        <f t="shared" si="0"/>
        <v>1.0701344069567877</v>
      </c>
    </row>
    <row r="9" spans="2:11" x14ac:dyDescent="0.25">
      <c r="B9" s="129" t="s">
        <v>109</v>
      </c>
    </row>
  </sheetData>
  <mergeCells count="3">
    <mergeCell ref="C3:E3"/>
    <mergeCell ref="F3:H3"/>
    <mergeCell ref="I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152"/>
  <sheetViews>
    <sheetView view="pageBreakPreview" zoomScaleNormal="100" workbookViewId="0">
      <selection activeCell="H38" sqref="H38"/>
    </sheetView>
  </sheetViews>
  <sheetFormatPr baseColWidth="10" defaultRowHeight="13.5" x14ac:dyDescent="0.2"/>
  <cols>
    <col min="1" max="1" width="1.5703125" style="19" customWidth="1"/>
    <col min="2" max="2" width="7.5703125" style="19" customWidth="1"/>
    <col min="3" max="3" width="19.42578125" style="19" customWidth="1"/>
    <col min="4" max="4" width="25" style="19" customWidth="1"/>
    <col min="5" max="5" width="11.42578125" style="19"/>
    <col min="6" max="12" width="12.28515625" style="19" customWidth="1"/>
    <col min="13" max="13" width="12.85546875" style="19" customWidth="1"/>
    <col min="14" max="256" width="11.42578125" style="19"/>
    <col min="257" max="257" width="1.5703125" style="19" customWidth="1"/>
    <col min="258" max="258" width="7.5703125" style="19" customWidth="1"/>
    <col min="259" max="259" width="19.42578125" style="19" customWidth="1"/>
    <col min="260" max="260" width="25" style="19" customWidth="1"/>
    <col min="261" max="261" width="11.42578125" style="19"/>
    <col min="262" max="268" width="12.28515625" style="19" customWidth="1"/>
    <col min="269" max="269" width="12.85546875" style="19" customWidth="1"/>
    <col min="270" max="512" width="11.42578125" style="19"/>
    <col min="513" max="513" width="1.5703125" style="19" customWidth="1"/>
    <col min="514" max="514" width="7.5703125" style="19" customWidth="1"/>
    <col min="515" max="515" width="19.42578125" style="19" customWidth="1"/>
    <col min="516" max="516" width="25" style="19" customWidth="1"/>
    <col min="517" max="517" width="11.42578125" style="19"/>
    <col min="518" max="524" width="12.28515625" style="19" customWidth="1"/>
    <col min="525" max="525" width="12.85546875" style="19" customWidth="1"/>
    <col min="526" max="768" width="11.42578125" style="19"/>
    <col min="769" max="769" width="1.5703125" style="19" customWidth="1"/>
    <col min="770" max="770" width="7.5703125" style="19" customWidth="1"/>
    <col min="771" max="771" width="19.42578125" style="19" customWidth="1"/>
    <col min="772" max="772" width="25" style="19" customWidth="1"/>
    <col min="773" max="773" width="11.42578125" style="19"/>
    <col min="774" max="780" width="12.28515625" style="19" customWidth="1"/>
    <col min="781" max="781" width="12.85546875" style="19" customWidth="1"/>
    <col min="782" max="1024" width="11.42578125" style="19"/>
    <col min="1025" max="1025" width="1.5703125" style="19" customWidth="1"/>
    <col min="1026" max="1026" width="7.5703125" style="19" customWidth="1"/>
    <col min="1027" max="1027" width="19.42578125" style="19" customWidth="1"/>
    <col min="1028" max="1028" width="25" style="19" customWidth="1"/>
    <col min="1029" max="1029" width="11.42578125" style="19"/>
    <col min="1030" max="1036" width="12.28515625" style="19" customWidth="1"/>
    <col min="1037" max="1037" width="12.85546875" style="19" customWidth="1"/>
    <col min="1038" max="1280" width="11.42578125" style="19"/>
    <col min="1281" max="1281" width="1.5703125" style="19" customWidth="1"/>
    <col min="1282" max="1282" width="7.5703125" style="19" customWidth="1"/>
    <col min="1283" max="1283" width="19.42578125" style="19" customWidth="1"/>
    <col min="1284" max="1284" width="25" style="19" customWidth="1"/>
    <col min="1285" max="1285" width="11.42578125" style="19"/>
    <col min="1286" max="1292" width="12.28515625" style="19" customWidth="1"/>
    <col min="1293" max="1293" width="12.85546875" style="19" customWidth="1"/>
    <col min="1294" max="1536" width="11.42578125" style="19"/>
    <col min="1537" max="1537" width="1.5703125" style="19" customWidth="1"/>
    <col min="1538" max="1538" width="7.5703125" style="19" customWidth="1"/>
    <col min="1539" max="1539" width="19.42578125" style="19" customWidth="1"/>
    <col min="1540" max="1540" width="25" style="19" customWidth="1"/>
    <col min="1541" max="1541" width="11.42578125" style="19"/>
    <col min="1542" max="1548" width="12.28515625" style="19" customWidth="1"/>
    <col min="1549" max="1549" width="12.85546875" style="19" customWidth="1"/>
    <col min="1550" max="1792" width="11.42578125" style="19"/>
    <col min="1793" max="1793" width="1.5703125" style="19" customWidth="1"/>
    <col min="1794" max="1794" width="7.5703125" style="19" customWidth="1"/>
    <col min="1795" max="1795" width="19.42578125" style="19" customWidth="1"/>
    <col min="1796" max="1796" width="25" style="19" customWidth="1"/>
    <col min="1797" max="1797" width="11.42578125" style="19"/>
    <col min="1798" max="1804" width="12.28515625" style="19" customWidth="1"/>
    <col min="1805" max="1805" width="12.85546875" style="19" customWidth="1"/>
    <col min="1806" max="2048" width="11.42578125" style="19"/>
    <col min="2049" max="2049" width="1.5703125" style="19" customWidth="1"/>
    <col min="2050" max="2050" width="7.5703125" style="19" customWidth="1"/>
    <col min="2051" max="2051" width="19.42578125" style="19" customWidth="1"/>
    <col min="2052" max="2052" width="25" style="19" customWidth="1"/>
    <col min="2053" max="2053" width="11.42578125" style="19"/>
    <col min="2054" max="2060" width="12.28515625" style="19" customWidth="1"/>
    <col min="2061" max="2061" width="12.85546875" style="19" customWidth="1"/>
    <col min="2062" max="2304" width="11.42578125" style="19"/>
    <col min="2305" max="2305" width="1.5703125" style="19" customWidth="1"/>
    <col min="2306" max="2306" width="7.5703125" style="19" customWidth="1"/>
    <col min="2307" max="2307" width="19.42578125" style="19" customWidth="1"/>
    <col min="2308" max="2308" width="25" style="19" customWidth="1"/>
    <col min="2309" max="2309" width="11.42578125" style="19"/>
    <col min="2310" max="2316" width="12.28515625" style="19" customWidth="1"/>
    <col min="2317" max="2317" width="12.85546875" style="19" customWidth="1"/>
    <col min="2318" max="2560" width="11.42578125" style="19"/>
    <col min="2561" max="2561" width="1.5703125" style="19" customWidth="1"/>
    <col min="2562" max="2562" width="7.5703125" style="19" customWidth="1"/>
    <col min="2563" max="2563" width="19.42578125" style="19" customWidth="1"/>
    <col min="2564" max="2564" width="25" style="19" customWidth="1"/>
    <col min="2565" max="2565" width="11.42578125" style="19"/>
    <col min="2566" max="2572" width="12.28515625" style="19" customWidth="1"/>
    <col min="2573" max="2573" width="12.85546875" style="19" customWidth="1"/>
    <col min="2574" max="2816" width="11.42578125" style="19"/>
    <col min="2817" max="2817" width="1.5703125" style="19" customWidth="1"/>
    <col min="2818" max="2818" width="7.5703125" style="19" customWidth="1"/>
    <col min="2819" max="2819" width="19.42578125" style="19" customWidth="1"/>
    <col min="2820" max="2820" width="25" style="19" customWidth="1"/>
    <col min="2821" max="2821" width="11.42578125" style="19"/>
    <col min="2822" max="2828" width="12.28515625" style="19" customWidth="1"/>
    <col min="2829" max="2829" width="12.85546875" style="19" customWidth="1"/>
    <col min="2830" max="3072" width="11.42578125" style="19"/>
    <col min="3073" max="3073" width="1.5703125" style="19" customWidth="1"/>
    <col min="3074" max="3074" width="7.5703125" style="19" customWidth="1"/>
    <col min="3075" max="3075" width="19.42578125" style="19" customWidth="1"/>
    <col min="3076" max="3076" width="25" style="19" customWidth="1"/>
    <col min="3077" max="3077" width="11.42578125" style="19"/>
    <col min="3078" max="3084" width="12.28515625" style="19" customWidth="1"/>
    <col min="3085" max="3085" width="12.85546875" style="19" customWidth="1"/>
    <col min="3086" max="3328" width="11.42578125" style="19"/>
    <col min="3329" max="3329" width="1.5703125" style="19" customWidth="1"/>
    <col min="3330" max="3330" width="7.5703125" style="19" customWidth="1"/>
    <col min="3331" max="3331" width="19.42578125" style="19" customWidth="1"/>
    <col min="3332" max="3332" width="25" style="19" customWidth="1"/>
    <col min="3333" max="3333" width="11.42578125" style="19"/>
    <col min="3334" max="3340" width="12.28515625" style="19" customWidth="1"/>
    <col min="3341" max="3341" width="12.85546875" style="19" customWidth="1"/>
    <col min="3342" max="3584" width="11.42578125" style="19"/>
    <col min="3585" max="3585" width="1.5703125" style="19" customWidth="1"/>
    <col min="3586" max="3586" width="7.5703125" style="19" customWidth="1"/>
    <col min="3587" max="3587" width="19.42578125" style="19" customWidth="1"/>
    <col min="3588" max="3588" width="25" style="19" customWidth="1"/>
    <col min="3589" max="3589" width="11.42578125" style="19"/>
    <col min="3590" max="3596" width="12.28515625" style="19" customWidth="1"/>
    <col min="3597" max="3597" width="12.85546875" style="19" customWidth="1"/>
    <col min="3598" max="3840" width="11.42578125" style="19"/>
    <col min="3841" max="3841" width="1.5703125" style="19" customWidth="1"/>
    <col min="3842" max="3842" width="7.5703125" style="19" customWidth="1"/>
    <col min="3843" max="3843" width="19.42578125" style="19" customWidth="1"/>
    <col min="3844" max="3844" width="25" style="19" customWidth="1"/>
    <col min="3845" max="3845" width="11.42578125" style="19"/>
    <col min="3846" max="3852" width="12.28515625" style="19" customWidth="1"/>
    <col min="3853" max="3853" width="12.85546875" style="19" customWidth="1"/>
    <col min="3854" max="4096" width="11.42578125" style="19"/>
    <col min="4097" max="4097" width="1.5703125" style="19" customWidth="1"/>
    <col min="4098" max="4098" width="7.5703125" style="19" customWidth="1"/>
    <col min="4099" max="4099" width="19.42578125" style="19" customWidth="1"/>
    <col min="4100" max="4100" width="25" style="19" customWidth="1"/>
    <col min="4101" max="4101" width="11.42578125" style="19"/>
    <col min="4102" max="4108" width="12.28515625" style="19" customWidth="1"/>
    <col min="4109" max="4109" width="12.85546875" style="19" customWidth="1"/>
    <col min="4110" max="4352" width="11.42578125" style="19"/>
    <col min="4353" max="4353" width="1.5703125" style="19" customWidth="1"/>
    <col min="4354" max="4354" width="7.5703125" style="19" customWidth="1"/>
    <col min="4355" max="4355" width="19.42578125" style="19" customWidth="1"/>
    <col min="4356" max="4356" width="25" style="19" customWidth="1"/>
    <col min="4357" max="4357" width="11.42578125" style="19"/>
    <col min="4358" max="4364" width="12.28515625" style="19" customWidth="1"/>
    <col min="4365" max="4365" width="12.85546875" style="19" customWidth="1"/>
    <col min="4366" max="4608" width="11.42578125" style="19"/>
    <col min="4609" max="4609" width="1.5703125" style="19" customWidth="1"/>
    <col min="4610" max="4610" width="7.5703125" style="19" customWidth="1"/>
    <col min="4611" max="4611" width="19.42578125" style="19" customWidth="1"/>
    <col min="4612" max="4612" width="25" style="19" customWidth="1"/>
    <col min="4613" max="4613" width="11.42578125" style="19"/>
    <col min="4614" max="4620" width="12.28515625" style="19" customWidth="1"/>
    <col min="4621" max="4621" width="12.85546875" style="19" customWidth="1"/>
    <col min="4622" max="4864" width="11.42578125" style="19"/>
    <col min="4865" max="4865" width="1.5703125" style="19" customWidth="1"/>
    <col min="4866" max="4866" width="7.5703125" style="19" customWidth="1"/>
    <col min="4867" max="4867" width="19.42578125" style="19" customWidth="1"/>
    <col min="4868" max="4868" width="25" style="19" customWidth="1"/>
    <col min="4869" max="4869" width="11.42578125" style="19"/>
    <col min="4870" max="4876" width="12.28515625" style="19" customWidth="1"/>
    <col min="4877" max="4877" width="12.85546875" style="19" customWidth="1"/>
    <col min="4878" max="5120" width="11.42578125" style="19"/>
    <col min="5121" max="5121" width="1.5703125" style="19" customWidth="1"/>
    <col min="5122" max="5122" width="7.5703125" style="19" customWidth="1"/>
    <col min="5123" max="5123" width="19.42578125" style="19" customWidth="1"/>
    <col min="5124" max="5124" width="25" style="19" customWidth="1"/>
    <col min="5125" max="5125" width="11.42578125" style="19"/>
    <col min="5126" max="5132" width="12.28515625" style="19" customWidth="1"/>
    <col min="5133" max="5133" width="12.85546875" style="19" customWidth="1"/>
    <col min="5134" max="5376" width="11.42578125" style="19"/>
    <col min="5377" max="5377" width="1.5703125" style="19" customWidth="1"/>
    <col min="5378" max="5378" width="7.5703125" style="19" customWidth="1"/>
    <col min="5379" max="5379" width="19.42578125" style="19" customWidth="1"/>
    <col min="5380" max="5380" width="25" style="19" customWidth="1"/>
    <col min="5381" max="5381" width="11.42578125" style="19"/>
    <col min="5382" max="5388" width="12.28515625" style="19" customWidth="1"/>
    <col min="5389" max="5389" width="12.85546875" style="19" customWidth="1"/>
    <col min="5390" max="5632" width="11.42578125" style="19"/>
    <col min="5633" max="5633" width="1.5703125" style="19" customWidth="1"/>
    <col min="5634" max="5634" width="7.5703125" style="19" customWidth="1"/>
    <col min="5635" max="5635" width="19.42578125" style="19" customWidth="1"/>
    <col min="5636" max="5636" width="25" style="19" customWidth="1"/>
    <col min="5637" max="5637" width="11.42578125" style="19"/>
    <col min="5638" max="5644" width="12.28515625" style="19" customWidth="1"/>
    <col min="5645" max="5645" width="12.85546875" style="19" customWidth="1"/>
    <col min="5646" max="5888" width="11.42578125" style="19"/>
    <col min="5889" max="5889" width="1.5703125" style="19" customWidth="1"/>
    <col min="5890" max="5890" width="7.5703125" style="19" customWidth="1"/>
    <col min="5891" max="5891" width="19.42578125" style="19" customWidth="1"/>
    <col min="5892" max="5892" width="25" style="19" customWidth="1"/>
    <col min="5893" max="5893" width="11.42578125" style="19"/>
    <col min="5894" max="5900" width="12.28515625" style="19" customWidth="1"/>
    <col min="5901" max="5901" width="12.85546875" style="19" customWidth="1"/>
    <col min="5902" max="6144" width="11.42578125" style="19"/>
    <col min="6145" max="6145" width="1.5703125" style="19" customWidth="1"/>
    <col min="6146" max="6146" width="7.5703125" style="19" customWidth="1"/>
    <col min="6147" max="6147" width="19.42578125" style="19" customWidth="1"/>
    <col min="6148" max="6148" width="25" style="19" customWidth="1"/>
    <col min="6149" max="6149" width="11.42578125" style="19"/>
    <col min="6150" max="6156" width="12.28515625" style="19" customWidth="1"/>
    <col min="6157" max="6157" width="12.85546875" style="19" customWidth="1"/>
    <col min="6158" max="6400" width="11.42578125" style="19"/>
    <col min="6401" max="6401" width="1.5703125" style="19" customWidth="1"/>
    <col min="6402" max="6402" width="7.5703125" style="19" customWidth="1"/>
    <col min="6403" max="6403" width="19.42578125" style="19" customWidth="1"/>
    <col min="6404" max="6404" width="25" style="19" customWidth="1"/>
    <col min="6405" max="6405" width="11.42578125" style="19"/>
    <col min="6406" max="6412" width="12.28515625" style="19" customWidth="1"/>
    <col min="6413" max="6413" width="12.85546875" style="19" customWidth="1"/>
    <col min="6414" max="6656" width="11.42578125" style="19"/>
    <col min="6657" max="6657" width="1.5703125" style="19" customWidth="1"/>
    <col min="6658" max="6658" width="7.5703125" style="19" customWidth="1"/>
    <col min="6659" max="6659" width="19.42578125" style="19" customWidth="1"/>
    <col min="6660" max="6660" width="25" style="19" customWidth="1"/>
    <col min="6661" max="6661" width="11.42578125" style="19"/>
    <col min="6662" max="6668" width="12.28515625" style="19" customWidth="1"/>
    <col min="6669" max="6669" width="12.85546875" style="19" customWidth="1"/>
    <col min="6670" max="6912" width="11.42578125" style="19"/>
    <col min="6913" max="6913" width="1.5703125" style="19" customWidth="1"/>
    <col min="6914" max="6914" width="7.5703125" style="19" customWidth="1"/>
    <col min="6915" max="6915" width="19.42578125" style="19" customWidth="1"/>
    <col min="6916" max="6916" width="25" style="19" customWidth="1"/>
    <col min="6917" max="6917" width="11.42578125" style="19"/>
    <col min="6918" max="6924" width="12.28515625" style="19" customWidth="1"/>
    <col min="6925" max="6925" width="12.85546875" style="19" customWidth="1"/>
    <col min="6926" max="7168" width="11.42578125" style="19"/>
    <col min="7169" max="7169" width="1.5703125" style="19" customWidth="1"/>
    <col min="7170" max="7170" width="7.5703125" style="19" customWidth="1"/>
    <col min="7171" max="7171" width="19.42578125" style="19" customWidth="1"/>
    <col min="7172" max="7172" width="25" style="19" customWidth="1"/>
    <col min="7173" max="7173" width="11.42578125" style="19"/>
    <col min="7174" max="7180" width="12.28515625" style="19" customWidth="1"/>
    <col min="7181" max="7181" width="12.85546875" style="19" customWidth="1"/>
    <col min="7182" max="7424" width="11.42578125" style="19"/>
    <col min="7425" max="7425" width="1.5703125" style="19" customWidth="1"/>
    <col min="7426" max="7426" width="7.5703125" style="19" customWidth="1"/>
    <col min="7427" max="7427" width="19.42578125" style="19" customWidth="1"/>
    <col min="7428" max="7428" width="25" style="19" customWidth="1"/>
    <col min="7429" max="7429" width="11.42578125" style="19"/>
    <col min="7430" max="7436" width="12.28515625" style="19" customWidth="1"/>
    <col min="7437" max="7437" width="12.85546875" style="19" customWidth="1"/>
    <col min="7438" max="7680" width="11.42578125" style="19"/>
    <col min="7681" max="7681" width="1.5703125" style="19" customWidth="1"/>
    <col min="7682" max="7682" width="7.5703125" style="19" customWidth="1"/>
    <col min="7683" max="7683" width="19.42578125" style="19" customWidth="1"/>
    <col min="7684" max="7684" width="25" style="19" customWidth="1"/>
    <col min="7685" max="7685" width="11.42578125" style="19"/>
    <col min="7686" max="7692" width="12.28515625" style="19" customWidth="1"/>
    <col min="7693" max="7693" width="12.85546875" style="19" customWidth="1"/>
    <col min="7694" max="7936" width="11.42578125" style="19"/>
    <col min="7937" max="7937" width="1.5703125" style="19" customWidth="1"/>
    <col min="7938" max="7938" width="7.5703125" style="19" customWidth="1"/>
    <col min="7939" max="7939" width="19.42578125" style="19" customWidth="1"/>
    <col min="7940" max="7940" width="25" style="19" customWidth="1"/>
    <col min="7941" max="7941" width="11.42578125" style="19"/>
    <col min="7942" max="7948" width="12.28515625" style="19" customWidth="1"/>
    <col min="7949" max="7949" width="12.85546875" style="19" customWidth="1"/>
    <col min="7950" max="8192" width="11.42578125" style="19"/>
    <col min="8193" max="8193" width="1.5703125" style="19" customWidth="1"/>
    <col min="8194" max="8194" width="7.5703125" style="19" customWidth="1"/>
    <col min="8195" max="8195" width="19.42578125" style="19" customWidth="1"/>
    <col min="8196" max="8196" width="25" style="19" customWidth="1"/>
    <col min="8197" max="8197" width="11.42578125" style="19"/>
    <col min="8198" max="8204" width="12.28515625" style="19" customWidth="1"/>
    <col min="8205" max="8205" width="12.85546875" style="19" customWidth="1"/>
    <col min="8206" max="8448" width="11.42578125" style="19"/>
    <col min="8449" max="8449" width="1.5703125" style="19" customWidth="1"/>
    <col min="8450" max="8450" width="7.5703125" style="19" customWidth="1"/>
    <col min="8451" max="8451" width="19.42578125" style="19" customWidth="1"/>
    <col min="8452" max="8452" width="25" style="19" customWidth="1"/>
    <col min="8453" max="8453" width="11.42578125" style="19"/>
    <col min="8454" max="8460" width="12.28515625" style="19" customWidth="1"/>
    <col min="8461" max="8461" width="12.85546875" style="19" customWidth="1"/>
    <col min="8462" max="8704" width="11.42578125" style="19"/>
    <col min="8705" max="8705" width="1.5703125" style="19" customWidth="1"/>
    <col min="8706" max="8706" width="7.5703125" style="19" customWidth="1"/>
    <col min="8707" max="8707" width="19.42578125" style="19" customWidth="1"/>
    <col min="8708" max="8708" width="25" style="19" customWidth="1"/>
    <col min="8709" max="8709" width="11.42578125" style="19"/>
    <col min="8710" max="8716" width="12.28515625" style="19" customWidth="1"/>
    <col min="8717" max="8717" width="12.85546875" style="19" customWidth="1"/>
    <col min="8718" max="8960" width="11.42578125" style="19"/>
    <col min="8961" max="8961" width="1.5703125" style="19" customWidth="1"/>
    <col min="8962" max="8962" width="7.5703125" style="19" customWidth="1"/>
    <col min="8963" max="8963" width="19.42578125" style="19" customWidth="1"/>
    <col min="8964" max="8964" width="25" style="19" customWidth="1"/>
    <col min="8965" max="8965" width="11.42578125" style="19"/>
    <col min="8966" max="8972" width="12.28515625" style="19" customWidth="1"/>
    <col min="8973" max="8973" width="12.85546875" style="19" customWidth="1"/>
    <col min="8974" max="9216" width="11.42578125" style="19"/>
    <col min="9217" max="9217" width="1.5703125" style="19" customWidth="1"/>
    <col min="9218" max="9218" width="7.5703125" style="19" customWidth="1"/>
    <col min="9219" max="9219" width="19.42578125" style="19" customWidth="1"/>
    <col min="9220" max="9220" width="25" style="19" customWidth="1"/>
    <col min="9221" max="9221" width="11.42578125" style="19"/>
    <col min="9222" max="9228" width="12.28515625" style="19" customWidth="1"/>
    <col min="9229" max="9229" width="12.85546875" style="19" customWidth="1"/>
    <col min="9230" max="9472" width="11.42578125" style="19"/>
    <col min="9473" max="9473" width="1.5703125" style="19" customWidth="1"/>
    <col min="9474" max="9474" width="7.5703125" style="19" customWidth="1"/>
    <col min="9475" max="9475" width="19.42578125" style="19" customWidth="1"/>
    <col min="9476" max="9476" width="25" style="19" customWidth="1"/>
    <col min="9477" max="9477" width="11.42578125" style="19"/>
    <col min="9478" max="9484" width="12.28515625" style="19" customWidth="1"/>
    <col min="9485" max="9485" width="12.85546875" style="19" customWidth="1"/>
    <col min="9486" max="9728" width="11.42578125" style="19"/>
    <col min="9729" max="9729" width="1.5703125" style="19" customWidth="1"/>
    <col min="9730" max="9730" width="7.5703125" style="19" customWidth="1"/>
    <col min="9731" max="9731" width="19.42578125" style="19" customWidth="1"/>
    <col min="9732" max="9732" width="25" style="19" customWidth="1"/>
    <col min="9733" max="9733" width="11.42578125" style="19"/>
    <col min="9734" max="9740" width="12.28515625" style="19" customWidth="1"/>
    <col min="9741" max="9741" width="12.85546875" style="19" customWidth="1"/>
    <col min="9742" max="9984" width="11.42578125" style="19"/>
    <col min="9985" max="9985" width="1.5703125" style="19" customWidth="1"/>
    <col min="9986" max="9986" width="7.5703125" style="19" customWidth="1"/>
    <col min="9987" max="9987" width="19.42578125" style="19" customWidth="1"/>
    <col min="9988" max="9988" width="25" style="19" customWidth="1"/>
    <col min="9989" max="9989" width="11.42578125" style="19"/>
    <col min="9990" max="9996" width="12.28515625" style="19" customWidth="1"/>
    <col min="9997" max="9997" width="12.85546875" style="19" customWidth="1"/>
    <col min="9998" max="10240" width="11.42578125" style="19"/>
    <col min="10241" max="10241" width="1.5703125" style="19" customWidth="1"/>
    <col min="10242" max="10242" width="7.5703125" style="19" customWidth="1"/>
    <col min="10243" max="10243" width="19.42578125" style="19" customWidth="1"/>
    <col min="10244" max="10244" width="25" style="19" customWidth="1"/>
    <col min="10245" max="10245" width="11.42578125" style="19"/>
    <col min="10246" max="10252" width="12.28515625" style="19" customWidth="1"/>
    <col min="10253" max="10253" width="12.85546875" style="19" customWidth="1"/>
    <col min="10254" max="10496" width="11.42578125" style="19"/>
    <col min="10497" max="10497" width="1.5703125" style="19" customWidth="1"/>
    <col min="10498" max="10498" width="7.5703125" style="19" customWidth="1"/>
    <col min="10499" max="10499" width="19.42578125" style="19" customWidth="1"/>
    <col min="10500" max="10500" width="25" style="19" customWidth="1"/>
    <col min="10501" max="10501" width="11.42578125" style="19"/>
    <col min="10502" max="10508" width="12.28515625" style="19" customWidth="1"/>
    <col min="10509" max="10509" width="12.85546875" style="19" customWidth="1"/>
    <col min="10510" max="10752" width="11.42578125" style="19"/>
    <col min="10753" max="10753" width="1.5703125" style="19" customWidth="1"/>
    <col min="10754" max="10754" width="7.5703125" style="19" customWidth="1"/>
    <col min="10755" max="10755" width="19.42578125" style="19" customWidth="1"/>
    <col min="10756" max="10756" width="25" style="19" customWidth="1"/>
    <col min="10757" max="10757" width="11.42578125" style="19"/>
    <col min="10758" max="10764" width="12.28515625" style="19" customWidth="1"/>
    <col min="10765" max="10765" width="12.85546875" style="19" customWidth="1"/>
    <col min="10766" max="11008" width="11.42578125" style="19"/>
    <col min="11009" max="11009" width="1.5703125" style="19" customWidth="1"/>
    <col min="11010" max="11010" width="7.5703125" style="19" customWidth="1"/>
    <col min="11011" max="11011" width="19.42578125" style="19" customWidth="1"/>
    <col min="11012" max="11012" width="25" style="19" customWidth="1"/>
    <col min="11013" max="11013" width="11.42578125" style="19"/>
    <col min="11014" max="11020" width="12.28515625" style="19" customWidth="1"/>
    <col min="11021" max="11021" width="12.85546875" style="19" customWidth="1"/>
    <col min="11022" max="11264" width="11.42578125" style="19"/>
    <col min="11265" max="11265" width="1.5703125" style="19" customWidth="1"/>
    <col min="11266" max="11266" width="7.5703125" style="19" customWidth="1"/>
    <col min="11267" max="11267" width="19.42578125" style="19" customWidth="1"/>
    <col min="11268" max="11268" width="25" style="19" customWidth="1"/>
    <col min="11269" max="11269" width="11.42578125" style="19"/>
    <col min="11270" max="11276" width="12.28515625" style="19" customWidth="1"/>
    <col min="11277" max="11277" width="12.85546875" style="19" customWidth="1"/>
    <col min="11278" max="11520" width="11.42578125" style="19"/>
    <col min="11521" max="11521" width="1.5703125" style="19" customWidth="1"/>
    <col min="11522" max="11522" width="7.5703125" style="19" customWidth="1"/>
    <col min="11523" max="11523" width="19.42578125" style="19" customWidth="1"/>
    <col min="11524" max="11524" width="25" style="19" customWidth="1"/>
    <col min="11525" max="11525" width="11.42578125" style="19"/>
    <col min="11526" max="11532" width="12.28515625" style="19" customWidth="1"/>
    <col min="11533" max="11533" width="12.85546875" style="19" customWidth="1"/>
    <col min="11534" max="11776" width="11.42578125" style="19"/>
    <col min="11777" max="11777" width="1.5703125" style="19" customWidth="1"/>
    <col min="11778" max="11778" width="7.5703125" style="19" customWidth="1"/>
    <col min="11779" max="11779" width="19.42578125" style="19" customWidth="1"/>
    <col min="11780" max="11780" width="25" style="19" customWidth="1"/>
    <col min="11781" max="11781" width="11.42578125" style="19"/>
    <col min="11782" max="11788" width="12.28515625" style="19" customWidth="1"/>
    <col min="11789" max="11789" width="12.85546875" style="19" customWidth="1"/>
    <col min="11790" max="12032" width="11.42578125" style="19"/>
    <col min="12033" max="12033" width="1.5703125" style="19" customWidth="1"/>
    <col min="12034" max="12034" width="7.5703125" style="19" customWidth="1"/>
    <col min="12035" max="12035" width="19.42578125" style="19" customWidth="1"/>
    <col min="12036" max="12036" width="25" style="19" customWidth="1"/>
    <col min="12037" max="12037" width="11.42578125" style="19"/>
    <col min="12038" max="12044" width="12.28515625" style="19" customWidth="1"/>
    <col min="12045" max="12045" width="12.85546875" style="19" customWidth="1"/>
    <col min="12046" max="12288" width="11.42578125" style="19"/>
    <col min="12289" max="12289" width="1.5703125" style="19" customWidth="1"/>
    <col min="12290" max="12290" width="7.5703125" style="19" customWidth="1"/>
    <col min="12291" max="12291" width="19.42578125" style="19" customWidth="1"/>
    <col min="12292" max="12292" width="25" style="19" customWidth="1"/>
    <col min="12293" max="12293" width="11.42578125" style="19"/>
    <col min="12294" max="12300" width="12.28515625" style="19" customWidth="1"/>
    <col min="12301" max="12301" width="12.85546875" style="19" customWidth="1"/>
    <col min="12302" max="12544" width="11.42578125" style="19"/>
    <col min="12545" max="12545" width="1.5703125" style="19" customWidth="1"/>
    <col min="12546" max="12546" width="7.5703125" style="19" customWidth="1"/>
    <col min="12547" max="12547" width="19.42578125" style="19" customWidth="1"/>
    <col min="12548" max="12548" width="25" style="19" customWidth="1"/>
    <col min="12549" max="12549" width="11.42578125" style="19"/>
    <col min="12550" max="12556" width="12.28515625" style="19" customWidth="1"/>
    <col min="12557" max="12557" width="12.85546875" style="19" customWidth="1"/>
    <col min="12558" max="12800" width="11.42578125" style="19"/>
    <col min="12801" max="12801" width="1.5703125" style="19" customWidth="1"/>
    <col min="12802" max="12802" width="7.5703125" style="19" customWidth="1"/>
    <col min="12803" max="12803" width="19.42578125" style="19" customWidth="1"/>
    <col min="12804" max="12804" width="25" style="19" customWidth="1"/>
    <col min="12805" max="12805" width="11.42578125" style="19"/>
    <col min="12806" max="12812" width="12.28515625" style="19" customWidth="1"/>
    <col min="12813" max="12813" width="12.85546875" style="19" customWidth="1"/>
    <col min="12814" max="13056" width="11.42578125" style="19"/>
    <col min="13057" max="13057" width="1.5703125" style="19" customWidth="1"/>
    <col min="13058" max="13058" width="7.5703125" style="19" customWidth="1"/>
    <col min="13059" max="13059" width="19.42578125" style="19" customWidth="1"/>
    <col min="13060" max="13060" width="25" style="19" customWidth="1"/>
    <col min="13061" max="13061" width="11.42578125" style="19"/>
    <col min="13062" max="13068" width="12.28515625" style="19" customWidth="1"/>
    <col min="13069" max="13069" width="12.85546875" style="19" customWidth="1"/>
    <col min="13070" max="13312" width="11.42578125" style="19"/>
    <col min="13313" max="13313" width="1.5703125" style="19" customWidth="1"/>
    <col min="13314" max="13314" width="7.5703125" style="19" customWidth="1"/>
    <col min="13315" max="13315" width="19.42578125" style="19" customWidth="1"/>
    <col min="13316" max="13316" width="25" style="19" customWidth="1"/>
    <col min="13317" max="13317" width="11.42578125" style="19"/>
    <col min="13318" max="13324" width="12.28515625" style="19" customWidth="1"/>
    <col min="13325" max="13325" width="12.85546875" style="19" customWidth="1"/>
    <col min="13326" max="13568" width="11.42578125" style="19"/>
    <col min="13569" max="13569" width="1.5703125" style="19" customWidth="1"/>
    <col min="13570" max="13570" width="7.5703125" style="19" customWidth="1"/>
    <col min="13571" max="13571" width="19.42578125" style="19" customWidth="1"/>
    <col min="13572" max="13572" width="25" style="19" customWidth="1"/>
    <col min="13573" max="13573" width="11.42578125" style="19"/>
    <col min="13574" max="13580" width="12.28515625" style="19" customWidth="1"/>
    <col min="13581" max="13581" width="12.85546875" style="19" customWidth="1"/>
    <col min="13582" max="13824" width="11.42578125" style="19"/>
    <col min="13825" max="13825" width="1.5703125" style="19" customWidth="1"/>
    <col min="13826" max="13826" width="7.5703125" style="19" customWidth="1"/>
    <col min="13827" max="13827" width="19.42578125" style="19" customWidth="1"/>
    <col min="13828" max="13828" width="25" style="19" customWidth="1"/>
    <col min="13829" max="13829" width="11.42578125" style="19"/>
    <col min="13830" max="13836" width="12.28515625" style="19" customWidth="1"/>
    <col min="13837" max="13837" width="12.85546875" style="19" customWidth="1"/>
    <col min="13838" max="14080" width="11.42578125" style="19"/>
    <col min="14081" max="14081" width="1.5703125" style="19" customWidth="1"/>
    <col min="14082" max="14082" width="7.5703125" style="19" customWidth="1"/>
    <col min="14083" max="14083" width="19.42578125" style="19" customWidth="1"/>
    <col min="14084" max="14084" width="25" style="19" customWidth="1"/>
    <col min="14085" max="14085" width="11.42578125" style="19"/>
    <col min="14086" max="14092" width="12.28515625" style="19" customWidth="1"/>
    <col min="14093" max="14093" width="12.85546875" style="19" customWidth="1"/>
    <col min="14094" max="14336" width="11.42578125" style="19"/>
    <col min="14337" max="14337" width="1.5703125" style="19" customWidth="1"/>
    <col min="14338" max="14338" width="7.5703125" style="19" customWidth="1"/>
    <col min="14339" max="14339" width="19.42578125" style="19" customWidth="1"/>
    <col min="14340" max="14340" width="25" style="19" customWidth="1"/>
    <col min="14341" max="14341" width="11.42578125" style="19"/>
    <col min="14342" max="14348" width="12.28515625" style="19" customWidth="1"/>
    <col min="14349" max="14349" width="12.85546875" style="19" customWidth="1"/>
    <col min="14350" max="14592" width="11.42578125" style="19"/>
    <col min="14593" max="14593" width="1.5703125" style="19" customWidth="1"/>
    <col min="14594" max="14594" width="7.5703125" style="19" customWidth="1"/>
    <col min="14595" max="14595" width="19.42578125" style="19" customWidth="1"/>
    <col min="14596" max="14596" width="25" style="19" customWidth="1"/>
    <col min="14597" max="14597" width="11.42578125" style="19"/>
    <col min="14598" max="14604" width="12.28515625" style="19" customWidth="1"/>
    <col min="14605" max="14605" width="12.85546875" style="19" customWidth="1"/>
    <col min="14606" max="14848" width="11.42578125" style="19"/>
    <col min="14849" max="14849" width="1.5703125" style="19" customWidth="1"/>
    <col min="14850" max="14850" width="7.5703125" style="19" customWidth="1"/>
    <col min="14851" max="14851" width="19.42578125" style="19" customWidth="1"/>
    <col min="14852" max="14852" width="25" style="19" customWidth="1"/>
    <col min="14853" max="14853" width="11.42578125" style="19"/>
    <col min="14854" max="14860" width="12.28515625" style="19" customWidth="1"/>
    <col min="14861" max="14861" width="12.85546875" style="19" customWidth="1"/>
    <col min="14862" max="15104" width="11.42578125" style="19"/>
    <col min="15105" max="15105" width="1.5703125" style="19" customWidth="1"/>
    <col min="15106" max="15106" width="7.5703125" style="19" customWidth="1"/>
    <col min="15107" max="15107" width="19.42578125" style="19" customWidth="1"/>
    <col min="15108" max="15108" width="25" style="19" customWidth="1"/>
    <col min="15109" max="15109" width="11.42578125" style="19"/>
    <col min="15110" max="15116" width="12.28515625" style="19" customWidth="1"/>
    <col min="15117" max="15117" width="12.85546875" style="19" customWidth="1"/>
    <col min="15118" max="15360" width="11.42578125" style="19"/>
    <col min="15361" max="15361" width="1.5703125" style="19" customWidth="1"/>
    <col min="15362" max="15362" width="7.5703125" style="19" customWidth="1"/>
    <col min="15363" max="15363" width="19.42578125" style="19" customWidth="1"/>
    <col min="15364" max="15364" width="25" style="19" customWidth="1"/>
    <col min="15365" max="15365" width="11.42578125" style="19"/>
    <col min="15366" max="15372" width="12.28515625" style="19" customWidth="1"/>
    <col min="15373" max="15373" width="12.85546875" style="19" customWidth="1"/>
    <col min="15374" max="15616" width="11.42578125" style="19"/>
    <col min="15617" max="15617" width="1.5703125" style="19" customWidth="1"/>
    <col min="15618" max="15618" width="7.5703125" style="19" customWidth="1"/>
    <col min="15619" max="15619" width="19.42578125" style="19" customWidth="1"/>
    <col min="15620" max="15620" width="25" style="19" customWidth="1"/>
    <col min="15621" max="15621" width="11.42578125" style="19"/>
    <col min="15622" max="15628" width="12.28515625" style="19" customWidth="1"/>
    <col min="15629" max="15629" width="12.85546875" style="19" customWidth="1"/>
    <col min="15630" max="15872" width="11.42578125" style="19"/>
    <col min="15873" max="15873" width="1.5703125" style="19" customWidth="1"/>
    <col min="15874" max="15874" width="7.5703125" style="19" customWidth="1"/>
    <col min="15875" max="15875" width="19.42578125" style="19" customWidth="1"/>
    <col min="15876" max="15876" width="25" style="19" customWidth="1"/>
    <col min="15877" max="15877" width="11.42578125" style="19"/>
    <col min="15878" max="15884" width="12.28515625" style="19" customWidth="1"/>
    <col min="15885" max="15885" width="12.85546875" style="19" customWidth="1"/>
    <col min="15886" max="16128" width="11.42578125" style="19"/>
    <col min="16129" max="16129" width="1.5703125" style="19" customWidth="1"/>
    <col min="16130" max="16130" width="7.5703125" style="19" customWidth="1"/>
    <col min="16131" max="16131" width="19.42578125" style="19" customWidth="1"/>
    <col min="16132" max="16132" width="25" style="19" customWidth="1"/>
    <col min="16133" max="16133" width="11.42578125" style="19"/>
    <col min="16134" max="16140" width="12.28515625" style="19" customWidth="1"/>
    <col min="16141" max="16141" width="12.85546875" style="19" customWidth="1"/>
    <col min="16142" max="16384" width="11.42578125" style="19"/>
  </cols>
  <sheetData>
    <row r="1" spans="1:20" x14ac:dyDescent="0.2">
      <c r="C1" s="61" t="s">
        <v>39</v>
      </c>
      <c r="D1" s="19" t="s">
        <v>53</v>
      </c>
      <c r="E1" s="19">
        <v>100</v>
      </c>
    </row>
    <row r="2" spans="1:20" s="63" customFormat="1" ht="27" x14ac:dyDescent="0.25">
      <c r="A2" s="62"/>
      <c r="B2" s="62" t="s">
        <v>54</v>
      </c>
      <c r="C2" s="62" t="s">
        <v>55</v>
      </c>
      <c r="D2" s="62" t="s">
        <v>56</v>
      </c>
      <c r="E2" s="62"/>
    </row>
    <row r="3" spans="1:20" x14ac:dyDescent="0.2">
      <c r="B3" s="57">
        <v>37257</v>
      </c>
      <c r="C3" s="22">
        <v>27175.540172961155</v>
      </c>
      <c r="G3" s="18"/>
      <c r="H3" s="18"/>
      <c r="I3" s="18"/>
      <c r="J3" s="18"/>
      <c r="K3" s="18"/>
      <c r="L3" s="18"/>
    </row>
    <row r="4" spans="1:20" x14ac:dyDescent="0.2">
      <c r="B4" s="57">
        <v>37288</v>
      </c>
      <c r="C4" s="22">
        <v>28957.619199241981</v>
      </c>
      <c r="G4" s="18"/>
      <c r="H4" s="18"/>
      <c r="I4" s="18"/>
      <c r="J4" s="18"/>
      <c r="K4" s="18"/>
      <c r="L4" s="18"/>
    </row>
    <row r="5" spans="1:20" x14ac:dyDescent="0.2">
      <c r="B5" s="57">
        <v>37316</v>
      </c>
      <c r="C5" s="22">
        <v>28983.253988141809</v>
      </c>
      <c r="F5" s="18"/>
      <c r="G5" s="18"/>
      <c r="H5" s="18"/>
      <c r="I5" s="18"/>
      <c r="J5" s="18"/>
      <c r="K5" s="18"/>
      <c r="L5" s="18"/>
    </row>
    <row r="6" spans="1:20" x14ac:dyDescent="0.2">
      <c r="B6" s="57">
        <v>37347</v>
      </c>
      <c r="C6" s="22">
        <v>29174.939753836894</v>
      </c>
      <c r="F6" s="64" t="s">
        <v>126</v>
      </c>
      <c r="G6" s="18"/>
      <c r="H6" s="18"/>
      <c r="I6" s="18"/>
      <c r="J6" s="18"/>
      <c r="K6" s="18"/>
      <c r="L6" s="18"/>
    </row>
    <row r="7" spans="1:20" x14ac:dyDescent="0.2">
      <c r="B7" s="57">
        <v>37377</v>
      </c>
      <c r="C7" s="22">
        <v>29743.654690053892</v>
      </c>
      <c r="F7" s="64" t="s">
        <v>57</v>
      </c>
      <c r="G7" s="18"/>
      <c r="H7" s="18"/>
      <c r="I7" s="18"/>
      <c r="J7" s="18"/>
      <c r="K7" s="18"/>
      <c r="L7" s="18"/>
    </row>
    <row r="8" spans="1:20" x14ac:dyDescent="0.2">
      <c r="B8" s="57">
        <v>37408</v>
      </c>
      <c r="C8" s="22">
        <v>30577.72843554652</v>
      </c>
      <c r="F8" s="18"/>
      <c r="G8" s="18"/>
      <c r="H8" s="18"/>
      <c r="I8" s="18"/>
      <c r="J8" s="18"/>
      <c r="K8" s="18"/>
      <c r="L8" s="18"/>
    </row>
    <row r="9" spans="1:20" x14ac:dyDescent="0.2">
      <c r="B9" s="57">
        <v>37438</v>
      </c>
      <c r="C9" s="22">
        <v>31460.924943450391</v>
      </c>
      <c r="F9" s="18"/>
      <c r="G9" s="18"/>
      <c r="H9" s="18"/>
      <c r="I9" s="18"/>
      <c r="J9" s="18"/>
      <c r="K9" s="18"/>
      <c r="L9" s="18"/>
    </row>
    <row r="10" spans="1:20" x14ac:dyDescent="0.2">
      <c r="B10" s="57">
        <v>37469</v>
      </c>
      <c r="C10" s="22">
        <v>31811.144709559336</v>
      </c>
      <c r="F10" s="18"/>
      <c r="G10" s="18"/>
      <c r="H10" s="18"/>
      <c r="I10" s="18"/>
      <c r="J10" s="18"/>
      <c r="K10" s="18"/>
      <c r="L10" s="18"/>
    </row>
    <row r="11" spans="1:20" x14ac:dyDescent="0.2">
      <c r="B11" s="57">
        <v>37500</v>
      </c>
      <c r="C11" s="22">
        <v>32215.244200614303</v>
      </c>
      <c r="F11" s="18"/>
      <c r="G11" s="18"/>
      <c r="H11" s="18"/>
      <c r="I11" s="18"/>
      <c r="J11" s="18"/>
      <c r="K11" s="18"/>
      <c r="L11" s="18"/>
    </row>
    <row r="12" spans="1:20" x14ac:dyDescent="0.2">
      <c r="B12" s="57">
        <v>37530</v>
      </c>
      <c r="C12" s="22">
        <v>32438.065763558468</v>
      </c>
      <c r="F12" s="18"/>
      <c r="G12" s="18"/>
      <c r="H12" s="18"/>
      <c r="I12" s="18"/>
      <c r="J12" s="18"/>
      <c r="K12" s="18"/>
      <c r="L12" s="18"/>
    </row>
    <row r="13" spans="1:20" x14ac:dyDescent="0.2">
      <c r="B13" s="57">
        <v>37561</v>
      </c>
      <c r="C13" s="22">
        <v>32852.532971394437</v>
      </c>
      <c r="F13" s="18"/>
      <c r="G13" s="18"/>
      <c r="H13" s="18"/>
      <c r="I13" s="18"/>
      <c r="J13" s="18"/>
      <c r="K13" s="18"/>
      <c r="L13" s="18"/>
    </row>
    <row r="14" spans="1:20" x14ac:dyDescent="0.2">
      <c r="B14" s="57">
        <v>37591</v>
      </c>
      <c r="C14" s="22">
        <v>33768.541960029317</v>
      </c>
      <c r="F14" s="18"/>
      <c r="G14" s="18"/>
      <c r="H14" s="18"/>
      <c r="I14" s="18"/>
      <c r="J14" s="18"/>
      <c r="K14" s="18"/>
      <c r="L14" s="18"/>
    </row>
    <row r="15" spans="1:20" x14ac:dyDescent="0.2">
      <c r="B15" s="57">
        <v>37622</v>
      </c>
      <c r="C15" s="22">
        <v>34044.731543820235</v>
      </c>
      <c r="D15" s="65">
        <v>0.25277110692701954</v>
      </c>
      <c r="F15" s="18"/>
      <c r="G15" s="18"/>
      <c r="H15" s="18"/>
      <c r="I15" s="18"/>
      <c r="J15" s="18"/>
      <c r="K15" s="18"/>
      <c r="L15" s="18"/>
      <c r="T15" s="66"/>
    </row>
    <row r="16" spans="1:20" x14ac:dyDescent="0.2">
      <c r="B16" s="57">
        <v>37653</v>
      </c>
      <c r="C16" s="22">
        <v>35905.609294997455</v>
      </c>
      <c r="D16" s="65">
        <v>0.23993651024796095</v>
      </c>
      <c r="F16" s="18"/>
      <c r="G16" s="18"/>
      <c r="H16" s="18"/>
      <c r="I16" s="18"/>
      <c r="J16" s="18"/>
      <c r="K16" s="18"/>
      <c r="L16" s="18"/>
      <c r="T16" s="67"/>
    </row>
    <row r="17" spans="2:12" x14ac:dyDescent="0.2">
      <c r="B17" s="57">
        <v>37681</v>
      </c>
      <c r="C17" s="22">
        <v>35798.954528749062</v>
      </c>
      <c r="D17" s="65">
        <v>0.23515994937614071</v>
      </c>
      <c r="F17" s="18"/>
      <c r="G17" s="18"/>
      <c r="H17" s="18"/>
      <c r="I17" s="18"/>
      <c r="J17" s="18"/>
      <c r="K17" s="18"/>
      <c r="L17" s="18"/>
    </row>
    <row r="18" spans="2:12" x14ac:dyDescent="0.2">
      <c r="B18" s="57">
        <v>37712</v>
      </c>
      <c r="C18" s="22">
        <v>35844.991339336164</v>
      </c>
      <c r="D18" s="65">
        <v>0.22862263441767935</v>
      </c>
      <c r="F18" s="18"/>
      <c r="G18" s="18"/>
      <c r="H18" s="18"/>
      <c r="I18" s="18"/>
      <c r="J18" s="18"/>
      <c r="K18" s="18"/>
      <c r="L18" s="18"/>
    </row>
    <row r="19" spans="2:12" x14ac:dyDescent="0.2">
      <c r="B19" s="57">
        <v>37742</v>
      </c>
      <c r="C19" s="22">
        <v>36445.331505945767</v>
      </c>
      <c r="D19" s="65">
        <v>0.22531450441202439</v>
      </c>
      <c r="F19" s="18"/>
      <c r="G19" s="18"/>
      <c r="H19" s="18"/>
      <c r="I19" s="18"/>
      <c r="J19" s="18"/>
      <c r="K19" s="18"/>
      <c r="L19" s="18"/>
    </row>
    <row r="20" spans="2:12" x14ac:dyDescent="0.2">
      <c r="B20" s="57">
        <v>37773</v>
      </c>
      <c r="C20" s="22">
        <v>37123.325145359144</v>
      </c>
      <c r="D20" s="65">
        <v>0.21406419131525101</v>
      </c>
      <c r="F20" s="18"/>
      <c r="G20" s="18"/>
      <c r="H20" s="18"/>
      <c r="I20" s="18"/>
      <c r="J20" s="18"/>
      <c r="K20" s="18"/>
      <c r="L20" s="18"/>
    </row>
    <row r="21" spans="2:12" x14ac:dyDescent="0.2">
      <c r="B21" s="57">
        <v>37803</v>
      </c>
      <c r="C21" s="22">
        <v>37830.786529876386</v>
      </c>
      <c r="D21" s="65">
        <v>0.20246898646100006</v>
      </c>
      <c r="F21" s="18"/>
      <c r="G21" s="18"/>
      <c r="H21" s="18"/>
      <c r="I21" s="18"/>
      <c r="J21" s="18"/>
      <c r="K21" s="18"/>
      <c r="L21" s="18"/>
    </row>
    <row r="22" spans="2:12" x14ac:dyDescent="0.2">
      <c r="B22" s="57">
        <v>37834</v>
      </c>
      <c r="C22" s="22">
        <v>38129.705669649156</v>
      </c>
      <c r="D22" s="65">
        <v>0.1986272741134989</v>
      </c>
      <c r="F22" s="18"/>
      <c r="G22" s="18"/>
      <c r="H22" s="18"/>
      <c r="I22" s="18"/>
      <c r="J22" s="18"/>
      <c r="K22" s="18"/>
      <c r="L22" s="18"/>
    </row>
    <row r="23" spans="2:12" x14ac:dyDescent="0.2">
      <c r="B23" s="57">
        <v>37865</v>
      </c>
      <c r="C23" s="22">
        <v>38813.286416660812</v>
      </c>
      <c r="D23" s="65">
        <v>0.20481118115878494</v>
      </c>
      <c r="F23" s="18"/>
      <c r="G23" s="18"/>
      <c r="H23" s="18"/>
      <c r="I23" s="18"/>
      <c r="J23" s="18"/>
      <c r="K23" s="18"/>
      <c r="L23" s="18"/>
    </row>
    <row r="24" spans="2:12" x14ac:dyDescent="0.2">
      <c r="B24" s="57">
        <v>37895</v>
      </c>
      <c r="C24" s="22">
        <v>39482.459233935522</v>
      </c>
      <c r="D24" s="65">
        <v>0.21716441176621751</v>
      </c>
      <c r="F24" s="18"/>
      <c r="G24" s="18"/>
      <c r="H24" s="18"/>
      <c r="I24" s="18"/>
      <c r="J24" s="18"/>
      <c r="K24" s="18"/>
      <c r="L24" s="18"/>
    </row>
    <row r="25" spans="2:12" x14ac:dyDescent="0.2">
      <c r="B25" s="57">
        <v>37926</v>
      </c>
      <c r="C25" s="22">
        <v>39885.704280857542</v>
      </c>
      <c r="D25" s="65">
        <v>0.21408307589515463</v>
      </c>
      <c r="F25" s="18"/>
      <c r="G25" s="18"/>
      <c r="H25" s="18"/>
      <c r="I25" s="18"/>
      <c r="J25" s="18"/>
      <c r="K25" s="18"/>
      <c r="L25" s="18"/>
    </row>
    <row r="26" spans="2:12" x14ac:dyDescent="0.2">
      <c r="B26" s="57">
        <v>37956</v>
      </c>
      <c r="C26" s="22">
        <v>40285.994659713106</v>
      </c>
      <c r="D26" s="65">
        <v>0.19300367505941707</v>
      </c>
      <c r="F26" s="18"/>
      <c r="G26" s="18"/>
      <c r="H26" s="18"/>
      <c r="I26" s="18"/>
      <c r="J26" s="18"/>
      <c r="K26" s="18"/>
      <c r="L26" s="18"/>
    </row>
    <row r="27" spans="2:12" x14ac:dyDescent="0.2">
      <c r="B27" s="57">
        <v>37987</v>
      </c>
      <c r="C27" s="22">
        <v>40809.462332611554</v>
      </c>
      <c r="D27" s="65">
        <v>0.19870125220650325</v>
      </c>
      <c r="F27" s="18"/>
      <c r="G27" s="18"/>
      <c r="H27" s="18"/>
      <c r="I27" s="18"/>
      <c r="J27" s="18"/>
      <c r="K27" s="18"/>
      <c r="L27" s="18"/>
    </row>
    <row r="28" spans="2:12" x14ac:dyDescent="0.2">
      <c r="B28" s="57">
        <v>38018</v>
      </c>
      <c r="C28" s="22">
        <v>42762.48358222143</v>
      </c>
      <c r="D28" s="65">
        <v>0.19096944521644166</v>
      </c>
      <c r="F28" s="18"/>
      <c r="G28" s="18"/>
      <c r="H28" s="18"/>
      <c r="I28" s="18"/>
      <c r="J28" s="18"/>
      <c r="K28" s="18"/>
      <c r="L28" s="18"/>
    </row>
    <row r="29" spans="2:12" x14ac:dyDescent="0.2">
      <c r="B29" s="57">
        <v>38047</v>
      </c>
      <c r="C29" s="22">
        <v>42966.023121945844</v>
      </c>
      <c r="D29" s="65">
        <v>0.2002032932956499</v>
      </c>
      <c r="F29" s="18"/>
      <c r="G29" s="18"/>
      <c r="H29" s="18"/>
      <c r="I29" s="18"/>
      <c r="J29" s="18"/>
      <c r="K29" s="18"/>
      <c r="L29" s="18"/>
    </row>
    <row r="30" spans="2:12" x14ac:dyDescent="0.2">
      <c r="B30" s="57">
        <v>38078</v>
      </c>
      <c r="C30" s="22">
        <v>42794.231855411512</v>
      </c>
      <c r="D30" s="65">
        <v>0.19386922011749164</v>
      </c>
      <c r="F30" s="18"/>
      <c r="G30" s="18"/>
      <c r="H30" s="18"/>
      <c r="I30" s="18"/>
      <c r="J30" s="18"/>
      <c r="K30" s="18"/>
      <c r="L30" s="18"/>
    </row>
    <row r="31" spans="2:12" x14ac:dyDescent="0.2">
      <c r="B31" s="57">
        <v>38108</v>
      </c>
      <c r="C31" s="22">
        <v>42619.971185435315</v>
      </c>
      <c r="D31" s="65">
        <v>0.16942196501854312</v>
      </c>
      <c r="F31" s="18"/>
      <c r="G31" s="18"/>
      <c r="H31" s="18"/>
      <c r="I31" s="18"/>
      <c r="J31" s="18"/>
      <c r="K31" s="18"/>
      <c r="L31" s="18"/>
    </row>
    <row r="32" spans="2:12" x14ac:dyDescent="0.2">
      <c r="B32" s="57">
        <v>38139</v>
      </c>
      <c r="C32" s="22">
        <v>42808.472016001215</v>
      </c>
      <c r="D32" s="65">
        <v>0.15314217808834352</v>
      </c>
      <c r="F32" s="18"/>
      <c r="G32" s="18"/>
      <c r="H32" s="18"/>
      <c r="I32" s="18"/>
      <c r="J32" s="18"/>
      <c r="K32" s="18"/>
      <c r="L32" s="18"/>
    </row>
    <row r="33" spans="2:12" x14ac:dyDescent="0.2">
      <c r="B33" s="57">
        <v>38169</v>
      </c>
      <c r="C33" s="22">
        <v>43249.291437076892</v>
      </c>
      <c r="D33" s="65">
        <v>0.14323003575200088</v>
      </c>
      <c r="F33" s="18"/>
      <c r="G33" s="18"/>
      <c r="H33" s="18"/>
      <c r="I33" s="18"/>
      <c r="J33" s="18"/>
      <c r="K33" s="18"/>
      <c r="L33" s="18"/>
    </row>
    <row r="34" spans="2:12" x14ac:dyDescent="0.2">
      <c r="B34" s="57">
        <v>38200</v>
      </c>
      <c r="C34" s="22">
        <v>43955.423904407027</v>
      </c>
      <c r="D34" s="65">
        <v>0.15278686610463599</v>
      </c>
      <c r="F34" s="18"/>
      <c r="G34" s="18"/>
      <c r="H34" s="18"/>
      <c r="I34" s="18"/>
      <c r="J34" s="18"/>
      <c r="K34" s="18"/>
      <c r="L34" s="18"/>
    </row>
    <row r="35" spans="2:12" x14ac:dyDescent="0.2">
      <c r="B35" s="57">
        <v>38231</v>
      </c>
      <c r="C35" s="22">
        <v>44875.877322486835</v>
      </c>
      <c r="D35" s="65">
        <v>0.15619885522560706</v>
      </c>
      <c r="F35" s="18"/>
      <c r="G35" s="18"/>
      <c r="H35" s="18"/>
      <c r="I35" s="18"/>
      <c r="J35" s="18"/>
      <c r="K35" s="18"/>
      <c r="L35" s="18"/>
    </row>
    <row r="36" spans="2:12" x14ac:dyDescent="0.2">
      <c r="B36" s="57">
        <v>38261</v>
      </c>
      <c r="C36" s="22">
        <v>45769.31093675919</v>
      </c>
      <c r="D36" s="65">
        <v>0.15923151254519796</v>
      </c>
      <c r="F36" s="18"/>
      <c r="G36" s="18"/>
      <c r="H36" s="18"/>
      <c r="I36" s="18"/>
      <c r="J36" s="18"/>
      <c r="K36" s="18"/>
      <c r="L36" s="18"/>
    </row>
    <row r="37" spans="2:12" x14ac:dyDescent="0.2">
      <c r="B37" s="57">
        <v>38292</v>
      </c>
      <c r="C37" s="22">
        <v>46759.223104545286</v>
      </c>
      <c r="D37" s="65">
        <v>0.17233038622779362</v>
      </c>
    </row>
    <row r="38" spans="2:12" x14ac:dyDescent="0.2">
      <c r="B38" s="57">
        <v>38322</v>
      </c>
      <c r="C38" s="22">
        <v>48447.110809518359</v>
      </c>
      <c r="D38" s="65">
        <v>0.20257948745563817</v>
      </c>
    </row>
    <row r="39" spans="2:12" x14ac:dyDescent="0.2">
      <c r="B39" s="57">
        <v>38353</v>
      </c>
      <c r="C39" s="22">
        <v>48907.090136811254</v>
      </c>
      <c r="D39" s="65">
        <v>0.19842525094305752</v>
      </c>
    </row>
    <row r="40" spans="2:12" x14ac:dyDescent="0.2">
      <c r="B40" s="57">
        <v>38384</v>
      </c>
      <c r="C40" s="22">
        <v>51602.846106372373</v>
      </c>
      <c r="D40" s="65">
        <v>0.20673173734526351</v>
      </c>
    </row>
    <row r="41" spans="2:12" x14ac:dyDescent="0.2">
      <c r="B41" s="57">
        <v>38412</v>
      </c>
      <c r="C41" s="22">
        <v>50653.49034736694</v>
      </c>
      <c r="D41" s="65">
        <v>0.17891968273634684</v>
      </c>
    </row>
    <row r="42" spans="2:12" x14ac:dyDescent="0.2">
      <c r="B42" s="57">
        <v>38443</v>
      </c>
      <c r="C42" s="22">
        <v>51729.698053074171</v>
      </c>
      <c r="D42" s="65">
        <v>0.20880071472839704</v>
      </c>
    </row>
    <row r="43" spans="2:12" x14ac:dyDescent="0.2">
      <c r="B43" s="57">
        <v>38473</v>
      </c>
      <c r="C43" s="22">
        <v>52398.679893497138</v>
      </c>
      <c r="D43" s="65">
        <v>0.22943958984663837</v>
      </c>
    </row>
    <row r="44" spans="2:12" x14ac:dyDescent="0.2">
      <c r="B44" s="57">
        <v>38504</v>
      </c>
      <c r="C44" s="22">
        <v>54027.956615841729</v>
      </c>
      <c r="D44" s="65">
        <v>0.26208561229765048</v>
      </c>
    </row>
    <row r="45" spans="2:12" x14ac:dyDescent="0.2">
      <c r="B45" s="57">
        <v>38534</v>
      </c>
      <c r="C45" s="22">
        <v>55751.772230502618</v>
      </c>
      <c r="D45" s="65">
        <v>0.28907943640222422</v>
      </c>
    </row>
    <row r="46" spans="2:12" x14ac:dyDescent="0.2">
      <c r="B46" s="57">
        <v>38565</v>
      </c>
      <c r="C46" s="22">
        <v>57082.252763109114</v>
      </c>
      <c r="D46" s="65">
        <v>0.29863956919741996</v>
      </c>
    </row>
    <row r="47" spans="2:12" x14ac:dyDescent="0.2">
      <c r="B47" s="57">
        <v>38596</v>
      </c>
      <c r="C47" s="22">
        <v>59489.479924226282</v>
      </c>
      <c r="D47" s="65">
        <v>0.32564494498287444</v>
      </c>
    </row>
    <row r="48" spans="2:12" x14ac:dyDescent="0.2">
      <c r="B48" s="57">
        <v>38626</v>
      </c>
      <c r="C48" s="22">
        <v>59954.422842250518</v>
      </c>
      <c r="D48" s="65">
        <v>0.30992627188753863</v>
      </c>
    </row>
    <row r="49" spans="2:4" x14ac:dyDescent="0.2">
      <c r="B49" s="57">
        <v>38657</v>
      </c>
      <c r="C49" s="22">
        <v>61943.845584117822</v>
      </c>
      <c r="D49" s="65">
        <v>0.32474069223995494</v>
      </c>
    </row>
    <row r="50" spans="2:4" x14ac:dyDescent="0.2">
      <c r="B50" s="57">
        <v>38687</v>
      </c>
      <c r="C50" s="22">
        <v>64133.896412389222</v>
      </c>
      <c r="D50" s="65">
        <v>0.32379197315908653</v>
      </c>
    </row>
    <row r="51" spans="2:4" x14ac:dyDescent="0.2">
      <c r="B51" s="57">
        <v>38718</v>
      </c>
      <c r="C51" s="22">
        <v>66571.219443641166</v>
      </c>
      <c r="D51" s="65">
        <v>0.36117727015483436</v>
      </c>
    </row>
    <row r="52" spans="2:4" x14ac:dyDescent="0.2">
      <c r="B52" s="57">
        <v>38749</v>
      </c>
      <c r="C52" s="22">
        <v>69534.746957426119</v>
      </c>
      <c r="D52" s="65">
        <v>0.34749829135566523</v>
      </c>
    </row>
    <row r="53" spans="2:4" x14ac:dyDescent="0.2">
      <c r="B53" s="57">
        <v>38777</v>
      </c>
      <c r="C53" s="22">
        <v>69129.628671363054</v>
      </c>
      <c r="D53" s="65">
        <v>0.36475548273755898</v>
      </c>
    </row>
    <row r="54" spans="2:4" x14ac:dyDescent="0.2">
      <c r="B54" s="57">
        <v>38808</v>
      </c>
      <c r="C54" s="22">
        <v>68680.615033137845</v>
      </c>
      <c r="D54" s="65">
        <v>0.32768250382347475</v>
      </c>
    </row>
    <row r="55" spans="2:4" x14ac:dyDescent="0.2">
      <c r="B55" s="57">
        <v>38838</v>
      </c>
      <c r="C55" s="22">
        <v>66202.584888696016</v>
      </c>
      <c r="D55" s="65">
        <v>0.26343993824378753</v>
      </c>
    </row>
    <row r="56" spans="2:4" x14ac:dyDescent="0.2">
      <c r="B56" s="57">
        <v>38869</v>
      </c>
      <c r="C56" s="22">
        <v>63761.830782167883</v>
      </c>
      <c r="D56" s="65">
        <v>0.18016365555961181</v>
      </c>
    </row>
    <row r="57" spans="2:4" x14ac:dyDescent="0.2">
      <c r="B57" s="57">
        <v>38899</v>
      </c>
      <c r="C57" s="22">
        <v>65528.020804366257</v>
      </c>
      <c r="D57" s="65">
        <v>0.17535314453223627</v>
      </c>
    </row>
    <row r="58" spans="2:4" x14ac:dyDescent="0.2">
      <c r="B58" s="57">
        <v>38930</v>
      </c>
      <c r="C58" s="22">
        <v>66834.366422889827</v>
      </c>
      <c r="D58" s="65">
        <v>0.17084318133434409</v>
      </c>
    </row>
    <row r="59" spans="2:4" x14ac:dyDescent="0.2">
      <c r="B59" s="57">
        <v>38961</v>
      </c>
      <c r="C59" s="22">
        <v>67276.87112378687</v>
      </c>
      <c r="D59" s="65">
        <v>0.13090366917780494</v>
      </c>
    </row>
    <row r="60" spans="2:4" x14ac:dyDescent="0.2">
      <c r="B60" s="57">
        <v>38991</v>
      </c>
      <c r="C60" s="22">
        <v>68926.251625989913</v>
      </c>
      <c r="D60" s="65">
        <v>0.14964415231459549</v>
      </c>
    </row>
    <row r="61" spans="2:4" x14ac:dyDescent="0.2">
      <c r="B61" s="57">
        <v>39022</v>
      </c>
      <c r="C61" s="22">
        <v>69314.768898149821</v>
      </c>
      <c r="D61" s="65">
        <v>0.11899363438814126</v>
      </c>
    </row>
    <row r="62" spans="2:4" x14ac:dyDescent="0.2">
      <c r="B62" s="57">
        <v>39052</v>
      </c>
      <c r="C62" s="22">
        <v>70810.343713148293</v>
      </c>
      <c r="D62" s="65">
        <v>0.10410169464566209</v>
      </c>
    </row>
    <row r="63" spans="2:4" x14ac:dyDescent="0.2">
      <c r="B63" s="57">
        <v>39083</v>
      </c>
      <c r="C63" s="22">
        <v>71475.411429116561</v>
      </c>
      <c r="D63" s="65">
        <v>7.3668351375585805E-2</v>
      </c>
    </row>
    <row r="64" spans="2:4" x14ac:dyDescent="0.2">
      <c r="B64" s="57">
        <v>39114</v>
      </c>
      <c r="C64" s="22">
        <v>72251.461451415656</v>
      </c>
      <c r="D64" s="65">
        <v>3.9069883948134487E-2</v>
      </c>
    </row>
    <row r="65" spans="2:4" x14ac:dyDescent="0.2">
      <c r="B65" s="57">
        <v>39142</v>
      </c>
      <c r="C65" s="22">
        <v>71694.113787963754</v>
      </c>
      <c r="D65" s="65">
        <v>3.7096758161280885E-2</v>
      </c>
    </row>
    <row r="66" spans="2:4" x14ac:dyDescent="0.2">
      <c r="B66" s="57">
        <v>39173</v>
      </c>
      <c r="C66" s="22">
        <v>71394.67884819585</v>
      </c>
      <c r="D66" s="65">
        <v>3.9517174005335942E-2</v>
      </c>
    </row>
    <row r="67" spans="2:4" x14ac:dyDescent="0.2">
      <c r="B67" s="57">
        <v>39203</v>
      </c>
      <c r="C67" s="22">
        <v>71250.685483528723</v>
      </c>
      <c r="D67" s="65">
        <v>7.6252318596319091E-2</v>
      </c>
    </row>
    <row r="68" spans="2:4" x14ac:dyDescent="0.2">
      <c r="B68" s="57">
        <v>39234</v>
      </c>
      <c r="C68" s="22">
        <v>72145.537111186612</v>
      </c>
      <c r="D68" s="65">
        <v>0.13148471783472337</v>
      </c>
    </row>
    <row r="69" spans="2:4" x14ac:dyDescent="0.2">
      <c r="B69" s="57">
        <v>39264</v>
      </c>
      <c r="C69" s="22">
        <v>73010.215782583138</v>
      </c>
      <c r="D69" s="65">
        <v>0.11418313702095408</v>
      </c>
    </row>
    <row r="70" spans="2:4" x14ac:dyDescent="0.2">
      <c r="B70" s="57">
        <v>39295</v>
      </c>
      <c r="C70" s="22">
        <v>73601.683571088011</v>
      </c>
      <c r="D70" s="65">
        <v>0.10125505051366022</v>
      </c>
    </row>
    <row r="71" spans="2:4" x14ac:dyDescent="0.2">
      <c r="B71" s="57">
        <v>39326</v>
      </c>
      <c r="C71" s="22">
        <v>74280.901394169079</v>
      </c>
      <c r="D71" s="65">
        <v>0.10410755068402434</v>
      </c>
    </row>
    <row r="72" spans="2:4" x14ac:dyDescent="0.2">
      <c r="B72" s="57">
        <v>39356</v>
      </c>
      <c r="C72" s="22">
        <v>75515.464454640955</v>
      </c>
      <c r="D72" s="65">
        <v>9.5598014881262738E-2</v>
      </c>
    </row>
    <row r="73" spans="2:4" x14ac:dyDescent="0.2">
      <c r="B73" s="57">
        <v>39387</v>
      </c>
      <c r="C73" s="22">
        <v>76822.06721907125</v>
      </c>
      <c r="D73" s="65">
        <v>0.10830734113753661</v>
      </c>
    </row>
    <row r="74" spans="2:4" x14ac:dyDescent="0.2">
      <c r="B74" s="57">
        <v>39417</v>
      </c>
      <c r="C74" s="22">
        <v>78032.577997205823</v>
      </c>
      <c r="D74" s="65">
        <v>0.10199405772290415</v>
      </c>
    </row>
    <row r="75" spans="2:4" x14ac:dyDescent="0.2">
      <c r="B75" s="57">
        <v>39448</v>
      </c>
      <c r="C75" s="22">
        <v>74960.812683149983</v>
      </c>
      <c r="D75" s="65">
        <v>4.8763640311325185E-2</v>
      </c>
    </row>
    <row r="76" spans="2:4" x14ac:dyDescent="0.2">
      <c r="B76" s="57">
        <v>39479</v>
      </c>
      <c r="C76" s="22">
        <v>76771.790664310523</v>
      </c>
      <c r="D76" s="65">
        <v>6.256384469031806E-2</v>
      </c>
    </row>
    <row r="77" spans="2:4" x14ac:dyDescent="0.2">
      <c r="B77" s="57">
        <v>39508</v>
      </c>
      <c r="C77" s="22">
        <v>76457.468483602002</v>
      </c>
      <c r="D77" s="65">
        <v>6.6439968973267982E-2</v>
      </c>
    </row>
    <row r="78" spans="2:4" x14ac:dyDescent="0.2">
      <c r="B78" s="57">
        <v>39539</v>
      </c>
      <c r="C78" s="22">
        <v>79084.365421180133</v>
      </c>
      <c r="D78" s="65">
        <v>0.10770671844234503</v>
      </c>
    </row>
    <row r="79" spans="2:4" x14ac:dyDescent="0.2">
      <c r="B79" s="57">
        <v>39569</v>
      </c>
      <c r="C79" s="22">
        <v>79275.063625895607</v>
      </c>
      <c r="D79" s="65">
        <v>0.11262176760702047</v>
      </c>
    </row>
    <row r="80" spans="2:4" x14ac:dyDescent="0.2">
      <c r="B80" s="57">
        <v>39600</v>
      </c>
      <c r="C80" s="22">
        <v>77239.203372919525</v>
      </c>
      <c r="D80" s="65">
        <v>7.0602652162431667E-2</v>
      </c>
    </row>
    <row r="81" spans="2:4" x14ac:dyDescent="0.2">
      <c r="B81" s="57">
        <v>39630</v>
      </c>
      <c r="C81" s="22">
        <v>77634.322308985938</v>
      </c>
      <c r="D81" s="65">
        <v>6.3335061769614676E-2</v>
      </c>
    </row>
    <row r="82" spans="2:4" x14ac:dyDescent="0.2">
      <c r="B82" s="57">
        <v>39661</v>
      </c>
      <c r="C82" s="22">
        <v>80406.89799358185</v>
      </c>
      <c r="D82" s="65">
        <v>9.246003749249887E-2</v>
      </c>
    </row>
    <row r="83" spans="2:4" x14ac:dyDescent="0.2">
      <c r="B83" s="57">
        <v>39692</v>
      </c>
      <c r="C83" s="22">
        <v>80135.502535441818</v>
      </c>
      <c r="D83" s="65">
        <v>7.8817044911793532E-2</v>
      </c>
    </row>
    <row r="84" spans="2:4" x14ac:dyDescent="0.2">
      <c r="B84" s="57">
        <v>39722</v>
      </c>
      <c r="C84" s="22">
        <v>76169.227488297431</v>
      </c>
      <c r="D84" s="65">
        <v>8.6573397697786714E-3</v>
      </c>
    </row>
    <row r="85" spans="2:4" x14ac:dyDescent="0.2">
      <c r="B85" s="57">
        <v>39753</v>
      </c>
      <c r="C85" s="22">
        <v>78101.885295630724</v>
      </c>
      <c r="D85" s="65">
        <v>1.6659511034893937E-2</v>
      </c>
    </row>
    <row r="86" spans="2:4" x14ac:dyDescent="0.2">
      <c r="B86" s="57">
        <v>39783</v>
      </c>
      <c r="C86" s="22">
        <v>81733.212514416169</v>
      </c>
      <c r="D86" s="65">
        <v>4.7424224755753475E-2</v>
      </c>
    </row>
    <row r="87" spans="2:4" x14ac:dyDescent="0.2">
      <c r="B87" s="57">
        <v>39814</v>
      </c>
      <c r="C87" s="22">
        <v>84357.414646174046</v>
      </c>
      <c r="D87" s="65">
        <v>0.12535352308335201</v>
      </c>
    </row>
    <row r="88" spans="2:4" x14ac:dyDescent="0.2">
      <c r="B88" s="57">
        <v>39845</v>
      </c>
      <c r="C88" s="22">
        <v>86452.570449263905</v>
      </c>
      <c r="D88" s="65">
        <v>0.1260981371045935</v>
      </c>
    </row>
    <row r="89" spans="2:4" x14ac:dyDescent="0.2">
      <c r="B89" s="57">
        <v>39873</v>
      </c>
      <c r="C89" s="22">
        <v>87653.045921587138</v>
      </c>
      <c r="D89" s="65">
        <v>0.1464288271640366</v>
      </c>
    </row>
    <row r="90" spans="2:4" x14ac:dyDescent="0.2">
      <c r="B90" s="57">
        <v>39904</v>
      </c>
      <c r="C90" s="22">
        <v>90502.708231126337</v>
      </c>
      <c r="D90" s="65">
        <v>0.14438179720018574</v>
      </c>
    </row>
    <row r="91" spans="2:4" x14ac:dyDescent="0.2">
      <c r="B91" s="57">
        <v>39934</v>
      </c>
      <c r="C91" s="22">
        <v>93070.096477729137</v>
      </c>
      <c r="D91" s="65">
        <v>0.17401478120450609</v>
      </c>
    </row>
    <row r="92" spans="2:4" x14ac:dyDescent="0.2">
      <c r="B92" s="57">
        <v>39965</v>
      </c>
      <c r="C92" s="22">
        <v>94105.22246318098</v>
      </c>
      <c r="D92" s="65">
        <v>0.21836086279697153</v>
      </c>
    </row>
    <row r="93" spans="2:4" x14ac:dyDescent="0.2">
      <c r="B93" s="57">
        <v>39995</v>
      </c>
      <c r="C93" s="22">
        <v>97012.947768013517</v>
      </c>
      <c r="D93" s="65">
        <v>0.24961415109544347</v>
      </c>
    </row>
    <row r="94" spans="2:4" x14ac:dyDescent="0.2">
      <c r="B94" s="57">
        <v>40026</v>
      </c>
      <c r="C94" s="22">
        <v>97865.588619398404</v>
      </c>
      <c r="D94" s="65">
        <v>0.21712926454655812</v>
      </c>
    </row>
    <row r="95" spans="2:4" x14ac:dyDescent="0.2">
      <c r="B95" s="57">
        <v>40057</v>
      </c>
      <c r="C95" s="22">
        <v>101530.70239893689</v>
      </c>
      <c r="D95" s="65">
        <v>0.26698777928088169</v>
      </c>
    </row>
    <row r="96" spans="2:4" x14ac:dyDescent="0.2">
      <c r="B96" s="57">
        <v>40087</v>
      </c>
      <c r="C96" s="22">
        <v>102473.71482545386</v>
      </c>
      <c r="D96" s="65">
        <v>0.34534270865748029</v>
      </c>
    </row>
    <row r="97" spans="2:5" x14ac:dyDescent="0.2">
      <c r="B97" s="57">
        <v>40118</v>
      </c>
      <c r="C97" s="22">
        <v>106382.40211413597</v>
      </c>
      <c r="D97" s="65">
        <v>0.36209774849170451</v>
      </c>
    </row>
    <row r="98" spans="2:5" x14ac:dyDescent="0.2">
      <c r="B98" s="57">
        <v>40148</v>
      </c>
      <c r="C98" s="22">
        <v>108073.02751106997</v>
      </c>
      <c r="D98" s="65">
        <v>0.3222657495813952</v>
      </c>
    </row>
    <row r="99" spans="2:5" x14ac:dyDescent="0.2">
      <c r="B99" s="57">
        <v>40179</v>
      </c>
      <c r="C99" s="55">
        <v>106847.64428347093</v>
      </c>
      <c r="D99" s="65">
        <v>0.26660643562429165</v>
      </c>
    </row>
    <row r="100" spans="2:5" x14ac:dyDescent="0.2">
      <c r="B100" s="57">
        <v>40210</v>
      </c>
      <c r="C100" s="55">
        <v>109173.4573143374</v>
      </c>
      <c r="D100" s="65">
        <v>0.26281331771861671</v>
      </c>
    </row>
    <row r="101" spans="2:5" x14ac:dyDescent="0.2">
      <c r="B101" s="57">
        <v>40238</v>
      </c>
      <c r="C101" s="55">
        <v>111476.78206410629</v>
      </c>
      <c r="D101" s="65">
        <v>0.27179587305878039</v>
      </c>
    </row>
    <row r="102" spans="2:5" x14ac:dyDescent="0.2">
      <c r="B102" s="57">
        <v>40269</v>
      </c>
      <c r="C102" s="55">
        <v>113209.0108132696</v>
      </c>
      <c r="D102" s="65">
        <v>0.25089086311269027</v>
      </c>
    </row>
    <row r="103" spans="2:5" x14ac:dyDescent="0.2">
      <c r="B103" s="57">
        <v>40299</v>
      </c>
      <c r="C103" s="55">
        <v>112905.82557969831</v>
      </c>
      <c r="D103" s="65">
        <v>0.21312677060258234</v>
      </c>
    </row>
    <row r="104" spans="2:5" x14ac:dyDescent="0.2">
      <c r="B104" s="57">
        <v>40330</v>
      </c>
      <c r="C104" s="55">
        <v>114100.84107355009</v>
      </c>
      <c r="D104" s="65">
        <v>0.21248149770000779</v>
      </c>
    </row>
    <row r="105" spans="2:5" x14ac:dyDescent="0.2">
      <c r="B105" s="57">
        <v>40360</v>
      </c>
      <c r="C105" s="55">
        <v>119296.48603957555</v>
      </c>
      <c r="D105" s="65">
        <v>0.22969653828938916</v>
      </c>
      <c r="E105" s="22"/>
    </row>
    <row r="106" spans="2:5" x14ac:dyDescent="0.2">
      <c r="B106" s="57">
        <v>40391</v>
      </c>
      <c r="C106" s="55">
        <v>122357.61497587107</v>
      </c>
      <c r="D106" s="65">
        <v>0.25026188164792762</v>
      </c>
    </row>
    <row r="107" spans="2:5" x14ac:dyDescent="0.2">
      <c r="B107" s="57">
        <v>40422</v>
      </c>
      <c r="C107" s="55">
        <v>125861.73923837746</v>
      </c>
      <c r="D107" s="65">
        <v>0.23964216010087735</v>
      </c>
    </row>
    <row r="108" spans="2:5" x14ac:dyDescent="0.2">
      <c r="B108" s="57">
        <v>40452</v>
      </c>
      <c r="C108" s="55">
        <v>130387.36783550835</v>
      </c>
      <c r="D108" s="65">
        <v>0.27239817603568439</v>
      </c>
    </row>
    <row r="109" spans="2:5" x14ac:dyDescent="0.2">
      <c r="B109" s="57">
        <v>40483</v>
      </c>
      <c r="C109" s="55">
        <v>126790.50048793679</v>
      </c>
      <c r="D109" s="65">
        <v>0.19183716449554589</v>
      </c>
    </row>
    <row r="110" spans="2:5" x14ac:dyDescent="0.2">
      <c r="B110" s="57">
        <v>40513</v>
      </c>
      <c r="C110" s="55">
        <v>128768.99554132695</v>
      </c>
      <c r="D110" s="65">
        <v>0.19149984512219831</v>
      </c>
    </row>
    <row r="111" spans="2:5" x14ac:dyDescent="0.2">
      <c r="B111" s="57">
        <v>40544</v>
      </c>
      <c r="C111" s="55">
        <v>125801.03274090213</v>
      </c>
      <c r="D111" s="65">
        <v>0.17738705036067182</v>
      </c>
    </row>
    <row r="112" spans="2:5" x14ac:dyDescent="0.2">
      <c r="B112" s="57">
        <v>40575</v>
      </c>
      <c r="C112" s="55">
        <v>127960.33101880016</v>
      </c>
      <c r="D112" s="65">
        <v>0.17208279527477721</v>
      </c>
    </row>
    <row r="113" spans="2:4" x14ac:dyDescent="0.2">
      <c r="B113" s="57">
        <v>40603</v>
      </c>
      <c r="C113" s="55">
        <v>128570.85470960685</v>
      </c>
      <c r="D113" s="65">
        <v>0.1533419993740972</v>
      </c>
    </row>
    <row r="114" spans="2:4" x14ac:dyDescent="0.2">
      <c r="B114" s="57">
        <v>40634</v>
      </c>
      <c r="C114" s="55">
        <v>129059.01551250363</v>
      </c>
      <c r="D114" s="65">
        <v>0.14000656471928274</v>
      </c>
    </row>
    <row r="115" spans="2:4" x14ac:dyDescent="0.2">
      <c r="B115" s="57">
        <v>40664</v>
      </c>
      <c r="C115" s="55">
        <v>130928.19638340682</v>
      </c>
      <c r="D115" s="65">
        <v>0.15962303726291616</v>
      </c>
    </row>
    <row r="116" spans="2:4" x14ac:dyDescent="0.2">
      <c r="B116" s="57">
        <v>40695</v>
      </c>
      <c r="C116" s="55">
        <v>129779.72715752941</v>
      </c>
      <c r="D116" s="65">
        <v>0.13741253733504566</v>
      </c>
    </row>
    <row r="117" spans="2:4" x14ac:dyDescent="0.2">
      <c r="B117" s="57">
        <v>40725</v>
      </c>
      <c r="C117" s="55">
        <v>129349.64210723936</v>
      </c>
      <c r="D117" s="65">
        <v>8.4270345266739502E-2</v>
      </c>
    </row>
    <row r="118" spans="2:4" x14ac:dyDescent="0.2">
      <c r="B118" s="57">
        <v>40756</v>
      </c>
      <c r="C118" s="55">
        <v>129856.65103421225</v>
      </c>
      <c r="D118" s="65">
        <v>6.1287857399149104E-2</v>
      </c>
    </row>
    <row r="119" spans="2:4" x14ac:dyDescent="0.2">
      <c r="B119" s="57">
        <v>40787</v>
      </c>
      <c r="C119" s="55">
        <v>126732.60819233413</v>
      </c>
      <c r="D119" s="65">
        <v>6.9192509115678646E-3</v>
      </c>
    </row>
    <row r="120" spans="2:4" x14ac:dyDescent="0.2">
      <c r="B120" s="57">
        <v>40817</v>
      </c>
      <c r="C120" s="55">
        <v>129754.29052277241</v>
      </c>
      <c r="D120" s="65">
        <v>-4.8553577178933605E-3</v>
      </c>
    </row>
    <row r="121" spans="2:4" x14ac:dyDescent="0.2">
      <c r="B121" s="57">
        <v>40848</v>
      </c>
      <c r="C121" s="55">
        <v>128311.36891905878</v>
      </c>
      <c r="D121" s="65">
        <v>1.1995129171894714E-2</v>
      </c>
    </row>
    <row r="122" spans="2:4" x14ac:dyDescent="0.2">
      <c r="B122" s="57">
        <v>40878</v>
      </c>
      <c r="C122" s="55">
        <v>129596.95453960109</v>
      </c>
      <c r="D122" s="65">
        <v>6.429800860009216E-3</v>
      </c>
    </row>
    <row r="123" spans="2:4" x14ac:dyDescent="0.2">
      <c r="B123" s="57">
        <v>40909</v>
      </c>
      <c r="C123" s="55">
        <v>131525.85336001747</v>
      </c>
      <c r="D123" s="65">
        <v>4.550694453284887E-2</v>
      </c>
    </row>
    <row r="124" spans="2:4" x14ac:dyDescent="0.2">
      <c r="B124" s="57">
        <v>40940</v>
      </c>
      <c r="C124" s="55">
        <v>136695.06707435317</v>
      </c>
      <c r="D124" s="65">
        <v>6.8261280554750003E-2</v>
      </c>
    </row>
    <row r="125" spans="2:4" x14ac:dyDescent="0.2">
      <c r="B125" s="57">
        <v>40969</v>
      </c>
      <c r="C125" s="55">
        <v>137505.77308319611</v>
      </c>
      <c r="D125" s="65">
        <v>6.9494119750310945E-2</v>
      </c>
    </row>
    <row r="126" spans="2:4" x14ac:dyDescent="0.2">
      <c r="B126" s="57">
        <v>41000</v>
      </c>
      <c r="C126" s="55">
        <v>139950.83904300714</v>
      </c>
      <c r="D126" s="65">
        <v>8.4394131531619218E-2</v>
      </c>
    </row>
    <row r="127" spans="2:4" x14ac:dyDescent="0.2">
      <c r="B127" s="57">
        <v>41030</v>
      </c>
      <c r="C127" s="55">
        <v>137687.92734499075</v>
      </c>
      <c r="D127" s="65">
        <v>5.1629298717206007E-2</v>
      </c>
    </row>
    <row r="128" spans="2:4" x14ac:dyDescent="0.2">
      <c r="B128" s="57">
        <v>41061</v>
      </c>
      <c r="C128" s="55">
        <v>137099.92917131196</v>
      </c>
      <c r="D128" s="65">
        <v>5.6404818950629432E-2</v>
      </c>
    </row>
    <row r="129" spans="2:5" x14ac:dyDescent="0.2">
      <c r="B129" s="57">
        <v>41091</v>
      </c>
      <c r="C129" s="55">
        <v>139959.54501364852</v>
      </c>
      <c r="D129" s="65">
        <v>8.2024988500647419E-2</v>
      </c>
    </row>
    <row r="130" spans="2:5" x14ac:dyDescent="0.2">
      <c r="B130" s="57">
        <v>41122</v>
      </c>
      <c r="C130" s="55">
        <v>141524.41674485253</v>
      </c>
      <c r="D130" s="65">
        <v>8.9851121353547558E-2</v>
      </c>
    </row>
    <row r="131" spans="2:5" x14ac:dyDescent="0.2">
      <c r="B131" s="57">
        <v>41153</v>
      </c>
      <c r="C131" s="55">
        <v>143844.46833203887</v>
      </c>
      <c r="D131" s="65">
        <v>0.13502334074696187</v>
      </c>
    </row>
    <row r="132" spans="2:5" x14ac:dyDescent="0.2">
      <c r="B132" s="57">
        <v>41183</v>
      </c>
      <c r="C132" s="55">
        <v>148540.61481659702</v>
      </c>
      <c r="D132" s="65">
        <v>0.14478383888606383</v>
      </c>
    </row>
    <row r="133" spans="2:5" x14ac:dyDescent="0.2">
      <c r="B133" s="57">
        <v>41214</v>
      </c>
      <c r="C133" s="55">
        <v>148643.26024888377</v>
      </c>
      <c r="D133" s="65">
        <v>0.15845744224465985</v>
      </c>
    </row>
    <row r="134" spans="2:5" x14ac:dyDescent="0.2">
      <c r="B134" s="57">
        <v>41244</v>
      </c>
      <c r="C134" s="55">
        <v>152294.07778374082</v>
      </c>
      <c r="D134" s="65">
        <v>0.17513623931034683</v>
      </c>
      <c r="E134" s="22"/>
    </row>
    <row r="135" spans="2:5" x14ac:dyDescent="0.2">
      <c r="B135" s="57">
        <v>41275</v>
      </c>
      <c r="C135" s="55">
        <v>155849.95787118669</v>
      </c>
      <c r="D135" s="65">
        <v>0.18493781936991779</v>
      </c>
    </row>
    <row r="136" spans="2:5" x14ac:dyDescent="0.2">
      <c r="B136" s="57">
        <v>41306</v>
      </c>
      <c r="C136" s="55">
        <v>159239.40053065072</v>
      </c>
      <c r="D136" s="65">
        <v>0.1649242649263627</v>
      </c>
    </row>
    <row r="137" spans="2:5" x14ac:dyDescent="0.2">
      <c r="B137" s="57">
        <v>41334</v>
      </c>
      <c r="C137" s="55">
        <v>158460.99609846261</v>
      </c>
      <c r="D137" s="65">
        <v>0.15239522345427492</v>
      </c>
    </row>
    <row r="138" spans="2:5" x14ac:dyDescent="0.2">
      <c r="B138" s="57">
        <v>41365</v>
      </c>
      <c r="C138" s="55">
        <v>157293.08911587126</v>
      </c>
      <c r="D138" s="65">
        <v>0.12391672812718756</v>
      </c>
    </row>
    <row r="139" spans="2:5" x14ac:dyDescent="0.2">
      <c r="B139" s="57">
        <v>41395</v>
      </c>
      <c r="C139" s="55">
        <v>154799.61634894574</v>
      </c>
      <c r="D139" s="65">
        <v>0.12427878997030707</v>
      </c>
    </row>
    <row r="140" spans="2:5" x14ac:dyDescent="0.2">
      <c r="B140" s="57">
        <v>41426</v>
      </c>
      <c r="C140" s="55">
        <v>149435.2731862285</v>
      </c>
      <c r="D140" s="65">
        <v>8.9973379924237692E-2</v>
      </c>
    </row>
    <row r="141" spans="2:5" x14ac:dyDescent="0.2">
      <c r="B141" s="57">
        <v>41456</v>
      </c>
      <c r="C141" s="55">
        <v>151473.85999594818</v>
      </c>
      <c r="D141" s="65">
        <v>8.2268879776487017E-2</v>
      </c>
    </row>
    <row r="142" spans="2:5" x14ac:dyDescent="0.2">
      <c r="B142" s="57">
        <v>41487</v>
      </c>
      <c r="C142" s="55">
        <v>152652.01817899258</v>
      </c>
      <c r="D142" s="65">
        <v>7.8626725268202025E-2</v>
      </c>
    </row>
    <row r="143" spans="2:5" x14ac:dyDescent="0.2">
      <c r="B143" s="57">
        <v>41518</v>
      </c>
      <c r="C143" s="55">
        <v>155063.02659833315</v>
      </c>
      <c r="D143" s="65">
        <v>7.7990891108848714E-2</v>
      </c>
    </row>
    <row r="144" spans="2:5" x14ac:dyDescent="0.2">
      <c r="B144" s="57">
        <v>41548</v>
      </c>
      <c r="C144" s="55">
        <v>157865.15404395817</v>
      </c>
      <c r="D144" s="65">
        <v>6.2774341138106537E-2</v>
      </c>
    </row>
    <row r="145" spans="2:4" x14ac:dyDescent="0.2">
      <c r="B145" s="57">
        <v>41579</v>
      </c>
      <c r="C145" s="55">
        <v>155712.08261101495</v>
      </c>
      <c r="D145" s="65">
        <v>4.7555619745526023E-2</v>
      </c>
    </row>
    <row r="146" spans="2:4" x14ac:dyDescent="0.2">
      <c r="B146" s="57">
        <v>41609</v>
      </c>
      <c r="C146" s="55">
        <v>156118.35013825938</v>
      </c>
      <c r="D146" s="65">
        <v>2.5111103531872514E-2</v>
      </c>
    </row>
    <row r="147" spans="2:4" x14ac:dyDescent="0.2">
      <c r="B147" s="57">
        <v>41640</v>
      </c>
      <c r="C147" s="55">
        <v>151981.79106075436</v>
      </c>
      <c r="D147" s="65">
        <v>-2.4819813000074409E-2</v>
      </c>
    </row>
    <row r="148" spans="2:4" x14ac:dyDescent="0.2">
      <c r="B148" s="57">
        <v>41671</v>
      </c>
      <c r="C148" s="55">
        <v>157697.65392199182</v>
      </c>
      <c r="D148" s="65">
        <v>-9.6819418028526449E-3</v>
      </c>
    </row>
    <row r="149" spans="2:4" x14ac:dyDescent="0.2">
      <c r="B149" s="57">
        <v>41699</v>
      </c>
      <c r="C149" s="55">
        <v>163360.42234012374</v>
      </c>
      <c r="D149" s="65">
        <v>3.0918815117234155E-2</v>
      </c>
    </row>
    <row r="150" spans="2:4" x14ac:dyDescent="0.2">
      <c r="B150" s="57">
        <v>41730</v>
      </c>
      <c r="C150" s="55">
        <v>164385.86391954141</v>
      </c>
      <c r="D150" s="65">
        <v>4.5092730033709172E-2</v>
      </c>
    </row>
    <row r="151" spans="2:4" x14ac:dyDescent="0.2">
      <c r="B151" s="57">
        <v>41760</v>
      </c>
      <c r="C151" s="55">
        <v>164543.32523323191</v>
      </c>
      <c r="D151" s="65">
        <v>6.2944011839939806E-2</v>
      </c>
    </row>
    <row r="152" spans="2:4" x14ac:dyDescent="0.2">
      <c r="B152" s="57">
        <v>41791</v>
      </c>
      <c r="C152" s="55">
        <v>166030.06202106638</v>
      </c>
      <c r="D152" s="65">
        <v>0.11105001169407448</v>
      </c>
    </row>
  </sheetData>
  <pageMargins left="0.75" right="0.75" top="1" bottom="1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2:G18"/>
  <sheetViews>
    <sheetView topLeftCell="A2" workbookViewId="0">
      <selection activeCell="G30" sqref="G30"/>
    </sheetView>
  </sheetViews>
  <sheetFormatPr baseColWidth="10" defaultRowHeight="15" x14ac:dyDescent="0.25"/>
  <cols>
    <col min="1" max="1" width="7" style="129" bestFit="1" customWidth="1"/>
    <col min="2" max="2" width="42.28515625" style="129" customWidth="1"/>
    <col min="3" max="3" width="36.7109375" style="129" bestFit="1" customWidth="1"/>
    <col min="4" max="4" width="11.42578125" style="129"/>
    <col min="5" max="5" width="12" style="129" bestFit="1" customWidth="1"/>
    <col min="6" max="6" width="6.7109375" style="129" customWidth="1"/>
    <col min="7" max="7" width="84.42578125" style="129" customWidth="1"/>
    <col min="8" max="8" width="10.7109375" style="129" customWidth="1"/>
    <col min="9" max="256" width="11.42578125" style="129"/>
    <col min="257" max="257" width="7" style="129" bestFit="1" customWidth="1"/>
    <col min="258" max="258" width="42.28515625" style="129" customWidth="1"/>
    <col min="259" max="259" width="36.7109375" style="129" bestFit="1" customWidth="1"/>
    <col min="260" max="260" width="11.42578125" style="129"/>
    <col min="261" max="261" width="12" style="129" bestFit="1" customWidth="1"/>
    <col min="262" max="262" width="6.7109375" style="129" customWidth="1"/>
    <col min="263" max="263" width="84.42578125" style="129" customWidth="1"/>
    <col min="264" max="264" width="10.7109375" style="129" customWidth="1"/>
    <col min="265" max="512" width="11.42578125" style="129"/>
    <col min="513" max="513" width="7" style="129" bestFit="1" customWidth="1"/>
    <col min="514" max="514" width="42.28515625" style="129" customWidth="1"/>
    <col min="515" max="515" width="36.7109375" style="129" bestFit="1" customWidth="1"/>
    <col min="516" max="516" width="11.42578125" style="129"/>
    <col min="517" max="517" width="12" style="129" bestFit="1" customWidth="1"/>
    <col min="518" max="518" width="6.7109375" style="129" customWidth="1"/>
    <col min="519" max="519" width="84.42578125" style="129" customWidth="1"/>
    <col min="520" max="520" width="10.7109375" style="129" customWidth="1"/>
    <col min="521" max="768" width="11.42578125" style="129"/>
    <col min="769" max="769" width="7" style="129" bestFit="1" customWidth="1"/>
    <col min="770" max="770" width="42.28515625" style="129" customWidth="1"/>
    <col min="771" max="771" width="36.7109375" style="129" bestFit="1" customWidth="1"/>
    <col min="772" max="772" width="11.42578125" style="129"/>
    <col min="773" max="773" width="12" style="129" bestFit="1" customWidth="1"/>
    <col min="774" max="774" width="6.7109375" style="129" customWidth="1"/>
    <col min="775" max="775" width="84.42578125" style="129" customWidth="1"/>
    <col min="776" max="776" width="10.7109375" style="129" customWidth="1"/>
    <col min="777" max="1024" width="11.42578125" style="129"/>
    <col min="1025" max="1025" width="7" style="129" bestFit="1" customWidth="1"/>
    <col min="1026" max="1026" width="42.28515625" style="129" customWidth="1"/>
    <col min="1027" max="1027" width="36.7109375" style="129" bestFit="1" customWidth="1"/>
    <col min="1028" max="1028" width="11.42578125" style="129"/>
    <col min="1029" max="1029" width="12" style="129" bestFit="1" customWidth="1"/>
    <col min="1030" max="1030" width="6.7109375" style="129" customWidth="1"/>
    <col min="1031" max="1031" width="84.42578125" style="129" customWidth="1"/>
    <col min="1032" max="1032" width="10.7109375" style="129" customWidth="1"/>
    <col min="1033" max="1280" width="11.42578125" style="129"/>
    <col min="1281" max="1281" width="7" style="129" bestFit="1" customWidth="1"/>
    <col min="1282" max="1282" width="42.28515625" style="129" customWidth="1"/>
    <col min="1283" max="1283" width="36.7109375" style="129" bestFit="1" customWidth="1"/>
    <col min="1284" max="1284" width="11.42578125" style="129"/>
    <col min="1285" max="1285" width="12" style="129" bestFit="1" customWidth="1"/>
    <col min="1286" max="1286" width="6.7109375" style="129" customWidth="1"/>
    <col min="1287" max="1287" width="84.42578125" style="129" customWidth="1"/>
    <col min="1288" max="1288" width="10.7109375" style="129" customWidth="1"/>
    <col min="1289" max="1536" width="11.42578125" style="129"/>
    <col min="1537" max="1537" width="7" style="129" bestFit="1" customWidth="1"/>
    <col min="1538" max="1538" width="42.28515625" style="129" customWidth="1"/>
    <col min="1539" max="1539" width="36.7109375" style="129" bestFit="1" customWidth="1"/>
    <col min="1540" max="1540" width="11.42578125" style="129"/>
    <col min="1541" max="1541" width="12" style="129" bestFit="1" customWidth="1"/>
    <col min="1542" max="1542" width="6.7109375" style="129" customWidth="1"/>
    <col min="1543" max="1543" width="84.42578125" style="129" customWidth="1"/>
    <col min="1544" max="1544" width="10.7109375" style="129" customWidth="1"/>
    <col min="1545" max="1792" width="11.42578125" style="129"/>
    <col min="1793" max="1793" width="7" style="129" bestFit="1" customWidth="1"/>
    <col min="1794" max="1794" width="42.28515625" style="129" customWidth="1"/>
    <col min="1795" max="1795" width="36.7109375" style="129" bestFit="1" customWidth="1"/>
    <col min="1796" max="1796" width="11.42578125" style="129"/>
    <col min="1797" max="1797" width="12" style="129" bestFit="1" customWidth="1"/>
    <col min="1798" max="1798" width="6.7109375" style="129" customWidth="1"/>
    <col min="1799" max="1799" width="84.42578125" style="129" customWidth="1"/>
    <col min="1800" max="1800" width="10.7109375" style="129" customWidth="1"/>
    <col min="1801" max="2048" width="11.42578125" style="129"/>
    <col min="2049" max="2049" width="7" style="129" bestFit="1" customWidth="1"/>
    <col min="2050" max="2050" width="42.28515625" style="129" customWidth="1"/>
    <col min="2051" max="2051" width="36.7109375" style="129" bestFit="1" customWidth="1"/>
    <col min="2052" max="2052" width="11.42578125" style="129"/>
    <col min="2053" max="2053" width="12" style="129" bestFit="1" customWidth="1"/>
    <col min="2054" max="2054" width="6.7109375" style="129" customWidth="1"/>
    <col min="2055" max="2055" width="84.42578125" style="129" customWidth="1"/>
    <col min="2056" max="2056" width="10.7109375" style="129" customWidth="1"/>
    <col min="2057" max="2304" width="11.42578125" style="129"/>
    <col min="2305" max="2305" width="7" style="129" bestFit="1" customWidth="1"/>
    <col min="2306" max="2306" width="42.28515625" style="129" customWidth="1"/>
    <col min="2307" max="2307" width="36.7109375" style="129" bestFit="1" customWidth="1"/>
    <col min="2308" max="2308" width="11.42578125" style="129"/>
    <col min="2309" max="2309" width="12" style="129" bestFit="1" customWidth="1"/>
    <col min="2310" max="2310" width="6.7109375" style="129" customWidth="1"/>
    <col min="2311" max="2311" width="84.42578125" style="129" customWidth="1"/>
    <col min="2312" max="2312" width="10.7109375" style="129" customWidth="1"/>
    <col min="2313" max="2560" width="11.42578125" style="129"/>
    <col min="2561" max="2561" width="7" style="129" bestFit="1" customWidth="1"/>
    <col min="2562" max="2562" width="42.28515625" style="129" customWidth="1"/>
    <col min="2563" max="2563" width="36.7109375" style="129" bestFit="1" customWidth="1"/>
    <col min="2564" max="2564" width="11.42578125" style="129"/>
    <col min="2565" max="2565" width="12" style="129" bestFit="1" customWidth="1"/>
    <col min="2566" max="2566" width="6.7109375" style="129" customWidth="1"/>
    <col min="2567" max="2567" width="84.42578125" style="129" customWidth="1"/>
    <col min="2568" max="2568" width="10.7109375" style="129" customWidth="1"/>
    <col min="2569" max="2816" width="11.42578125" style="129"/>
    <col min="2817" max="2817" width="7" style="129" bestFit="1" customWidth="1"/>
    <col min="2818" max="2818" width="42.28515625" style="129" customWidth="1"/>
    <col min="2819" max="2819" width="36.7109375" style="129" bestFit="1" customWidth="1"/>
    <col min="2820" max="2820" width="11.42578125" style="129"/>
    <col min="2821" max="2821" width="12" style="129" bestFit="1" customWidth="1"/>
    <col min="2822" max="2822" width="6.7109375" style="129" customWidth="1"/>
    <col min="2823" max="2823" width="84.42578125" style="129" customWidth="1"/>
    <col min="2824" max="2824" width="10.7109375" style="129" customWidth="1"/>
    <col min="2825" max="3072" width="11.42578125" style="129"/>
    <col min="3073" max="3073" width="7" style="129" bestFit="1" customWidth="1"/>
    <col min="3074" max="3074" width="42.28515625" style="129" customWidth="1"/>
    <col min="3075" max="3075" width="36.7109375" style="129" bestFit="1" customWidth="1"/>
    <col min="3076" max="3076" width="11.42578125" style="129"/>
    <col min="3077" max="3077" width="12" style="129" bestFit="1" customWidth="1"/>
    <col min="3078" max="3078" width="6.7109375" style="129" customWidth="1"/>
    <col min="3079" max="3079" width="84.42578125" style="129" customWidth="1"/>
    <col min="3080" max="3080" width="10.7109375" style="129" customWidth="1"/>
    <col min="3081" max="3328" width="11.42578125" style="129"/>
    <col min="3329" max="3329" width="7" style="129" bestFit="1" customWidth="1"/>
    <col min="3330" max="3330" width="42.28515625" style="129" customWidth="1"/>
    <col min="3331" max="3331" width="36.7109375" style="129" bestFit="1" customWidth="1"/>
    <col min="3332" max="3332" width="11.42578125" style="129"/>
    <col min="3333" max="3333" width="12" style="129" bestFit="1" customWidth="1"/>
    <col min="3334" max="3334" width="6.7109375" style="129" customWidth="1"/>
    <col min="3335" max="3335" width="84.42578125" style="129" customWidth="1"/>
    <col min="3336" max="3336" width="10.7109375" style="129" customWidth="1"/>
    <col min="3337" max="3584" width="11.42578125" style="129"/>
    <col min="3585" max="3585" width="7" style="129" bestFit="1" customWidth="1"/>
    <col min="3586" max="3586" width="42.28515625" style="129" customWidth="1"/>
    <col min="3587" max="3587" width="36.7109375" style="129" bestFit="1" customWidth="1"/>
    <col min="3588" max="3588" width="11.42578125" style="129"/>
    <col min="3589" max="3589" width="12" style="129" bestFit="1" customWidth="1"/>
    <col min="3590" max="3590" width="6.7109375" style="129" customWidth="1"/>
    <col min="3591" max="3591" width="84.42578125" style="129" customWidth="1"/>
    <col min="3592" max="3592" width="10.7109375" style="129" customWidth="1"/>
    <col min="3593" max="3840" width="11.42578125" style="129"/>
    <col min="3841" max="3841" width="7" style="129" bestFit="1" customWidth="1"/>
    <col min="3842" max="3842" width="42.28515625" style="129" customWidth="1"/>
    <col min="3843" max="3843" width="36.7109375" style="129" bestFit="1" customWidth="1"/>
    <col min="3844" max="3844" width="11.42578125" style="129"/>
    <col min="3845" max="3845" width="12" style="129" bestFit="1" customWidth="1"/>
    <col min="3846" max="3846" width="6.7109375" style="129" customWidth="1"/>
    <col min="3847" max="3847" width="84.42578125" style="129" customWidth="1"/>
    <col min="3848" max="3848" width="10.7109375" style="129" customWidth="1"/>
    <col min="3849" max="4096" width="11.42578125" style="129"/>
    <col min="4097" max="4097" width="7" style="129" bestFit="1" customWidth="1"/>
    <col min="4098" max="4098" width="42.28515625" style="129" customWidth="1"/>
    <col min="4099" max="4099" width="36.7109375" style="129" bestFit="1" customWidth="1"/>
    <col min="4100" max="4100" width="11.42578125" style="129"/>
    <col min="4101" max="4101" width="12" style="129" bestFit="1" customWidth="1"/>
    <col min="4102" max="4102" width="6.7109375" style="129" customWidth="1"/>
    <col min="4103" max="4103" width="84.42578125" style="129" customWidth="1"/>
    <col min="4104" max="4104" width="10.7109375" style="129" customWidth="1"/>
    <col min="4105" max="4352" width="11.42578125" style="129"/>
    <col min="4353" max="4353" width="7" style="129" bestFit="1" customWidth="1"/>
    <col min="4354" max="4354" width="42.28515625" style="129" customWidth="1"/>
    <col min="4355" max="4355" width="36.7109375" style="129" bestFit="1" customWidth="1"/>
    <col min="4356" max="4356" width="11.42578125" style="129"/>
    <col min="4357" max="4357" width="12" style="129" bestFit="1" customWidth="1"/>
    <col min="4358" max="4358" width="6.7109375" style="129" customWidth="1"/>
    <col min="4359" max="4359" width="84.42578125" style="129" customWidth="1"/>
    <col min="4360" max="4360" width="10.7109375" style="129" customWidth="1"/>
    <col min="4361" max="4608" width="11.42578125" style="129"/>
    <col min="4609" max="4609" width="7" style="129" bestFit="1" customWidth="1"/>
    <col min="4610" max="4610" width="42.28515625" style="129" customWidth="1"/>
    <col min="4611" max="4611" width="36.7109375" style="129" bestFit="1" customWidth="1"/>
    <col min="4612" max="4612" width="11.42578125" style="129"/>
    <col min="4613" max="4613" width="12" style="129" bestFit="1" customWidth="1"/>
    <col min="4614" max="4614" width="6.7109375" style="129" customWidth="1"/>
    <col min="4615" max="4615" width="84.42578125" style="129" customWidth="1"/>
    <col min="4616" max="4616" width="10.7109375" style="129" customWidth="1"/>
    <col min="4617" max="4864" width="11.42578125" style="129"/>
    <col min="4865" max="4865" width="7" style="129" bestFit="1" customWidth="1"/>
    <col min="4866" max="4866" width="42.28515625" style="129" customWidth="1"/>
    <col min="4867" max="4867" width="36.7109375" style="129" bestFit="1" customWidth="1"/>
    <col min="4868" max="4868" width="11.42578125" style="129"/>
    <col min="4869" max="4869" width="12" style="129" bestFit="1" customWidth="1"/>
    <col min="4870" max="4870" width="6.7109375" style="129" customWidth="1"/>
    <col min="4871" max="4871" width="84.42578125" style="129" customWidth="1"/>
    <col min="4872" max="4872" width="10.7109375" style="129" customWidth="1"/>
    <col min="4873" max="5120" width="11.42578125" style="129"/>
    <col min="5121" max="5121" width="7" style="129" bestFit="1" customWidth="1"/>
    <col min="5122" max="5122" width="42.28515625" style="129" customWidth="1"/>
    <col min="5123" max="5123" width="36.7109375" style="129" bestFit="1" customWidth="1"/>
    <col min="5124" max="5124" width="11.42578125" style="129"/>
    <col min="5125" max="5125" width="12" style="129" bestFit="1" customWidth="1"/>
    <col min="5126" max="5126" width="6.7109375" style="129" customWidth="1"/>
    <col min="5127" max="5127" width="84.42578125" style="129" customWidth="1"/>
    <col min="5128" max="5128" width="10.7109375" style="129" customWidth="1"/>
    <col min="5129" max="5376" width="11.42578125" style="129"/>
    <col min="5377" max="5377" width="7" style="129" bestFit="1" customWidth="1"/>
    <col min="5378" max="5378" width="42.28515625" style="129" customWidth="1"/>
    <col min="5379" max="5379" width="36.7109375" style="129" bestFit="1" customWidth="1"/>
    <col min="5380" max="5380" width="11.42578125" style="129"/>
    <col min="5381" max="5381" width="12" style="129" bestFit="1" customWidth="1"/>
    <col min="5382" max="5382" width="6.7109375" style="129" customWidth="1"/>
    <col min="5383" max="5383" width="84.42578125" style="129" customWidth="1"/>
    <col min="5384" max="5384" width="10.7109375" style="129" customWidth="1"/>
    <col min="5385" max="5632" width="11.42578125" style="129"/>
    <col min="5633" max="5633" width="7" style="129" bestFit="1" customWidth="1"/>
    <col min="5634" max="5634" width="42.28515625" style="129" customWidth="1"/>
    <col min="5635" max="5635" width="36.7109375" style="129" bestFit="1" customWidth="1"/>
    <col min="5636" max="5636" width="11.42578125" style="129"/>
    <col min="5637" max="5637" width="12" style="129" bestFit="1" customWidth="1"/>
    <col min="5638" max="5638" width="6.7109375" style="129" customWidth="1"/>
    <col min="5639" max="5639" width="84.42578125" style="129" customWidth="1"/>
    <col min="5640" max="5640" width="10.7109375" style="129" customWidth="1"/>
    <col min="5641" max="5888" width="11.42578125" style="129"/>
    <col min="5889" max="5889" width="7" style="129" bestFit="1" customWidth="1"/>
    <col min="5890" max="5890" width="42.28515625" style="129" customWidth="1"/>
    <col min="5891" max="5891" width="36.7109375" style="129" bestFit="1" customWidth="1"/>
    <col min="5892" max="5892" width="11.42578125" style="129"/>
    <col min="5893" max="5893" width="12" style="129" bestFit="1" customWidth="1"/>
    <col min="5894" max="5894" width="6.7109375" style="129" customWidth="1"/>
    <col min="5895" max="5895" width="84.42578125" style="129" customWidth="1"/>
    <col min="5896" max="5896" width="10.7109375" style="129" customWidth="1"/>
    <col min="5897" max="6144" width="11.42578125" style="129"/>
    <col min="6145" max="6145" width="7" style="129" bestFit="1" customWidth="1"/>
    <col min="6146" max="6146" width="42.28515625" style="129" customWidth="1"/>
    <col min="6147" max="6147" width="36.7109375" style="129" bestFit="1" customWidth="1"/>
    <col min="6148" max="6148" width="11.42578125" style="129"/>
    <col min="6149" max="6149" width="12" style="129" bestFit="1" customWidth="1"/>
    <col min="6150" max="6150" width="6.7109375" style="129" customWidth="1"/>
    <col min="6151" max="6151" width="84.42578125" style="129" customWidth="1"/>
    <col min="6152" max="6152" width="10.7109375" style="129" customWidth="1"/>
    <col min="6153" max="6400" width="11.42578125" style="129"/>
    <col min="6401" max="6401" width="7" style="129" bestFit="1" customWidth="1"/>
    <col min="6402" max="6402" width="42.28515625" style="129" customWidth="1"/>
    <col min="6403" max="6403" width="36.7109375" style="129" bestFit="1" customWidth="1"/>
    <col min="6404" max="6404" width="11.42578125" style="129"/>
    <col min="6405" max="6405" width="12" style="129" bestFit="1" customWidth="1"/>
    <col min="6406" max="6406" width="6.7109375" style="129" customWidth="1"/>
    <col min="6407" max="6407" width="84.42578125" style="129" customWidth="1"/>
    <col min="6408" max="6408" width="10.7109375" style="129" customWidth="1"/>
    <col min="6409" max="6656" width="11.42578125" style="129"/>
    <col min="6657" max="6657" width="7" style="129" bestFit="1" customWidth="1"/>
    <col min="6658" max="6658" width="42.28515625" style="129" customWidth="1"/>
    <col min="6659" max="6659" width="36.7109375" style="129" bestFit="1" customWidth="1"/>
    <col min="6660" max="6660" width="11.42578125" style="129"/>
    <col min="6661" max="6661" width="12" style="129" bestFit="1" customWidth="1"/>
    <col min="6662" max="6662" width="6.7109375" style="129" customWidth="1"/>
    <col min="6663" max="6663" width="84.42578125" style="129" customWidth="1"/>
    <col min="6664" max="6664" width="10.7109375" style="129" customWidth="1"/>
    <col min="6665" max="6912" width="11.42578125" style="129"/>
    <col min="6913" max="6913" width="7" style="129" bestFit="1" customWidth="1"/>
    <col min="6914" max="6914" width="42.28515625" style="129" customWidth="1"/>
    <col min="6915" max="6915" width="36.7109375" style="129" bestFit="1" customWidth="1"/>
    <col min="6916" max="6916" width="11.42578125" style="129"/>
    <col min="6917" max="6917" width="12" style="129" bestFit="1" customWidth="1"/>
    <col min="6918" max="6918" width="6.7109375" style="129" customWidth="1"/>
    <col min="6919" max="6919" width="84.42578125" style="129" customWidth="1"/>
    <col min="6920" max="6920" width="10.7109375" style="129" customWidth="1"/>
    <col min="6921" max="7168" width="11.42578125" style="129"/>
    <col min="7169" max="7169" width="7" style="129" bestFit="1" customWidth="1"/>
    <col min="7170" max="7170" width="42.28515625" style="129" customWidth="1"/>
    <col min="7171" max="7171" width="36.7109375" style="129" bestFit="1" customWidth="1"/>
    <col min="7172" max="7172" width="11.42578125" style="129"/>
    <col min="7173" max="7173" width="12" style="129" bestFit="1" customWidth="1"/>
    <col min="7174" max="7174" width="6.7109375" style="129" customWidth="1"/>
    <col min="7175" max="7175" width="84.42578125" style="129" customWidth="1"/>
    <col min="7176" max="7176" width="10.7109375" style="129" customWidth="1"/>
    <col min="7177" max="7424" width="11.42578125" style="129"/>
    <col min="7425" max="7425" width="7" style="129" bestFit="1" customWidth="1"/>
    <col min="7426" max="7426" width="42.28515625" style="129" customWidth="1"/>
    <col min="7427" max="7427" width="36.7109375" style="129" bestFit="1" customWidth="1"/>
    <col min="7428" max="7428" width="11.42578125" style="129"/>
    <col min="7429" max="7429" width="12" style="129" bestFit="1" customWidth="1"/>
    <col min="7430" max="7430" width="6.7109375" style="129" customWidth="1"/>
    <col min="7431" max="7431" width="84.42578125" style="129" customWidth="1"/>
    <col min="7432" max="7432" width="10.7109375" style="129" customWidth="1"/>
    <col min="7433" max="7680" width="11.42578125" style="129"/>
    <col min="7681" max="7681" width="7" style="129" bestFit="1" customWidth="1"/>
    <col min="7682" max="7682" width="42.28515625" style="129" customWidth="1"/>
    <col min="7683" max="7683" width="36.7109375" style="129" bestFit="1" customWidth="1"/>
    <col min="7684" max="7684" width="11.42578125" style="129"/>
    <col min="7685" max="7685" width="12" style="129" bestFit="1" customWidth="1"/>
    <col min="7686" max="7686" width="6.7109375" style="129" customWidth="1"/>
    <col min="7687" max="7687" width="84.42578125" style="129" customWidth="1"/>
    <col min="7688" max="7688" width="10.7109375" style="129" customWidth="1"/>
    <col min="7689" max="7936" width="11.42578125" style="129"/>
    <col min="7937" max="7937" width="7" style="129" bestFit="1" customWidth="1"/>
    <col min="7938" max="7938" width="42.28515625" style="129" customWidth="1"/>
    <col min="7939" max="7939" width="36.7109375" style="129" bestFit="1" customWidth="1"/>
    <col min="7940" max="7940" width="11.42578125" style="129"/>
    <col min="7941" max="7941" width="12" style="129" bestFit="1" customWidth="1"/>
    <col min="7942" max="7942" width="6.7109375" style="129" customWidth="1"/>
    <col min="7943" max="7943" width="84.42578125" style="129" customWidth="1"/>
    <col min="7944" max="7944" width="10.7109375" style="129" customWidth="1"/>
    <col min="7945" max="8192" width="11.42578125" style="129"/>
    <col min="8193" max="8193" width="7" style="129" bestFit="1" customWidth="1"/>
    <col min="8194" max="8194" width="42.28515625" style="129" customWidth="1"/>
    <col min="8195" max="8195" width="36.7109375" style="129" bestFit="1" customWidth="1"/>
    <col min="8196" max="8196" width="11.42578125" style="129"/>
    <col min="8197" max="8197" width="12" style="129" bestFit="1" customWidth="1"/>
    <col min="8198" max="8198" width="6.7109375" style="129" customWidth="1"/>
    <col min="8199" max="8199" width="84.42578125" style="129" customWidth="1"/>
    <col min="8200" max="8200" width="10.7109375" style="129" customWidth="1"/>
    <col min="8201" max="8448" width="11.42578125" style="129"/>
    <col min="8449" max="8449" width="7" style="129" bestFit="1" customWidth="1"/>
    <col min="8450" max="8450" width="42.28515625" style="129" customWidth="1"/>
    <col min="8451" max="8451" width="36.7109375" style="129" bestFit="1" customWidth="1"/>
    <col min="8452" max="8452" width="11.42578125" style="129"/>
    <col min="8453" max="8453" width="12" style="129" bestFit="1" customWidth="1"/>
    <col min="8454" max="8454" width="6.7109375" style="129" customWidth="1"/>
    <col min="8455" max="8455" width="84.42578125" style="129" customWidth="1"/>
    <col min="8456" max="8456" width="10.7109375" style="129" customWidth="1"/>
    <col min="8457" max="8704" width="11.42578125" style="129"/>
    <col min="8705" max="8705" width="7" style="129" bestFit="1" customWidth="1"/>
    <col min="8706" max="8706" width="42.28515625" style="129" customWidth="1"/>
    <col min="8707" max="8707" width="36.7109375" style="129" bestFit="1" customWidth="1"/>
    <col min="8708" max="8708" width="11.42578125" style="129"/>
    <col min="8709" max="8709" width="12" style="129" bestFit="1" customWidth="1"/>
    <col min="8710" max="8710" width="6.7109375" style="129" customWidth="1"/>
    <col min="8711" max="8711" width="84.42578125" style="129" customWidth="1"/>
    <col min="8712" max="8712" width="10.7109375" style="129" customWidth="1"/>
    <col min="8713" max="8960" width="11.42578125" style="129"/>
    <col min="8961" max="8961" width="7" style="129" bestFit="1" customWidth="1"/>
    <col min="8962" max="8962" width="42.28515625" style="129" customWidth="1"/>
    <col min="8963" max="8963" width="36.7109375" style="129" bestFit="1" customWidth="1"/>
    <col min="8964" max="8964" width="11.42578125" style="129"/>
    <col min="8965" max="8965" width="12" style="129" bestFit="1" customWidth="1"/>
    <col min="8966" max="8966" width="6.7109375" style="129" customWidth="1"/>
    <col min="8967" max="8967" width="84.42578125" style="129" customWidth="1"/>
    <col min="8968" max="8968" width="10.7109375" style="129" customWidth="1"/>
    <col min="8969" max="9216" width="11.42578125" style="129"/>
    <col min="9217" max="9217" width="7" style="129" bestFit="1" customWidth="1"/>
    <col min="9218" max="9218" width="42.28515625" style="129" customWidth="1"/>
    <col min="9219" max="9219" width="36.7109375" style="129" bestFit="1" customWidth="1"/>
    <col min="9220" max="9220" width="11.42578125" style="129"/>
    <col min="9221" max="9221" width="12" style="129" bestFit="1" customWidth="1"/>
    <col min="9222" max="9222" width="6.7109375" style="129" customWidth="1"/>
    <col min="9223" max="9223" width="84.42578125" style="129" customWidth="1"/>
    <col min="9224" max="9224" width="10.7109375" style="129" customWidth="1"/>
    <col min="9225" max="9472" width="11.42578125" style="129"/>
    <col min="9473" max="9473" width="7" style="129" bestFit="1" customWidth="1"/>
    <col min="9474" max="9474" width="42.28515625" style="129" customWidth="1"/>
    <col min="9475" max="9475" width="36.7109375" style="129" bestFit="1" customWidth="1"/>
    <col min="9476" max="9476" width="11.42578125" style="129"/>
    <col min="9477" max="9477" width="12" style="129" bestFit="1" customWidth="1"/>
    <col min="9478" max="9478" width="6.7109375" style="129" customWidth="1"/>
    <col min="9479" max="9479" width="84.42578125" style="129" customWidth="1"/>
    <col min="9480" max="9480" width="10.7109375" style="129" customWidth="1"/>
    <col min="9481" max="9728" width="11.42578125" style="129"/>
    <col min="9729" max="9729" width="7" style="129" bestFit="1" customWidth="1"/>
    <col min="9730" max="9730" width="42.28515625" style="129" customWidth="1"/>
    <col min="9731" max="9731" width="36.7109375" style="129" bestFit="1" customWidth="1"/>
    <col min="9732" max="9732" width="11.42578125" style="129"/>
    <col min="9733" max="9733" width="12" style="129" bestFit="1" customWidth="1"/>
    <col min="9734" max="9734" width="6.7109375" style="129" customWidth="1"/>
    <col min="9735" max="9735" width="84.42578125" style="129" customWidth="1"/>
    <col min="9736" max="9736" width="10.7109375" style="129" customWidth="1"/>
    <col min="9737" max="9984" width="11.42578125" style="129"/>
    <col min="9985" max="9985" width="7" style="129" bestFit="1" customWidth="1"/>
    <col min="9986" max="9986" width="42.28515625" style="129" customWidth="1"/>
    <col min="9987" max="9987" width="36.7109375" style="129" bestFit="1" customWidth="1"/>
    <col min="9988" max="9988" width="11.42578125" style="129"/>
    <col min="9989" max="9989" width="12" style="129" bestFit="1" customWidth="1"/>
    <col min="9990" max="9990" width="6.7109375" style="129" customWidth="1"/>
    <col min="9991" max="9991" width="84.42578125" style="129" customWidth="1"/>
    <col min="9992" max="9992" width="10.7109375" style="129" customWidth="1"/>
    <col min="9993" max="10240" width="11.42578125" style="129"/>
    <col min="10241" max="10241" width="7" style="129" bestFit="1" customWidth="1"/>
    <col min="10242" max="10242" width="42.28515625" style="129" customWidth="1"/>
    <col min="10243" max="10243" width="36.7109375" style="129" bestFit="1" customWidth="1"/>
    <col min="10244" max="10244" width="11.42578125" style="129"/>
    <col min="10245" max="10245" width="12" style="129" bestFit="1" customWidth="1"/>
    <col min="10246" max="10246" width="6.7109375" style="129" customWidth="1"/>
    <col min="10247" max="10247" width="84.42578125" style="129" customWidth="1"/>
    <col min="10248" max="10248" width="10.7109375" style="129" customWidth="1"/>
    <col min="10249" max="10496" width="11.42578125" style="129"/>
    <col min="10497" max="10497" width="7" style="129" bestFit="1" customWidth="1"/>
    <col min="10498" max="10498" width="42.28515625" style="129" customWidth="1"/>
    <col min="10499" max="10499" width="36.7109375" style="129" bestFit="1" customWidth="1"/>
    <col min="10500" max="10500" width="11.42578125" style="129"/>
    <col min="10501" max="10501" width="12" style="129" bestFit="1" customWidth="1"/>
    <col min="10502" max="10502" width="6.7109375" style="129" customWidth="1"/>
    <col min="10503" max="10503" width="84.42578125" style="129" customWidth="1"/>
    <col min="10504" max="10504" width="10.7109375" style="129" customWidth="1"/>
    <col min="10505" max="10752" width="11.42578125" style="129"/>
    <col min="10753" max="10753" width="7" style="129" bestFit="1" customWidth="1"/>
    <col min="10754" max="10754" width="42.28515625" style="129" customWidth="1"/>
    <col min="10755" max="10755" width="36.7109375" style="129" bestFit="1" customWidth="1"/>
    <col min="10756" max="10756" width="11.42578125" style="129"/>
    <col min="10757" max="10757" width="12" style="129" bestFit="1" customWidth="1"/>
    <col min="10758" max="10758" width="6.7109375" style="129" customWidth="1"/>
    <col min="10759" max="10759" width="84.42578125" style="129" customWidth="1"/>
    <col min="10760" max="10760" width="10.7109375" style="129" customWidth="1"/>
    <col min="10761" max="11008" width="11.42578125" style="129"/>
    <col min="11009" max="11009" width="7" style="129" bestFit="1" customWidth="1"/>
    <col min="11010" max="11010" width="42.28515625" style="129" customWidth="1"/>
    <col min="11011" max="11011" width="36.7109375" style="129" bestFit="1" customWidth="1"/>
    <col min="11012" max="11012" width="11.42578125" style="129"/>
    <col min="11013" max="11013" width="12" style="129" bestFit="1" customWidth="1"/>
    <col min="11014" max="11014" width="6.7109375" style="129" customWidth="1"/>
    <col min="11015" max="11015" width="84.42578125" style="129" customWidth="1"/>
    <col min="11016" max="11016" width="10.7109375" style="129" customWidth="1"/>
    <col min="11017" max="11264" width="11.42578125" style="129"/>
    <col min="11265" max="11265" width="7" style="129" bestFit="1" customWidth="1"/>
    <col min="11266" max="11266" width="42.28515625" style="129" customWidth="1"/>
    <col min="11267" max="11267" width="36.7109375" style="129" bestFit="1" customWidth="1"/>
    <col min="11268" max="11268" width="11.42578125" style="129"/>
    <col min="11269" max="11269" width="12" style="129" bestFit="1" customWidth="1"/>
    <col min="11270" max="11270" width="6.7109375" style="129" customWidth="1"/>
    <col min="11271" max="11271" width="84.42578125" style="129" customWidth="1"/>
    <col min="11272" max="11272" width="10.7109375" style="129" customWidth="1"/>
    <col min="11273" max="11520" width="11.42578125" style="129"/>
    <col min="11521" max="11521" width="7" style="129" bestFit="1" customWidth="1"/>
    <col min="11522" max="11522" width="42.28515625" style="129" customWidth="1"/>
    <col min="11523" max="11523" width="36.7109375" style="129" bestFit="1" customWidth="1"/>
    <col min="11524" max="11524" width="11.42578125" style="129"/>
    <col min="11525" max="11525" width="12" style="129" bestFit="1" customWidth="1"/>
    <col min="11526" max="11526" width="6.7109375" style="129" customWidth="1"/>
    <col min="11527" max="11527" width="84.42578125" style="129" customWidth="1"/>
    <col min="11528" max="11528" width="10.7109375" style="129" customWidth="1"/>
    <col min="11529" max="11776" width="11.42578125" style="129"/>
    <col min="11777" max="11777" width="7" style="129" bestFit="1" customWidth="1"/>
    <col min="11778" max="11778" width="42.28515625" style="129" customWidth="1"/>
    <col min="11779" max="11779" width="36.7109375" style="129" bestFit="1" customWidth="1"/>
    <col min="11780" max="11780" width="11.42578125" style="129"/>
    <col min="11781" max="11781" width="12" style="129" bestFit="1" customWidth="1"/>
    <col min="11782" max="11782" width="6.7109375" style="129" customWidth="1"/>
    <col min="11783" max="11783" width="84.42578125" style="129" customWidth="1"/>
    <col min="11784" max="11784" width="10.7109375" style="129" customWidth="1"/>
    <col min="11785" max="12032" width="11.42578125" style="129"/>
    <col min="12033" max="12033" width="7" style="129" bestFit="1" customWidth="1"/>
    <col min="12034" max="12034" width="42.28515625" style="129" customWidth="1"/>
    <col min="12035" max="12035" width="36.7109375" style="129" bestFit="1" customWidth="1"/>
    <col min="12036" max="12036" width="11.42578125" style="129"/>
    <col min="12037" max="12037" width="12" style="129" bestFit="1" customWidth="1"/>
    <col min="12038" max="12038" width="6.7109375" style="129" customWidth="1"/>
    <col min="12039" max="12039" width="84.42578125" style="129" customWidth="1"/>
    <col min="12040" max="12040" width="10.7109375" style="129" customWidth="1"/>
    <col min="12041" max="12288" width="11.42578125" style="129"/>
    <col min="12289" max="12289" width="7" style="129" bestFit="1" customWidth="1"/>
    <col min="12290" max="12290" width="42.28515625" style="129" customWidth="1"/>
    <col min="12291" max="12291" width="36.7109375" style="129" bestFit="1" customWidth="1"/>
    <col min="12292" max="12292" width="11.42578125" style="129"/>
    <col min="12293" max="12293" width="12" style="129" bestFit="1" customWidth="1"/>
    <col min="12294" max="12294" width="6.7109375" style="129" customWidth="1"/>
    <col min="12295" max="12295" width="84.42578125" style="129" customWidth="1"/>
    <col min="12296" max="12296" width="10.7109375" style="129" customWidth="1"/>
    <col min="12297" max="12544" width="11.42578125" style="129"/>
    <col min="12545" max="12545" width="7" style="129" bestFit="1" customWidth="1"/>
    <col min="12546" max="12546" width="42.28515625" style="129" customWidth="1"/>
    <col min="12547" max="12547" width="36.7109375" style="129" bestFit="1" customWidth="1"/>
    <col min="12548" max="12548" width="11.42578125" style="129"/>
    <col min="12549" max="12549" width="12" style="129" bestFit="1" customWidth="1"/>
    <col min="12550" max="12550" width="6.7109375" style="129" customWidth="1"/>
    <col min="12551" max="12551" width="84.42578125" style="129" customWidth="1"/>
    <col min="12552" max="12552" width="10.7109375" style="129" customWidth="1"/>
    <col min="12553" max="12800" width="11.42578125" style="129"/>
    <col min="12801" max="12801" width="7" style="129" bestFit="1" customWidth="1"/>
    <col min="12802" max="12802" width="42.28515625" style="129" customWidth="1"/>
    <col min="12803" max="12803" width="36.7109375" style="129" bestFit="1" customWidth="1"/>
    <col min="12804" max="12804" width="11.42578125" style="129"/>
    <col min="12805" max="12805" width="12" style="129" bestFit="1" customWidth="1"/>
    <col min="12806" max="12806" width="6.7109375" style="129" customWidth="1"/>
    <col min="12807" max="12807" width="84.42578125" style="129" customWidth="1"/>
    <col min="12808" max="12808" width="10.7109375" style="129" customWidth="1"/>
    <col min="12809" max="13056" width="11.42578125" style="129"/>
    <col min="13057" max="13057" width="7" style="129" bestFit="1" customWidth="1"/>
    <col min="13058" max="13058" width="42.28515625" style="129" customWidth="1"/>
    <col min="13059" max="13059" width="36.7109375" style="129" bestFit="1" customWidth="1"/>
    <col min="13060" max="13060" width="11.42578125" style="129"/>
    <col min="13061" max="13061" width="12" style="129" bestFit="1" customWidth="1"/>
    <col min="13062" max="13062" width="6.7109375" style="129" customWidth="1"/>
    <col min="13063" max="13063" width="84.42578125" style="129" customWidth="1"/>
    <col min="13064" max="13064" width="10.7109375" style="129" customWidth="1"/>
    <col min="13065" max="13312" width="11.42578125" style="129"/>
    <col min="13313" max="13313" width="7" style="129" bestFit="1" customWidth="1"/>
    <col min="13314" max="13314" width="42.28515625" style="129" customWidth="1"/>
    <col min="13315" max="13315" width="36.7109375" style="129" bestFit="1" customWidth="1"/>
    <col min="13316" max="13316" width="11.42578125" style="129"/>
    <col min="13317" max="13317" width="12" style="129" bestFit="1" customWidth="1"/>
    <col min="13318" max="13318" width="6.7109375" style="129" customWidth="1"/>
    <col min="13319" max="13319" width="84.42578125" style="129" customWidth="1"/>
    <col min="13320" max="13320" width="10.7109375" style="129" customWidth="1"/>
    <col min="13321" max="13568" width="11.42578125" style="129"/>
    <col min="13569" max="13569" width="7" style="129" bestFit="1" customWidth="1"/>
    <col min="13570" max="13570" width="42.28515625" style="129" customWidth="1"/>
    <col min="13571" max="13571" width="36.7109375" style="129" bestFit="1" customWidth="1"/>
    <col min="13572" max="13572" width="11.42578125" style="129"/>
    <col min="13573" max="13573" width="12" style="129" bestFit="1" customWidth="1"/>
    <col min="13574" max="13574" width="6.7109375" style="129" customWidth="1"/>
    <col min="13575" max="13575" width="84.42578125" style="129" customWidth="1"/>
    <col min="13576" max="13576" width="10.7109375" style="129" customWidth="1"/>
    <col min="13577" max="13824" width="11.42578125" style="129"/>
    <col min="13825" max="13825" width="7" style="129" bestFit="1" customWidth="1"/>
    <col min="13826" max="13826" width="42.28515625" style="129" customWidth="1"/>
    <col min="13827" max="13827" width="36.7109375" style="129" bestFit="1" customWidth="1"/>
    <col min="13828" max="13828" width="11.42578125" style="129"/>
    <col min="13829" max="13829" width="12" style="129" bestFit="1" customWidth="1"/>
    <col min="13830" max="13830" width="6.7109375" style="129" customWidth="1"/>
    <col min="13831" max="13831" width="84.42578125" style="129" customWidth="1"/>
    <col min="13832" max="13832" width="10.7109375" style="129" customWidth="1"/>
    <col min="13833" max="14080" width="11.42578125" style="129"/>
    <col min="14081" max="14081" width="7" style="129" bestFit="1" customWidth="1"/>
    <col min="14082" max="14082" width="42.28515625" style="129" customWidth="1"/>
    <col min="14083" max="14083" width="36.7109375" style="129" bestFit="1" customWidth="1"/>
    <col min="14084" max="14084" width="11.42578125" style="129"/>
    <col min="14085" max="14085" width="12" style="129" bestFit="1" customWidth="1"/>
    <col min="14086" max="14086" width="6.7109375" style="129" customWidth="1"/>
    <col min="14087" max="14087" width="84.42578125" style="129" customWidth="1"/>
    <col min="14088" max="14088" width="10.7109375" style="129" customWidth="1"/>
    <col min="14089" max="14336" width="11.42578125" style="129"/>
    <col min="14337" max="14337" width="7" style="129" bestFit="1" customWidth="1"/>
    <col min="14338" max="14338" width="42.28515625" style="129" customWidth="1"/>
    <col min="14339" max="14339" width="36.7109375" style="129" bestFit="1" customWidth="1"/>
    <col min="14340" max="14340" width="11.42578125" style="129"/>
    <col min="14341" max="14341" width="12" style="129" bestFit="1" customWidth="1"/>
    <col min="14342" max="14342" width="6.7109375" style="129" customWidth="1"/>
    <col min="14343" max="14343" width="84.42578125" style="129" customWidth="1"/>
    <col min="14344" max="14344" width="10.7109375" style="129" customWidth="1"/>
    <col min="14345" max="14592" width="11.42578125" style="129"/>
    <col min="14593" max="14593" width="7" style="129" bestFit="1" customWidth="1"/>
    <col min="14594" max="14594" width="42.28515625" style="129" customWidth="1"/>
    <col min="14595" max="14595" width="36.7109375" style="129" bestFit="1" customWidth="1"/>
    <col min="14596" max="14596" width="11.42578125" style="129"/>
    <col min="14597" max="14597" width="12" style="129" bestFit="1" customWidth="1"/>
    <col min="14598" max="14598" width="6.7109375" style="129" customWidth="1"/>
    <col min="14599" max="14599" width="84.42578125" style="129" customWidth="1"/>
    <col min="14600" max="14600" width="10.7109375" style="129" customWidth="1"/>
    <col min="14601" max="14848" width="11.42578125" style="129"/>
    <col min="14849" max="14849" width="7" style="129" bestFit="1" customWidth="1"/>
    <col min="14850" max="14850" width="42.28515625" style="129" customWidth="1"/>
    <col min="14851" max="14851" width="36.7109375" style="129" bestFit="1" customWidth="1"/>
    <col min="14852" max="14852" width="11.42578125" style="129"/>
    <col min="14853" max="14853" width="12" style="129" bestFit="1" customWidth="1"/>
    <col min="14854" max="14854" width="6.7109375" style="129" customWidth="1"/>
    <col min="14855" max="14855" width="84.42578125" style="129" customWidth="1"/>
    <col min="14856" max="14856" width="10.7109375" style="129" customWidth="1"/>
    <col min="14857" max="15104" width="11.42578125" style="129"/>
    <col min="15105" max="15105" width="7" style="129" bestFit="1" customWidth="1"/>
    <col min="15106" max="15106" width="42.28515625" style="129" customWidth="1"/>
    <col min="15107" max="15107" width="36.7109375" style="129" bestFit="1" customWidth="1"/>
    <col min="15108" max="15108" width="11.42578125" style="129"/>
    <col min="15109" max="15109" width="12" style="129" bestFit="1" customWidth="1"/>
    <col min="15110" max="15110" width="6.7109375" style="129" customWidth="1"/>
    <col min="15111" max="15111" width="84.42578125" style="129" customWidth="1"/>
    <col min="15112" max="15112" width="10.7109375" style="129" customWidth="1"/>
    <col min="15113" max="15360" width="11.42578125" style="129"/>
    <col min="15361" max="15361" width="7" style="129" bestFit="1" customWidth="1"/>
    <col min="15362" max="15362" width="42.28515625" style="129" customWidth="1"/>
    <col min="15363" max="15363" width="36.7109375" style="129" bestFit="1" customWidth="1"/>
    <col min="15364" max="15364" width="11.42578125" style="129"/>
    <col min="15365" max="15365" width="12" style="129" bestFit="1" customWidth="1"/>
    <col min="15366" max="15366" width="6.7109375" style="129" customWidth="1"/>
    <col min="15367" max="15367" width="84.42578125" style="129" customWidth="1"/>
    <col min="15368" max="15368" width="10.7109375" style="129" customWidth="1"/>
    <col min="15369" max="15616" width="11.42578125" style="129"/>
    <col min="15617" max="15617" width="7" style="129" bestFit="1" customWidth="1"/>
    <col min="15618" max="15618" width="42.28515625" style="129" customWidth="1"/>
    <col min="15619" max="15619" width="36.7109375" style="129" bestFit="1" customWidth="1"/>
    <col min="15620" max="15620" width="11.42578125" style="129"/>
    <col min="15621" max="15621" width="12" style="129" bestFit="1" customWidth="1"/>
    <col min="15622" max="15622" width="6.7109375" style="129" customWidth="1"/>
    <col min="15623" max="15623" width="84.42578125" style="129" customWidth="1"/>
    <col min="15624" max="15624" width="10.7109375" style="129" customWidth="1"/>
    <col min="15625" max="15872" width="11.42578125" style="129"/>
    <col min="15873" max="15873" width="7" style="129" bestFit="1" customWidth="1"/>
    <col min="15874" max="15874" width="42.28515625" style="129" customWidth="1"/>
    <col min="15875" max="15875" width="36.7109375" style="129" bestFit="1" customWidth="1"/>
    <col min="15876" max="15876" width="11.42578125" style="129"/>
    <col min="15877" max="15877" width="12" style="129" bestFit="1" customWidth="1"/>
    <col min="15878" max="15878" width="6.7109375" style="129" customWidth="1"/>
    <col min="15879" max="15879" width="84.42578125" style="129" customWidth="1"/>
    <col min="15880" max="15880" width="10.7109375" style="129" customWidth="1"/>
    <col min="15881" max="16128" width="11.42578125" style="129"/>
    <col min="16129" max="16129" width="7" style="129" bestFit="1" customWidth="1"/>
    <col min="16130" max="16130" width="42.28515625" style="129" customWidth="1"/>
    <col min="16131" max="16131" width="36.7109375" style="129" bestFit="1" customWidth="1"/>
    <col min="16132" max="16132" width="11.42578125" style="129"/>
    <col min="16133" max="16133" width="12" style="129" bestFit="1" customWidth="1"/>
    <col min="16134" max="16134" width="6.7109375" style="129" customWidth="1"/>
    <col min="16135" max="16135" width="84.42578125" style="129" customWidth="1"/>
    <col min="16136" max="16136" width="10.7109375" style="129" customWidth="1"/>
    <col min="16137" max="16384" width="11.42578125" style="129"/>
  </cols>
  <sheetData>
    <row r="2" spans="2:7" x14ac:dyDescent="0.25">
      <c r="G2" s="175" t="s">
        <v>144</v>
      </c>
    </row>
    <row r="3" spans="2:7" x14ac:dyDescent="0.25">
      <c r="B3" s="129" t="s">
        <v>25</v>
      </c>
      <c r="D3" s="129" t="s">
        <v>96</v>
      </c>
    </row>
    <row r="4" spans="2:7" x14ac:dyDescent="0.25">
      <c r="B4" s="129" t="s">
        <v>26</v>
      </c>
      <c r="D4" s="172">
        <v>0.34499999999999997</v>
      </c>
    </row>
    <row r="5" spans="2:7" x14ac:dyDescent="0.25">
      <c r="B5" s="129" t="s">
        <v>28</v>
      </c>
      <c r="D5" s="173">
        <v>5.8000000000000003E-2</v>
      </c>
    </row>
    <row r="6" spans="2:7" x14ac:dyDescent="0.25">
      <c r="B6" s="129" t="s">
        <v>29</v>
      </c>
      <c r="D6" s="173">
        <v>0.245</v>
      </c>
    </row>
    <row r="7" spans="2:7" x14ac:dyDescent="0.25">
      <c r="B7" s="129" t="s">
        <v>30</v>
      </c>
      <c r="D7" s="173">
        <v>6.6000000000000003E-2</v>
      </c>
    </row>
    <row r="8" spans="2:7" x14ac:dyDescent="0.25">
      <c r="B8" s="129" t="s">
        <v>93</v>
      </c>
      <c r="D8" s="173">
        <v>0</v>
      </c>
    </row>
    <row r="9" spans="2:7" x14ac:dyDescent="0.25">
      <c r="B9" s="129" t="s">
        <v>98</v>
      </c>
      <c r="D9" s="173">
        <v>0.123</v>
      </c>
    </row>
    <row r="10" spans="2:7" x14ac:dyDescent="0.25">
      <c r="B10" s="129" t="s">
        <v>99</v>
      </c>
      <c r="D10" s="173">
        <v>0.16300000000000003</v>
      </c>
    </row>
    <row r="11" spans="2:7" x14ac:dyDescent="0.25">
      <c r="B11" s="129" t="s">
        <v>113</v>
      </c>
    </row>
    <row r="14" spans="2:7" ht="19.5" x14ac:dyDescent="0.25">
      <c r="B14" s="202"/>
      <c r="C14" s="203"/>
    </row>
    <row r="18" spans="7:7" x14ac:dyDescent="0.25">
      <c r="G18" s="129" t="s">
        <v>114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L140"/>
  <sheetViews>
    <sheetView view="pageBreakPreview" zoomScaleNormal="100" workbookViewId="0">
      <selection activeCell="E7" sqref="E7"/>
    </sheetView>
  </sheetViews>
  <sheetFormatPr baseColWidth="10" defaultRowHeight="13.5" x14ac:dyDescent="0.2"/>
  <cols>
    <col min="1" max="1" width="2.140625" style="70" customWidth="1"/>
    <col min="2" max="2" width="9" style="81" customWidth="1"/>
    <col min="3" max="3" width="14" style="80" bestFit="1" customWidth="1"/>
    <col min="4" max="256" width="11.42578125" style="70"/>
    <col min="257" max="257" width="2.140625" style="70" customWidth="1"/>
    <col min="258" max="258" width="9" style="70" customWidth="1"/>
    <col min="259" max="259" width="14" style="70" bestFit="1" customWidth="1"/>
    <col min="260" max="512" width="11.42578125" style="70"/>
    <col min="513" max="513" width="2.140625" style="70" customWidth="1"/>
    <col min="514" max="514" width="9" style="70" customWidth="1"/>
    <col min="515" max="515" width="14" style="70" bestFit="1" customWidth="1"/>
    <col min="516" max="768" width="11.42578125" style="70"/>
    <col min="769" max="769" width="2.140625" style="70" customWidth="1"/>
    <col min="770" max="770" width="9" style="70" customWidth="1"/>
    <col min="771" max="771" width="14" style="70" bestFit="1" customWidth="1"/>
    <col min="772" max="1024" width="11.42578125" style="70"/>
    <col min="1025" max="1025" width="2.140625" style="70" customWidth="1"/>
    <col min="1026" max="1026" width="9" style="70" customWidth="1"/>
    <col min="1027" max="1027" width="14" style="70" bestFit="1" customWidth="1"/>
    <col min="1028" max="1280" width="11.42578125" style="70"/>
    <col min="1281" max="1281" width="2.140625" style="70" customWidth="1"/>
    <col min="1282" max="1282" width="9" style="70" customWidth="1"/>
    <col min="1283" max="1283" width="14" style="70" bestFit="1" customWidth="1"/>
    <col min="1284" max="1536" width="11.42578125" style="70"/>
    <col min="1537" max="1537" width="2.140625" style="70" customWidth="1"/>
    <col min="1538" max="1538" width="9" style="70" customWidth="1"/>
    <col min="1539" max="1539" width="14" style="70" bestFit="1" customWidth="1"/>
    <col min="1540" max="1792" width="11.42578125" style="70"/>
    <col min="1793" max="1793" width="2.140625" style="70" customWidth="1"/>
    <col min="1794" max="1794" width="9" style="70" customWidth="1"/>
    <col min="1795" max="1795" width="14" style="70" bestFit="1" customWidth="1"/>
    <col min="1796" max="2048" width="11.42578125" style="70"/>
    <col min="2049" max="2049" width="2.140625" style="70" customWidth="1"/>
    <col min="2050" max="2050" width="9" style="70" customWidth="1"/>
    <col min="2051" max="2051" width="14" style="70" bestFit="1" customWidth="1"/>
    <col min="2052" max="2304" width="11.42578125" style="70"/>
    <col min="2305" max="2305" width="2.140625" style="70" customWidth="1"/>
    <col min="2306" max="2306" width="9" style="70" customWidth="1"/>
    <col min="2307" max="2307" width="14" style="70" bestFit="1" customWidth="1"/>
    <col min="2308" max="2560" width="11.42578125" style="70"/>
    <col min="2561" max="2561" width="2.140625" style="70" customWidth="1"/>
    <col min="2562" max="2562" width="9" style="70" customWidth="1"/>
    <col min="2563" max="2563" width="14" style="70" bestFit="1" customWidth="1"/>
    <col min="2564" max="2816" width="11.42578125" style="70"/>
    <col min="2817" max="2817" width="2.140625" style="70" customWidth="1"/>
    <col min="2818" max="2818" width="9" style="70" customWidth="1"/>
    <col min="2819" max="2819" width="14" style="70" bestFit="1" customWidth="1"/>
    <col min="2820" max="3072" width="11.42578125" style="70"/>
    <col min="3073" max="3073" width="2.140625" style="70" customWidth="1"/>
    <col min="3074" max="3074" width="9" style="70" customWidth="1"/>
    <col min="3075" max="3075" width="14" style="70" bestFit="1" customWidth="1"/>
    <col min="3076" max="3328" width="11.42578125" style="70"/>
    <col min="3329" max="3329" width="2.140625" style="70" customWidth="1"/>
    <col min="3330" max="3330" width="9" style="70" customWidth="1"/>
    <col min="3331" max="3331" width="14" style="70" bestFit="1" customWidth="1"/>
    <col min="3332" max="3584" width="11.42578125" style="70"/>
    <col min="3585" max="3585" width="2.140625" style="70" customWidth="1"/>
    <col min="3586" max="3586" width="9" style="70" customWidth="1"/>
    <col min="3587" max="3587" width="14" style="70" bestFit="1" customWidth="1"/>
    <col min="3588" max="3840" width="11.42578125" style="70"/>
    <col min="3841" max="3841" width="2.140625" style="70" customWidth="1"/>
    <col min="3842" max="3842" width="9" style="70" customWidth="1"/>
    <col min="3843" max="3843" width="14" style="70" bestFit="1" customWidth="1"/>
    <col min="3844" max="4096" width="11.42578125" style="70"/>
    <col min="4097" max="4097" width="2.140625" style="70" customWidth="1"/>
    <col min="4098" max="4098" width="9" style="70" customWidth="1"/>
    <col min="4099" max="4099" width="14" style="70" bestFit="1" customWidth="1"/>
    <col min="4100" max="4352" width="11.42578125" style="70"/>
    <col min="4353" max="4353" width="2.140625" style="70" customWidth="1"/>
    <col min="4354" max="4354" width="9" style="70" customWidth="1"/>
    <col min="4355" max="4355" width="14" style="70" bestFit="1" customWidth="1"/>
    <col min="4356" max="4608" width="11.42578125" style="70"/>
    <col min="4609" max="4609" width="2.140625" style="70" customWidth="1"/>
    <col min="4610" max="4610" width="9" style="70" customWidth="1"/>
    <col min="4611" max="4611" width="14" style="70" bestFit="1" customWidth="1"/>
    <col min="4612" max="4864" width="11.42578125" style="70"/>
    <col min="4865" max="4865" width="2.140625" style="70" customWidth="1"/>
    <col min="4866" max="4866" width="9" style="70" customWidth="1"/>
    <col min="4867" max="4867" width="14" style="70" bestFit="1" customWidth="1"/>
    <col min="4868" max="5120" width="11.42578125" style="70"/>
    <col min="5121" max="5121" width="2.140625" style="70" customWidth="1"/>
    <col min="5122" max="5122" width="9" style="70" customWidth="1"/>
    <col min="5123" max="5123" width="14" style="70" bestFit="1" customWidth="1"/>
    <col min="5124" max="5376" width="11.42578125" style="70"/>
    <col min="5377" max="5377" width="2.140625" style="70" customWidth="1"/>
    <col min="5378" max="5378" width="9" style="70" customWidth="1"/>
    <col min="5379" max="5379" width="14" style="70" bestFit="1" customWidth="1"/>
    <col min="5380" max="5632" width="11.42578125" style="70"/>
    <col min="5633" max="5633" width="2.140625" style="70" customWidth="1"/>
    <col min="5634" max="5634" width="9" style="70" customWidth="1"/>
    <col min="5635" max="5635" width="14" style="70" bestFit="1" customWidth="1"/>
    <col min="5636" max="5888" width="11.42578125" style="70"/>
    <col min="5889" max="5889" width="2.140625" style="70" customWidth="1"/>
    <col min="5890" max="5890" width="9" style="70" customWidth="1"/>
    <col min="5891" max="5891" width="14" style="70" bestFit="1" customWidth="1"/>
    <col min="5892" max="6144" width="11.42578125" style="70"/>
    <col min="6145" max="6145" width="2.140625" style="70" customWidth="1"/>
    <col min="6146" max="6146" width="9" style="70" customWidth="1"/>
    <col min="6147" max="6147" width="14" style="70" bestFit="1" customWidth="1"/>
    <col min="6148" max="6400" width="11.42578125" style="70"/>
    <col min="6401" max="6401" width="2.140625" style="70" customWidth="1"/>
    <col min="6402" max="6402" width="9" style="70" customWidth="1"/>
    <col min="6403" max="6403" width="14" style="70" bestFit="1" customWidth="1"/>
    <col min="6404" max="6656" width="11.42578125" style="70"/>
    <col min="6657" max="6657" width="2.140625" style="70" customWidth="1"/>
    <col min="6658" max="6658" width="9" style="70" customWidth="1"/>
    <col min="6659" max="6659" width="14" style="70" bestFit="1" customWidth="1"/>
    <col min="6660" max="6912" width="11.42578125" style="70"/>
    <col min="6913" max="6913" width="2.140625" style="70" customWidth="1"/>
    <col min="6914" max="6914" width="9" style="70" customWidth="1"/>
    <col min="6915" max="6915" width="14" style="70" bestFit="1" customWidth="1"/>
    <col min="6916" max="7168" width="11.42578125" style="70"/>
    <col min="7169" max="7169" width="2.140625" style="70" customWidth="1"/>
    <col min="7170" max="7170" width="9" style="70" customWidth="1"/>
    <col min="7171" max="7171" width="14" style="70" bestFit="1" customWidth="1"/>
    <col min="7172" max="7424" width="11.42578125" style="70"/>
    <col min="7425" max="7425" width="2.140625" style="70" customWidth="1"/>
    <col min="7426" max="7426" width="9" style="70" customWidth="1"/>
    <col min="7427" max="7427" width="14" style="70" bestFit="1" customWidth="1"/>
    <col min="7428" max="7680" width="11.42578125" style="70"/>
    <col min="7681" max="7681" width="2.140625" style="70" customWidth="1"/>
    <col min="7682" max="7682" width="9" style="70" customWidth="1"/>
    <col min="7683" max="7683" width="14" style="70" bestFit="1" customWidth="1"/>
    <col min="7684" max="7936" width="11.42578125" style="70"/>
    <col min="7937" max="7937" width="2.140625" style="70" customWidth="1"/>
    <col min="7938" max="7938" width="9" style="70" customWidth="1"/>
    <col min="7939" max="7939" width="14" style="70" bestFit="1" customWidth="1"/>
    <col min="7940" max="8192" width="11.42578125" style="70"/>
    <col min="8193" max="8193" width="2.140625" style="70" customWidth="1"/>
    <col min="8194" max="8194" width="9" style="70" customWidth="1"/>
    <col min="8195" max="8195" width="14" style="70" bestFit="1" customWidth="1"/>
    <col min="8196" max="8448" width="11.42578125" style="70"/>
    <col min="8449" max="8449" width="2.140625" style="70" customWidth="1"/>
    <col min="8450" max="8450" width="9" style="70" customWidth="1"/>
    <col min="8451" max="8451" width="14" style="70" bestFit="1" customWidth="1"/>
    <col min="8452" max="8704" width="11.42578125" style="70"/>
    <col min="8705" max="8705" width="2.140625" style="70" customWidth="1"/>
    <col min="8706" max="8706" width="9" style="70" customWidth="1"/>
    <col min="8707" max="8707" width="14" style="70" bestFit="1" customWidth="1"/>
    <col min="8708" max="8960" width="11.42578125" style="70"/>
    <col min="8961" max="8961" width="2.140625" style="70" customWidth="1"/>
    <col min="8962" max="8962" width="9" style="70" customWidth="1"/>
    <col min="8963" max="8963" width="14" style="70" bestFit="1" customWidth="1"/>
    <col min="8964" max="9216" width="11.42578125" style="70"/>
    <col min="9217" max="9217" width="2.140625" style="70" customWidth="1"/>
    <col min="9218" max="9218" width="9" style="70" customWidth="1"/>
    <col min="9219" max="9219" width="14" style="70" bestFit="1" customWidth="1"/>
    <col min="9220" max="9472" width="11.42578125" style="70"/>
    <col min="9473" max="9473" width="2.140625" style="70" customWidth="1"/>
    <col min="9474" max="9474" width="9" style="70" customWidth="1"/>
    <col min="9475" max="9475" width="14" style="70" bestFit="1" customWidth="1"/>
    <col min="9476" max="9728" width="11.42578125" style="70"/>
    <col min="9729" max="9729" width="2.140625" style="70" customWidth="1"/>
    <col min="9730" max="9730" width="9" style="70" customWidth="1"/>
    <col min="9731" max="9731" width="14" style="70" bestFit="1" customWidth="1"/>
    <col min="9732" max="9984" width="11.42578125" style="70"/>
    <col min="9985" max="9985" width="2.140625" style="70" customWidth="1"/>
    <col min="9986" max="9986" width="9" style="70" customWidth="1"/>
    <col min="9987" max="9987" width="14" style="70" bestFit="1" customWidth="1"/>
    <col min="9988" max="10240" width="11.42578125" style="70"/>
    <col min="10241" max="10241" width="2.140625" style="70" customWidth="1"/>
    <col min="10242" max="10242" width="9" style="70" customWidth="1"/>
    <col min="10243" max="10243" width="14" style="70" bestFit="1" customWidth="1"/>
    <col min="10244" max="10496" width="11.42578125" style="70"/>
    <col min="10497" max="10497" width="2.140625" style="70" customWidth="1"/>
    <col min="10498" max="10498" width="9" style="70" customWidth="1"/>
    <col min="10499" max="10499" width="14" style="70" bestFit="1" customWidth="1"/>
    <col min="10500" max="10752" width="11.42578125" style="70"/>
    <col min="10753" max="10753" width="2.140625" style="70" customWidth="1"/>
    <col min="10754" max="10754" width="9" style="70" customWidth="1"/>
    <col min="10755" max="10755" width="14" style="70" bestFit="1" customWidth="1"/>
    <col min="10756" max="11008" width="11.42578125" style="70"/>
    <col min="11009" max="11009" width="2.140625" style="70" customWidth="1"/>
    <col min="11010" max="11010" width="9" style="70" customWidth="1"/>
    <col min="11011" max="11011" width="14" style="70" bestFit="1" customWidth="1"/>
    <col min="11012" max="11264" width="11.42578125" style="70"/>
    <col min="11265" max="11265" width="2.140625" style="70" customWidth="1"/>
    <col min="11266" max="11266" width="9" style="70" customWidth="1"/>
    <col min="11267" max="11267" width="14" style="70" bestFit="1" customWidth="1"/>
    <col min="11268" max="11520" width="11.42578125" style="70"/>
    <col min="11521" max="11521" width="2.140625" style="70" customWidth="1"/>
    <col min="11522" max="11522" width="9" style="70" customWidth="1"/>
    <col min="11523" max="11523" width="14" style="70" bestFit="1" customWidth="1"/>
    <col min="11524" max="11776" width="11.42578125" style="70"/>
    <col min="11777" max="11777" width="2.140625" style="70" customWidth="1"/>
    <col min="11778" max="11778" width="9" style="70" customWidth="1"/>
    <col min="11779" max="11779" width="14" style="70" bestFit="1" customWidth="1"/>
    <col min="11780" max="12032" width="11.42578125" style="70"/>
    <col min="12033" max="12033" width="2.140625" style="70" customWidth="1"/>
    <col min="12034" max="12034" width="9" style="70" customWidth="1"/>
    <col min="12035" max="12035" width="14" style="70" bestFit="1" customWidth="1"/>
    <col min="12036" max="12288" width="11.42578125" style="70"/>
    <col min="12289" max="12289" width="2.140625" style="70" customWidth="1"/>
    <col min="12290" max="12290" width="9" style="70" customWidth="1"/>
    <col min="12291" max="12291" width="14" style="70" bestFit="1" customWidth="1"/>
    <col min="12292" max="12544" width="11.42578125" style="70"/>
    <col min="12545" max="12545" width="2.140625" style="70" customWidth="1"/>
    <col min="12546" max="12546" width="9" style="70" customWidth="1"/>
    <col min="12547" max="12547" width="14" style="70" bestFit="1" customWidth="1"/>
    <col min="12548" max="12800" width="11.42578125" style="70"/>
    <col min="12801" max="12801" width="2.140625" style="70" customWidth="1"/>
    <col min="12802" max="12802" width="9" style="70" customWidth="1"/>
    <col min="12803" max="12803" width="14" style="70" bestFit="1" customWidth="1"/>
    <col min="12804" max="13056" width="11.42578125" style="70"/>
    <col min="13057" max="13057" width="2.140625" style="70" customWidth="1"/>
    <col min="13058" max="13058" width="9" style="70" customWidth="1"/>
    <col min="13059" max="13059" width="14" style="70" bestFit="1" customWidth="1"/>
    <col min="13060" max="13312" width="11.42578125" style="70"/>
    <col min="13313" max="13313" width="2.140625" style="70" customWidth="1"/>
    <col min="13314" max="13314" width="9" style="70" customWidth="1"/>
    <col min="13315" max="13315" width="14" style="70" bestFit="1" customWidth="1"/>
    <col min="13316" max="13568" width="11.42578125" style="70"/>
    <col min="13569" max="13569" width="2.140625" style="70" customWidth="1"/>
    <col min="13570" max="13570" width="9" style="70" customWidth="1"/>
    <col min="13571" max="13571" width="14" style="70" bestFit="1" customWidth="1"/>
    <col min="13572" max="13824" width="11.42578125" style="70"/>
    <col min="13825" max="13825" width="2.140625" style="70" customWidth="1"/>
    <col min="13826" max="13826" width="9" style="70" customWidth="1"/>
    <col min="13827" max="13827" width="14" style="70" bestFit="1" customWidth="1"/>
    <col min="13828" max="14080" width="11.42578125" style="70"/>
    <col min="14081" max="14081" width="2.140625" style="70" customWidth="1"/>
    <col min="14082" max="14082" width="9" style="70" customWidth="1"/>
    <col min="14083" max="14083" width="14" style="70" bestFit="1" customWidth="1"/>
    <col min="14084" max="14336" width="11.42578125" style="70"/>
    <col min="14337" max="14337" width="2.140625" style="70" customWidth="1"/>
    <col min="14338" max="14338" width="9" style="70" customWidth="1"/>
    <col min="14339" max="14339" width="14" style="70" bestFit="1" customWidth="1"/>
    <col min="14340" max="14592" width="11.42578125" style="70"/>
    <col min="14593" max="14593" width="2.140625" style="70" customWidth="1"/>
    <col min="14594" max="14594" width="9" style="70" customWidth="1"/>
    <col min="14595" max="14595" width="14" style="70" bestFit="1" customWidth="1"/>
    <col min="14596" max="14848" width="11.42578125" style="70"/>
    <col min="14849" max="14849" width="2.140625" style="70" customWidth="1"/>
    <col min="14850" max="14850" width="9" style="70" customWidth="1"/>
    <col min="14851" max="14851" width="14" style="70" bestFit="1" customWidth="1"/>
    <col min="14852" max="15104" width="11.42578125" style="70"/>
    <col min="15105" max="15105" width="2.140625" style="70" customWidth="1"/>
    <col min="15106" max="15106" width="9" style="70" customWidth="1"/>
    <col min="15107" max="15107" width="14" style="70" bestFit="1" customWidth="1"/>
    <col min="15108" max="15360" width="11.42578125" style="70"/>
    <col min="15361" max="15361" width="2.140625" style="70" customWidth="1"/>
    <col min="15362" max="15362" width="9" style="70" customWidth="1"/>
    <col min="15363" max="15363" width="14" style="70" bestFit="1" customWidth="1"/>
    <col min="15364" max="15616" width="11.42578125" style="70"/>
    <col min="15617" max="15617" width="2.140625" style="70" customWidth="1"/>
    <col min="15618" max="15618" width="9" style="70" customWidth="1"/>
    <col min="15619" max="15619" width="14" style="70" bestFit="1" customWidth="1"/>
    <col min="15620" max="15872" width="11.42578125" style="70"/>
    <col min="15873" max="15873" width="2.140625" style="70" customWidth="1"/>
    <col min="15874" max="15874" width="9" style="70" customWidth="1"/>
    <col min="15875" max="15875" width="14" style="70" bestFit="1" customWidth="1"/>
    <col min="15876" max="16128" width="11.42578125" style="70"/>
    <col min="16129" max="16129" width="2.140625" style="70" customWidth="1"/>
    <col min="16130" max="16130" width="9" style="70" customWidth="1"/>
    <col min="16131" max="16131" width="14" style="70" bestFit="1" customWidth="1"/>
    <col min="16132" max="16384" width="11.42578125" style="70"/>
  </cols>
  <sheetData>
    <row r="1" spans="2:12" x14ac:dyDescent="0.2">
      <c r="B1" s="68"/>
      <c r="C1" s="69" t="s">
        <v>32</v>
      </c>
      <c r="F1" s="71"/>
      <c r="G1" s="71"/>
      <c r="H1" s="71"/>
      <c r="I1" s="71"/>
      <c r="J1" s="71"/>
      <c r="K1" s="71"/>
    </row>
    <row r="2" spans="2:12" ht="13.5" customHeight="1" x14ac:dyDescent="0.2">
      <c r="B2" s="72" t="s">
        <v>58</v>
      </c>
      <c r="C2" s="73" t="s">
        <v>59</v>
      </c>
      <c r="F2" s="71"/>
      <c r="G2" s="71"/>
      <c r="H2" s="71"/>
      <c r="I2" s="71"/>
      <c r="J2" s="71"/>
      <c r="K2" s="71"/>
    </row>
    <row r="3" spans="2:12" x14ac:dyDescent="0.2">
      <c r="B3" s="74">
        <v>37622</v>
      </c>
      <c r="C3" s="75">
        <v>20.53</v>
      </c>
      <c r="E3" s="71"/>
      <c r="F3" s="71"/>
      <c r="G3" s="71"/>
      <c r="H3" s="71"/>
      <c r="I3" s="71"/>
      <c r="J3" s="71"/>
      <c r="K3" s="71"/>
    </row>
    <row r="4" spans="2:12" x14ac:dyDescent="0.2">
      <c r="B4" s="74">
        <v>37653</v>
      </c>
      <c r="C4" s="75">
        <v>20.48</v>
      </c>
      <c r="E4" s="71"/>
      <c r="F4" s="71"/>
      <c r="G4" s="71"/>
      <c r="H4" s="71"/>
      <c r="I4" s="71"/>
      <c r="J4" s="71"/>
      <c r="K4" s="71"/>
    </row>
    <row r="5" spans="2:12" x14ac:dyDescent="0.2">
      <c r="B5" s="74">
        <v>37681</v>
      </c>
      <c r="C5" s="75">
        <v>20.169999999999998</v>
      </c>
      <c r="E5" s="71"/>
      <c r="F5" s="71"/>
      <c r="G5" s="71"/>
      <c r="H5" s="71"/>
      <c r="I5" s="71"/>
      <c r="J5" s="71"/>
      <c r="K5" s="71"/>
    </row>
    <row r="6" spans="2:12" x14ac:dyDescent="0.2">
      <c r="B6" s="74">
        <v>37712</v>
      </c>
      <c r="C6" s="75">
        <v>19.93</v>
      </c>
      <c r="E6" s="71"/>
      <c r="F6" s="71"/>
      <c r="G6" s="71"/>
      <c r="H6" s="71"/>
      <c r="I6" s="71"/>
      <c r="J6" s="71"/>
      <c r="K6" s="71"/>
      <c r="L6" s="76"/>
    </row>
    <row r="7" spans="2:12" x14ac:dyDescent="0.2">
      <c r="B7" s="74">
        <v>37742</v>
      </c>
      <c r="C7" s="75">
        <v>19.919999999999998</v>
      </c>
      <c r="E7" s="71" t="s">
        <v>127</v>
      </c>
      <c r="F7" s="71"/>
      <c r="G7" s="71"/>
      <c r="H7" s="71"/>
      <c r="I7" s="71"/>
      <c r="J7" s="71"/>
      <c r="K7" s="71"/>
      <c r="L7" s="76"/>
    </row>
    <row r="8" spans="2:12" ht="16.5" x14ac:dyDescent="0.2">
      <c r="B8" s="74">
        <v>37773</v>
      </c>
      <c r="C8" s="75">
        <v>19.869999999999997</v>
      </c>
      <c r="E8" s="77" t="s">
        <v>60</v>
      </c>
      <c r="F8" s="71"/>
      <c r="G8" s="71"/>
      <c r="H8" s="71"/>
      <c r="I8" s="71"/>
      <c r="J8" s="71"/>
      <c r="K8" s="71"/>
      <c r="L8" s="76"/>
    </row>
    <row r="9" spans="2:12" x14ac:dyDescent="0.2">
      <c r="B9" s="74">
        <v>37803</v>
      </c>
      <c r="C9" s="75">
        <v>19.77</v>
      </c>
      <c r="E9" s="71"/>
      <c r="F9" s="71"/>
      <c r="G9" s="71"/>
      <c r="H9" s="71"/>
      <c r="I9" s="71"/>
      <c r="J9" s="71"/>
      <c r="K9" s="71"/>
      <c r="L9" s="76"/>
    </row>
    <row r="10" spans="2:12" x14ac:dyDescent="0.2">
      <c r="B10" s="74">
        <v>37834</v>
      </c>
      <c r="C10" s="75">
        <v>19.38</v>
      </c>
      <c r="E10" s="71"/>
      <c r="F10" s="71"/>
      <c r="G10" s="71"/>
      <c r="H10" s="71"/>
      <c r="I10" s="71"/>
      <c r="J10" s="71"/>
      <c r="K10" s="71"/>
      <c r="L10" s="76"/>
    </row>
    <row r="11" spans="2:12" x14ac:dyDescent="0.2">
      <c r="B11" s="74">
        <v>37865</v>
      </c>
      <c r="C11" s="75">
        <v>19.28</v>
      </c>
      <c r="E11" s="71"/>
      <c r="F11" s="71"/>
      <c r="G11" s="71"/>
      <c r="H11" s="71"/>
      <c r="I11" s="71"/>
      <c r="J11" s="71"/>
      <c r="K11" s="71"/>
      <c r="L11" s="76"/>
    </row>
    <row r="12" spans="2:12" x14ac:dyDescent="0.2">
      <c r="B12" s="74">
        <v>37895</v>
      </c>
      <c r="C12" s="75">
        <v>19.040000000000003</v>
      </c>
      <c r="E12" s="71"/>
      <c r="F12" s="71"/>
      <c r="G12" s="71"/>
      <c r="H12" s="71"/>
      <c r="I12" s="71"/>
      <c r="J12" s="71"/>
      <c r="K12" s="71"/>
      <c r="L12" s="76"/>
    </row>
    <row r="13" spans="2:12" x14ac:dyDescent="0.2">
      <c r="B13" s="74">
        <v>37926</v>
      </c>
      <c r="C13" s="75">
        <v>18.759999999999998</v>
      </c>
      <c r="E13" s="71"/>
      <c r="F13" s="71"/>
      <c r="G13" s="71"/>
      <c r="H13" s="71"/>
      <c r="I13" s="71"/>
      <c r="J13" s="71"/>
      <c r="K13" s="71"/>
      <c r="L13" s="76"/>
    </row>
    <row r="14" spans="2:12" x14ac:dyDescent="0.2">
      <c r="B14" s="74">
        <v>37956</v>
      </c>
      <c r="C14" s="75">
        <v>18.459999999999997</v>
      </c>
      <c r="E14" s="71"/>
      <c r="F14" s="71"/>
      <c r="G14" s="71"/>
      <c r="H14" s="71"/>
      <c r="I14" s="71"/>
      <c r="J14" s="71"/>
      <c r="K14" s="71"/>
      <c r="L14" s="76"/>
    </row>
    <row r="15" spans="2:12" x14ac:dyDescent="0.2">
      <c r="B15" s="74">
        <v>37987</v>
      </c>
      <c r="C15" s="75">
        <v>18.39</v>
      </c>
      <c r="E15" s="71"/>
      <c r="F15" s="71"/>
      <c r="G15" s="71"/>
      <c r="H15" s="71"/>
      <c r="I15" s="71"/>
      <c r="J15" s="71"/>
      <c r="K15" s="71"/>
      <c r="L15" s="76"/>
    </row>
    <row r="16" spans="2:12" x14ac:dyDescent="0.2">
      <c r="B16" s="74">
        <v>38018</v>
      </c>
      <c r="C16" s="75">
        <v>18.329999999999998</v>
      </c>
      <c r="E16" s="71"/>
      <c r="F16" s="71"/>
      <c r="G16" s="71"/>
      <c r="H16" s="71"/>
      <c r="I16" s="71"/>
      <c r="J16" s="71"/>
      <c r="K16" s="71"/>
      <c r="L16" s="76"/>
    </row>
    <row r="17" spans="2:12" x14ac:dyDescent="0.2">
      <c r="B17" s="74">
        <v>38047</v>
      </c>
      <c r="C17" s="75">
        <v>18.34</v>
      </c>
      <c r="E17" s="71"/>
      <c r="F17" s="71"/>
      <c r="G17" s="71"/>
      <c r="H17" s="71"/>
      <c r="I17" s="71"/>
      <c r="J17" s="71"/>
      <c r="K17" s="71"/>
      <c r="L17" s="76"/>
    </row>
    <row r="18" spans="2:12" x14ac:dyDescent="0.2">
      <c r="B18" s="74">
        <v>38078</v>
      </c>
      <c r="C18" s="75">
        <v>17.87</v>
      </c>
      <c r="E18" s="71"/>
      <c r="F18" s="71"/>
      <c r="G18" s="71"/>
      <c r="H18" s="71"/>
      <c r="I18" s="71"/>
      <c r="J18" s="71"/>
      <c r="K18" s="71"/>
      <c r="L18" s="76"/>
    </row>
    <row r="19" spans="2:12" x14ac:dyDescent="0.2">
      <c r="B19" s="74">
        <v>38108</v>
      </c>
      <c r="C19" s="75">
        <v>17.21</v>
      </c>
      <c r="E19" s="71"/>
      <c r="F19" s="71"/>
      <c r="G19" s="71"/>
      <c r="H19" s="71"/>
      <c r="I19" s="71"/>
      <c r="J19" s="71"/>
      <c r="K19" s="71"/>
      <c r="L19" s="76"/>
    </row>
    <row r="20" spans="2:12" x14ac:dyDescent="0.2">
      <c r="B20" s="74">
        <v>38139</v>
      </c>
      <c r="C20" s="75">
        <v>17.010000000000002</v>
      </c>
      <c r="E20" s="71"/>
      <c r="F20" s="71"/>
      <c r="G20" s="71"/>
      <c r="H20" s="71"/>
      <c r="I20" s="71"/>
      <c r="J20" s="71"/>
      <c r="K20" s="71"/>
      <c r="L20" s="76"/>
    </row>
    <row r="21" spans="2:12" x14ac:dyDescent="0.2">
      <c r="B21" s="74">
        <v>38169</v>
      </c>
      <c r="C21" s="75">
        <v>16.78</v>
      </c>
      <c r="E21" s="71"/>
      <c r="F21" s="71"/>
      <c r="G21" s="71"/>
      <c r="H21" s="71"/>
      <c r="I21" s="71"/>
      <c r="J21" s="71"/>
      <c r="K21" s="71"/>
      <c r="L21" s="76"/>
    </row>
    <row r="22" spans="2:12" x14ac:dyDescent="0.2">
      <c r="B22" s="74">
        <v>38200</v>
      </c>
      <c r="C22" s="75">
        <v>16.66</v>
      </c>
      <c r="E22" s="71"/>
      <c r="F22" s="71"/>
      <c r="G22" s="71"/>
      <c r="H22" s="71"/>
      <c r="I22" s="71"/>
      <c r="J22" s="71"/>
      <c r="K22" s="71"/>
      <c r="L22" s="76"/>
    </row>
    <row r="23" spans="2:12" x14ac:dyDescent="0.2">
      <c r="B23" s="74">
        <v>38231</v>
      </c>
      <c r="C23" s="75">
        <v>16.850000000000001</v>
      </c>
      <c r="E23" s="71"/>
      <c r="F23" s="71"/>
      <c r="G23" s="71"/>
      <c r="H23" s="71"/>
      <c r="I23" s="71"/>
      <c r="J23" s="71"/>
      <c r="K23" s="71"/>
      <c r="L23" s="76"/>
    </row>
    <row r="24" spans="2:12" x14ac:dyDescent="0.2">
      <c r="B24" s="74">
        <v>38261</v>
      </c>
      <c r="C24" s="75">
        <v>16.82</v>
      </c>
      <c r="E24" s="71"/>
      <c r="F24" s="71"/>
      <c r="G24" s="71"/>
      <c r="H24" s="71"/>
      <c r="I24" s="71"/>
      <c r="J24" s="71"/>
      <c r="K24" s="71"/>
      <c r="L24" s="76"/>
    </row>
    <row r="25" spans="2:12" x14ac:dyDescent="0.2">
      <c r="B25" s="74">
        <v>38292</v>
      </c>
      <c r="C25" s="75">
        <v>16.989999999999998</v>
      </c>
      <c r="E25" s="71"/>
      <c r="F25" s="71"/>
      <c r="G25" s="71"/>
      <c r="H25" s="71"/>
      <c r="I25" s="71"/>
      <c r="J25" s="71"/>
      <c r="K25" s="71"/>
      <c r="L25" s="76"/>
    </row>
    <row r="26" spans="2:12" x14ac:dyDescent="0.2">
      <c r="B26" s="74">
        <v>38322</v>
      </c>
      <c r="C26" s="75">
        <v>17.46</v>
      </c>
      <c r="E26" s="71"/>
      <c r="F26" s="78"/>
      <c r="G26" s="78"/>
      <c r="H26" s="71"/>
      <c r="I26" s="71"/>
      <c r="J26" s="71"/>
      <c r="K26" s="71"/>
      <c r="L26" s="76"/>
    </row>
    <row r="27" spans="2:12" x14ac:dyDescent="0.2">
      <c r="B27" s="74">
        <v>38353</v>
      </c>
      <c r="C27" s="75">
        <v>17.25</v>
      </c>
      <c r="E27" s="71"/>
      <c r="F27" s="78"/>
      <c r="G27" s="78"/>
      <c r="H27" s="71"/>
      <c r="I27" s="71"/>
      <c r="J27" s="71"/>
      <c r="K27" s="71"/>
      <c r="L27" s="76"/>
    </row>
    <row r="28" spans="2:12" ht="16.5" x14ac:dyDescent="0.2">
      <c r="B28" s="74">
        <v>38384</v>
      </c>
      <c r="C28" s="75">
        <v>17.599999999999998</v>
      </c>
      <c r="E28" s="71" t="s">
        <v>61</v>
      </c>
      <c r="F28" s="78"/>
      <c r="G28" s="78"/>
      <c r="H28" s="71"/>
      <c r="I28" s="71"/>
      <c r="J28" s="71"/>
      <c r="K28" s="71"/>
      <c r="L28" s="76"/>
    </row>
    <row r="29" spans="2:12" x14ac:dyDescent="0.2">
      <c r="B29" s="74">
        <v>38412</v>
      </c>
      <c r="C29" s="75">
        <v>16.669999999999998</v>
      </c>
      <c r="E29" s="71"/>
      <c r="F29" s="78"/>
      <c r="G29" s="78"/>
      <c r="H29" s="71"/>
      <c r="I29" s="71"/>
      <c r="J29" s="71"/>
      <c r="K29" s="71"/>
      <c r="L29" s="76"/>
    </row>
    <row r="30" spans="2:12" x14ac:dyDescent="0.2">
      <c r="B30" s="74">
        <v>38443</v>
      </c>
      <c r="C30" s="75">
        <v>16.950000000000003</v>
      </c>
      <c r="E30" s="71"/>
      <c r="F30" s="71"/>
      <c r="G30" s="71"/>
      <c r="H30" s="71"/>
      <c r="I30" s="71"/>
      <c r="J30" s="71"/>
      <c r="K30" s="71"/>
      <c r="L30" s="76"/>
    </row>
    <row r="31" spans="2:12" x14ac:dyDescent="0.2">
      <c r="B31" s="74">
        <v>38473</v>
      </c>
      <c r="C31" s="75">
        <v>16.91</v>
      </c>
      <c r="E31" s="71"/>
      <c r="F31" s="71"/>
      <c r="G31" s="71"/>
      <c r="H31" s="71"/>
      <c r="I31" s="71"/>
      <c r="J31" s="71"/>
      <c r="K31" s="71"/>
      <c r="L31" s="76"/>
    </row>
    <row r="32" spans="2:12" x14ac:dyDescent="0.2">
      <c r="B32" s="74">
        <v>38504</v>
      </c>
      <c r="C32" s="75">
        <v>17.440000000000001</v>
      </c>
      <c r="E32" s="71"/>
      <c r="F32" s="71"/>
      <c r="G32" s="71"/>
      <c r="H32" s="71"/>
      <c r="I32" s="71"/>
      <c r="J32" s="71"/>
      <c r="K32" s="71"/>
      <c r="L32" s="76"/>
    </row>
    <row r="33" spans="2:12" x14ac:dyDescent="0.2">
      <c r="B33" s="74">
        <v>38534</v>
      </c>
      <c r="C33" s="75">
        <v>17.8</v>
      </c>
      <c r="E33" s="71"/>
      <c r="F33" s="71"/>
      <c r="G33" s="71"/>
      <c r="H33" s="71"/>
      <c r="I33" s="71"/>
      <c r="J33" s="71"/>
      <c r="K33" s="71"/>
      <c r="L33" s="76"/>
    </row>
    <row r="34" spans="2:12" x14ac:dyDescent="0.2">
      <c r="B34" s="74">
        <v>38565</v>
      </c>
      <c r="C34" s="75">
        <v>17.919999999999998</v>
      </c>
      <c r="E34" s="71"/>
      <c r="F34" s="71"/>
      <c r="G34" s="71"/>
      <c r="H34" s="71"/>
      <c r="I34" s="71"/>
      <c r="J34" s="71"/>
      <c r="K34" s="71"/>
      <c r="L34" s="76"/>
    </row>
    <row r="35" spans="2:12" x14ac:dyDescent="0.2">
      <c r="B35" s="74">
        <v>38596</v>
      </c>
      <c r="C35" s="75">
        <v>18.7</v>
      </c>
      <c r="L35" s="76"/>
    </row>
    <row r="36" spans="2:12" x14ac:dyDescent="0.2">
      <c r="B36" s="74">
        <v>38626</v>
      </c>
      <c r="C36" s="75">
        <v>18.39</v>
      </c>
      <c r="L36" s="76"/>
    </row>
    <row r="37" spans="2:12" x14ac:dyDescent="0.2">
      <c r="B37" s="74">
        <v>38657</v>
      </c>
      <c r="C37" s="75">
        <v>18.87</v>
      </c>
      <c r="L37" s="76"/>
    </row>
    <row r="38" spans="2:12" x14ac:dyDescent="0.2">
      <c r="B38" s="74">
        <v>38687</v>
      </c>
      <c r="C38" s="75">
        <v>19.149999999999999</v>
      </c>
      <c r="L38" s="76"/>
    </row>
    <row r="39" spans="2:12" x14ac:dyDescent="0.2">
      <c r="B39" s="74">
        <v>38718</v>
      </c>
      <c r="C39" s="75">
        <v>19.79</v>
      </c>
    </row>
    <row r="40" spans="2:12" x14ac:dyDescent="0.2">
      <c r="B40" s="74">
        <v>38749</v>
      </c>
      <c r="C40" s="75">
        <v>19.79</v>
      </c>
    </row>
    <row r="41" spans="2:12" x14ac:dyDescent="0.2">
      <c r="B41" s="74">
        <v>38777</v>
      </c>
      <c r="C41" s="75">
        <v>19.25</v>
      </c>
    </row>
    <row r="42" spans="2:12" x14ac:dyDescent="0.2">
      <c r="B42" s="74">
        <v>38808</v>
      </c>
      <c r="C42" s="75">
        <v>18.579999999999998</v>
      </c>
    </row>
    <row r="43" spans="2:12" x14ac:dyDescent="0.2">
      <c r="B43" s="74">
        <v>38838</v>
      </c>
      <c r="C43" s="75">
        <v>16.939999999999998</v>
      </c>
    </row>
    <row r="44" spans="2:12" x14ac:dyDescent="0.2">
      <c r="B44" s="74">
        <v>38869</v>
      </c>
      <c r="C44" s="79">
        <v>15.409999999999998</v>
      </c>
    </row>
    <row r="45" spans="2:12" x14ac:dyDescent="0.2">
      <c r="B45" s="74">
        <v>38899</v>
      </c>
      <c r="C45" s="79">
        <v>16</v>
      </c>
    </row>
    <row r="46" spans="2:12" x14ac:dyDescent="0.2">
      <c r="B46" s="74">
        <v>38930</v>
      </c>
      <c r="C46" s="79">
        <v>16.220000000000002</v>
      </c>
    </row>
    <row r="47" spans="2:12" x14ac:dyDescent="0.2">
      <c r="B47" s="74">
        <v>38961</v>
      </c>
      <c r="C47" s="75">
        <v>15.989999999999998</v>
      </c>
    </row>
    <row r="48" spans="2:12" x14ac:dyDescent="0.2">
      <c r="B48" s="74">
        <v>38991</v>
      </c>
      <c r="C48" s="75">
        <v>16.28</v>
      </c>
    </row>
    <row r="49" spans="2:3" x14ac:dyDescent="0.2">
      <c r="B49" s="74">
        <v>39022</v>
      </c>
      <c r="C49" s="75">
        <v>16.04</v>
      </c>
    </row>
    <row r="50" spans="2:3" x14ac:dyDescent="0.2">
      <c r="B50" s="74">
        <v>39052</v>
      </c>
      <c r="C50" s="75">
        <v>16.400000000000002</v>
      </c>
    </row>
    <row r="51" spans="2:3" x14ac:dyDescent="0.2">
      <c r="B51" s="74">
        <v>39083</v>
      </c>
      <c r="C51" s="75">
        <v>15.840000000000002</v>
      </c>
    </row>
    <row r="52" spans="2:3" x14ac:dyDescent="0.2">
      <c r="B52" s="74">
        <v>39114</v>
      </c>
      <c r="C52" s="75">
        <v>15.17</v>
      </c>
    </row>
    <row r="53" spans="2:3" x14ac:dyDescent="0.2">
      <c r="B53" s="74">
        <v>39142</v>
      </c>
      <c r="C53" s="75">
        <v>15.03</v>
      </c>
    </row>
    <row r="54" spans="2:3" x14ac:dyDescent="0.2">
      <c r="B54" s="74">
        <v>39173</v>
      </c>
      <c r="C54" s="75">
        <v>14.71</v>
      </c>
    </row>
    <row r="55" spans="2:3" x14ac:dyDescent="0.2">
      <c r="B55" s="74">
        <v>39203</v>
      </c>
      <c r="C55" s="75">
        <v>14.26</v>
      </c>
    </row>
    <row r="56" spans="2:3" x14ac:dyDescent="0.2">
      <c r="B56" s="74">
        <v>39234</v>
      </c>
      <c r="C56" s="75">
        <v>13.98</v>
      </c>
    </row>
    <row r="57" spans="2:3" x14ac:dyDescent="0.2">
      <c r="B57" s="74">
        <v>39264</v>
      </c>
      <c r="C57" s="75">
        <v>13.87</v>
      </c>
    </row>
    <row r="58" spans="2:3" x14ac:dyDescent="0.2">
      <c r="B58" s="74">
        <v>39295</v>
      </c>
      <c r="C58" s="75">
        <v>13.65</v>
      </c>
    </row>
    <row r="59" spans="2:3" x14ac:dyDescent="0.2">
      <c r="B59" s="74">
        <v>39326</v>
      </c>
      <c r="C59" s="75">
        <v>13.489999999999998</v>
      </c>
    </row>
    <row r="60" spans="2:3" x14ac:dyDescent="0.2">
      <c r="B60" s="74">
        <v>39356</v>
      </c>
      <c r="C60" s="75">
        <v>13.600000000000001</v>
      </c>
    </row>
    <row r="61" spans="2:3" x14ac:dyDescent="0.2">
      <c r="B61" s="74">
        <v>39387</v>
      </c>
      <c r="C61" s="75">
        <v>13.73</v>
      </c>
    </row>
    <row r="62" spans="2:3" x14ac:dyDescent="0.2">
      <c r="B62" s="74">
        <v>39417</v>
      </c>
      <c r="C62" s="75">
        <v>13.58</v>
      </c>
    </row>
    <row r="63" spans="2:3" x14ac:dyDescent="0.2">
      <c r="B63" s="74">
        <v>39448</v>
      </c>
      <c r="C63" s="75">
        <v>12.120000000000001</v>
      </c>
    </row>
    <row r="64" spans="2:3" x14ac:dyDescent="0.2">
      <c r="B64" s="74">
        <v>39479</v>
      </c>
      <c r="C64" s="75">
        <v>11.940000000000001</v>
      </c>
    </row>
    <row r="65" spans="2:3" x14ac:dyDescent="0.2">
      <c r="B65" s="74">
        <v>39508</v>
      </c>
      <c r="C65" s="75">
        <v>11.73</v>
      </c>
    </row>
    <row r="66" spans="2:3" x14ac:dyDescent="0.2">
      <c r="B66" s="74">
        <v>39539</v>
      </c>
      <c r="C66" s="75">
        <v>12.659999999999998</v>
      </c>
    </row>
    <row r="67" spans="2:3" x14ac:dyDescent="0.2">
      <c r="B67" s="74">
        <v>39569</v>
      </c>
      <c r="C67" s="75">
        <v>12.472927676193388</v>
      </c>
    </row>
    <row r="68" spans="2:3" x14ac:dyDescent="0.2">
      <c r="B68" s="74">
        <v>39600</v>
      </c>
      <c r="C68" s="75">
        <v>11.44</v>
      </c>
    </row>
    <row r="69" spans="2:3" x14ac:dyDescent="0.2">
      <c r="B69" s="74">
        <v>39630</v>
      </c>
      <c r="C69" s="75">
        <v>11.335874703987928</v>
      </c>
    </row>
    <row r="70" spans="2:3" x14ac:dyDescent="0.2">
      <c r="B70" s="74">
        <v>39661</v>
      </c>
      <c r="C70" s="75">
        <v>12.148966543917131</v>
      </c>
    </row>
    <row r="71" spans="2:3" x14ac:dyDescent="0.2">
      <c r="B71" s="74">
        <v>39692</v>
      </c>
      <c r="C71" s="75">
        <v>11.529993319615112</v>
      </c>
    </row>
    <row r="72" spans="2:3" x14ac:dyDescent="0.2">
      <c r="B72" s="74">
        <v>39722</v>
      </c>
      <c r="C72" s="75">
        <v>9.6240234634824429</v>
      </c>
    </row>
    <row r="73" spans="2:3" x14ac:dyDescent="0.2">
      <c r="B73" s="74">
        <v>39753</v>
      </c>
      <c r="C73" s="75">
        <v>10.099844148690007</v>
      </c>
    </row>
    <row r="74" spans="2:3" x14ac:dyDescent="0.2">
      <c r="B74" s="74">
        <v>39783</v>
      </c>
      <c r="C74" s="75">
        <v>11.129999999999999</v>
      </c>
    </row>
    <row r="75" spans="2:3" x14ac:dyDescent="0.2">
      <c r="B75" s="74">
        <v>39814</v>
      </c>
      <c r="C75" s="75">
        <v>11.74015153670935</v>
      </c>
    </row>
    <row r="76" spans="2:3" x14ac:dyDescent="0.2">
      <c r="B76" s="74">
        <v>39845</v>
      </c>
      <c r="C76" s="75">
        <v>11.416312487317944</v>
      </c>
    </row>
    <row r="77" spans="2:3" x14ac:dyDescent="0.2">
      <c r="B77" s="74">
        <v>39873</v>
      </c>
      <c r="C77" s="75">
        <v>11.491593819428378</v>
      </c>
    </row>
    <row r="78" spans="2:3" x14ac:dyDescent="0.2">
      <c r="B78" s="74">
        <v>39904</v>
      </c>
      <c r="C78" s="75">
        <v>12.348919336598446</v>
      </c>
    </row>
    <row r="79" spans="2:3" x14ac:dyDescent="0.2">
      <c r="B79" s="74">
        <v>39934</v>
      </c>
      <c r="C79" s="75">
        <v>13.089999999999998</v>
      </c>
    </row>
    <row r="80" spans="2:3" x14ac:dyDescent="0.2">
      <c r="B80" s="74">
        <v>39965</v>
      </c>
      <c r="C80" s="75">
        <v>13.089702491038985</v>
      </c>
    </row>
    <row r="81" spans="2:3" x14ac:dyDescent="0.2">
      <c r="B81" s="74">
        <v>39995</v>
      </c>
      <c r="C81" s="75">
        <v>13.727057603902312</v>
      </c>
    </row>
    <row r="82" spans="2:3" x14ac:dyDescent="0.2">
      <c r="B82" s="74">
        <v>40026</v>
      </c>
      <c r="C82" s="75">
        <v>13.661084208041856</v>
      </c>
    </row>
    <row r="83" spans="2:3" x14ac:dyDescent="0.2">
      <c r="B83" s="74">
        <v>40057</v>
      </c>
      <c r="C83" s="75">
        <v>14.276662382474845</v>
      </c>
    </row>
    <row r="84" spans="2:3" x14ac:dyDescent="0.2">
      <c r="B84" s="74">
        <v>40087</v>
      </c>
      <c r="C84" s="75">
        <v>14.079980096595451</v>
      </c>
    </row>
    <row r="85" spans="2:3" x14ac:dyDescent="0.2">
      <c r="B85" s="74">
        <v>40118</v>
      </c>
      <c r="C85" s="75">
        <v>14.533377842410889</v>
      </c>
    </row>
    <row r="86" spans="2:3" x14ac:dyDescent="0.2">
      <c r="B86" s="74">
        <v>40148</v>
      </c>
      <c r="C86" s="75">
        <v>14.17</v>
      </c>
    </row>
    <row r="87" spans="2:3" x14ac:dyDescent="0.2">
      <c r="B87" s="74">
        <v>40179</v>
      </c>
      <c r="C87" s="75">
        <v>13.688816551301633</v>
      </c>
    </row>
    <row r="88" spans="2:3" x14ac:dyDescent="0.2">
      <c r="B88" s="74">
        <v>40210</v>
      </c>
      <c r="C88" s="75">
        <v>13.347283591335865</v>
      </c>
    </row>
    <row r="89" spans="2:3" x14ac:dyDescent="0.2">
      <c r="B89" s="74">
        <v>40238</v>
      </c>
      <c r="C89" s="75">
        <v>14.213438439176123</v>
      </c>
    </row>
    <row r="90" spans="2:3" x14ac:dyDescent="0.2">
      <c r="B90" s="74">
        <v>40269</v>
      </c>
      <c r="C90" s="75">
        <v>14.242396801550189</v>
      </c>
    </row>
    <row r="91" spans="2:3" x14ac:dyDescent="0.2">
      <c r="B91" s="74">
        <v>40299</v>
      </c>
      <c r="C91" s="75">
        <v>13.846106432022676</v>
      </c>
    </row>
    <row r="92" spans="2:3" x14ac:dyDescent="0.2">
      <c r="B92" s="74">
        <v>40330</v>
      </c>
      <c r="C92" s="75">
        <v>13.531966595577554</v>
      </c>
    </row>
    <row r="93" spans="2:3" x14ac:dyDescent="0.2">
      <c r="B93" s="74">
        <v>40360</v>
      </c>
      <c r="C93" s="75">
        <v>14.203740570674924</v>
      </c>
    </row>
    <row r="94" spans="2:3" x14ac:dyDescent="0.2">
      <c r="B94" s="74">
        <v>40391</v>
      </c>
      <c r="C94" s="75">
        <v>14.521602594561656</v>
      </c>
    </row>
    <row r="95" spans="2:3" x14ac:dyDescent="0.2">
      <c r="B95" s="74">
        <v>40422</v>
      </c>
      <c r="C95" s="75">
        <v>14.451190338982665</v>
      </c>
    </row>
    <row r="96" spans="2:3" x14ac:dyDescent="0.2">
      <c r="B96" s="74">
        <v>40452</v>
      </c>
      <c r="C96" s="75">
        <v>15.215540906093283</v>
      </c>
    </row>
    <row r="97" spans="2:3" x14ac:dyDescent="0.2">
      <c r="B97" s="74">
        <v>40483</v>
      </c>
      <c r="C97" s="75">
        <v>14.521602594561656</v>
      </c>
    </row>
    <row r="98" spans="2:3" x14ac:dyDescent="0.2">
      <c r="B98" s="74">
        <v>40513</v>
      </c>
      <c r="C98" s="75">
        <v>13.744155526455254</v>
      </c>
    </row>
    <row r="99" spans="2:3" x14ac:dyDescent="0.2">
      <c r="B99" s="74">
        <v>40544</v>
      </c>
      <c r="C99" s="75">
        <v>12.571634740750017</v>
      </c>
    </row>
    <row r="100" spans="2:3" x14ac:dyDescent="0.2">
      <c r="B100" s="74">
        <v>40575</v>
      </c>
      <c r="C100" s="75">
        <v>12.260286087626563</v>
      </c>
    </row>
    <row r="101" spans="2:3" x14ac:dyDescent="0.2">
      <c r="B101" s="74">
        <v>40603</v>
      </c>
      <c r="C101" s="75">
        <v>12.467267530511668</v>
      </c>
    </row>
    <row r="102" spans="2:3" x14ac:dyDescent="0.2">
      <c r="B102" s="74">
        <v>40634</v>
      </c>
      <c r="C102" s="75">
        <v>12.615992828514225</v>
      </c>
    </row>
    <row r="103" spans="2:3" x14ac:dyDescent="0.2">
      <c r="B103" s="74">
        <v>40664</v>
      </c>
      <c r="C103" s="75">
        <v>13.740372804191809</v>
      </c>
    </row>
    <row r="104" spans="2:3" x14ac:dyDescent="0.2">
      <c r="B104" s="74">
        <v>40695</v>
      </c>
      <c r="C104" s="75">
        <v>14.227815936307364</v>
      </c>
    </row>
    <row r="105" spans="2:3" x14ac:dyDescent="0.2">
      <c r="B105" s="74">
        <v>40725</v>
      </c>
      <c r="C105" s="75">
        <v>13.472619357491828</v>
      </c>
    </row>
    <row r="106" spans="2:3" x14ac:dyDescent="0.2">
      <c r="B106" s="74">
        <v>40756</v>
      </c>
      <c r="C106" s="75">
        <v>13.022026721683403</v>
      </c>
    </row>
    <row r="107" spans="2:3" x14ac:dyDescent="0.2">
      <c r="B107" s="74">
        <v>40787</v>
      </c>
      <c r="C107" s="75">
        <v>12.28886175447172</v>
      </c>
    </row>
    <row r="108" spans="2:3" x14ac:dyDescent="0.2">
      <c r="B108" s="74">
        <v>40817</v>
      </c>
      <c r="C108" s="75">
        <v>12.427560082430483</v>
      </c>
    </row>
    <row r="109" spans="2:3" x14ac:dyDescent="0.2">
      <c r="B109" s="74">
        <v>40848</v>
      </c>
      <c r="C109" s="75">
        <v>11.990433064820827</v>
      </c>
    </row>
    <row r="110" spans="2:3" x14ac:dyDescent="0.2">
      <c r="B110" s="74">
        <v>40878</v>
      </c>
      <c r="C110" s="75">
        <v>11.685708285445145</v>
      </c>
    </row>
    <row r="111" spans="2:3" x14ac:dyDescent="0.2">
      <c r="B111" s="74">
        <v>40909</v>
      </c>
      <c r="C111" s="75">
        <v>12.260816114630401</v>
      </c>
    </row>
    <row r="112" spans="2:3" x14ac:dyDescent="0.2">
      <c r="B112" s="74">
        <v>40940</v>
      </c>
      <c r="C112" s="75">
        <v>12.936046771235659</v>
      </c>
    </row>
    <row r="113" spans="2:3" x14ac:dyDescent="0.2">
      <c r="B113" s="74">
        <v>40969</v>
      </c>
      <c r="C113" s="75">
        <v>12.962317637079682</v>
      </c>
    </row>
    <row r="114" spans="2:3" x14ac:dyDescent="0.2">
      <c r="B114" s="74">
        <v>41000</v>
      </c>
      <c r="C114" s="75">
        <v>13.372423143120571</v>
      </c>
    </row>
    <row r="115" spans="2:3" x14ac:dyDescent="0.2">
      <c r="B115" s="74">
        <v>41030</v>
      </c>
      <c r="C115" s="75">
        <v>12.960802261485338</v>
      </c>
    </row>
    <row r="116" spans="2:3" x14ac:dyDescent="0.2">
      <c r="B116" s="74">
        <v>41061</v>
      </c>
      <c r="C116" s="75">
        <v>12.619613852581358</v>
      </c>
    </row>
    <row r="117" spans="2:3" x14ac:dyDescent="0.2">
      <c r="B117" s="74">
        <v>41091</v>
      </c>
      <c r="C117" s="75">
        <v>12.803974935774878</v>
      </c>
    </row>
    <row r="118" spans="2:3" x14ac:dyDescent="0.2">
      <c r="B118" s="74">
        <v>41122</v>
      </c>
      <c r="C118" s="75">
        <v>12.966840660880496</v>
      </c>
    </row>
    <row r="119" spans="2:3" x14ac:dyDescent="0.2">
      <c r="B119" s="74">
        <v>41153</v>
      </c>
      <c r="C119" s="75">
        <v>13.210292902899207</v>
      </c>
    </row>
    <row r="120" spans="2:3" x14ac:dyDescent="0.2">
      <c r="B120" s="74">
        <v>41183</v>
      </c>
      <c r="C120" s="75">
        <v>13.707354798116182</v>
      </c>
    </row>
    <row r="121" spans="2:3" x14ac:dyDescent="0.2">
      <c r="B121" s="74">
        <v>41214</v>
      </c>
      <c r="C121" s="75">
        <v>13.240975702527102</v>
      </c>
    </row>
    <row r="122" spans="2:3" x14ac:dyDescent="0.2">
      <c r="B122" s="74">
        <v>41244</v>
      </c>
      <c r="C122" s="75">
        <v>13.408629605426936</v>
      </c>
    </row>
    <row r="123" spans="2:3" x14ac:dyDescent="0.2">
      <c r="B123" s="74">
        <v>41275</v>
      </c>
      <c r="C123" s="75">
        <v>14.830690852985601</v>
      </c>
    </row>
    <row r="124" spans="2:3" x14ac:dyDescent="0.2">
      <c r="B124" s="74">
        <v>41306</v>
      </c>
      <c r="C124" s="75">
        <v>14.727731578417592</v>
      </c>
    </row>
    <row r="125" spans="2:3" x14ac:dyDescent="0.2">
      <c r="B125" s="74">
        <v>41334</v>
      </c>
      <c r="C125" s="75">
        <v>14.488110892785382</v>
      </c>
    </row>
    <row r="126" spans="2:3" x14ac:dyDescent="0.2">
      <c r="B126" s="74">
        <v>41365</v>
      </c>
      <c r="C126" s="75">
        <v>13.385908806309315</v>
      </c>
    </row>
    <row r="127" spans="2:3" x14ac:dyDescent="0.2">
      <c r="B127" s="74">
        <v>41395</v>
      </c>
      <c r="C127" s="75">
        <v>12.72</v>
      </c>
    </row>
    <row r="128" spans="2:3" x14ac:dyDescent="0.2">
      <c r="B128" s="74">
        <v>41426</v>
      </c>
      <c r="C128" s="75">
        <v>12.18</v>
      </c>
    </row>
    <row r="129" spans="2:3" x14ac:dyDescent="0.2">
      <c r="B129" s="74">
        <v>41456</v>
      </c>
      <c r="C129" s="75">
        <v>12.33</v>
      </c>
    </row>
    <row r="130" spans="2:3" x14ac:dyDescent="0.2">
      <c r="B130" s="74">
        <v>41487</v>
      </c>
      <c r="C130" s="75">
        <v>11.739999999999998</v>
      </c>
    </row>
    <row r="131" spans="2:3" x14ac:dyDescent="0.2">
      <c r="B131" s="74">
        <v>41518</v>
      </c>
      <c r="C131" s="75">
        <v>12.590000000000002</v>
      </c>
    </row>
    <row r="132" spans="2:3" x14ac:dyDescent="0.2">
      <c r="B132" s="74">
        <v>41548</v>
      </c>
      <c r="C132" s="75">
        <v>14.079999999999998</v>
      </c>
    </row>
    <row r="133" spans="2:3" x14ac:dyDescent="0.2">
      <c r="B133" s="74">
        <v>41579</v>
      </c>
      <c r="C133" s="75">
        <v>12.639999999999999</v>
      </c>
    </row>
    <row r="134" spans="2:3" x14ac:dyDescent="0.2">
      <c r="B134" s="74">
        <v>41609</v>
      </c>
      <c r="C134" s="75">
        <v>11.670000000000002</v>
      </c>
    </row>
    <row r="135" spans="2:3" x14ac:dyDescent="0.2">
      <c r="B135" s="74">
        <v>41640</v>
      </c>
      <c r="C135" s="80">
        <v>9.83</v>
      </c>
    </row>
    <row r="136" spans="2:3" x14ac:dyDescent="0.2">
      <c r="B136" s="74">
        <v>41671</v>
      </c>
      <c r="C136" s="80">
        <v>10.359999999999998</v>
      </c>
    </row>
    <row r="137" spans="2:3" x14ac:dyDescent="0.2">
      <c r="B137" s="74">
        <v>41699</v>
      </c>
      <c r="C137" s="80">
        <v>11.24</v>
      </c>
    </row>
    <row r="138" spans="2:3" x14ac:dyDescent="0.2">
      <c r="B138" s="74">
        <v>41730</v>
      </c>
      <c r="C138" s="80">
        <v>10.75</v>
      </c>
    </row>
    <row r="139" spans="2:3" x14ac:dyDescent="0.2">
      <c r="B139" s="74">
        <v>41760</v>
      </c>
      <c r="C139" s="80">
        <v>10.239999999999998</v>
      </c>
    </row>
    <row r="140" spans="2:3" x14ac:dyDescent="0.2">
      <c r="B140" s="74">
        <v>41791</v>
      </c>
      <c r="C140" s="80">
        <v>10.280000000000001</v>
      </c>
    </row>
  </sheetData>
  <pageMargins left="0.75" right="0.75" top="1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U52"/>
  <sheetViews>
    <sheetView view="pageBreakPreview" zoomScaleNormal="100" workbookViewId="0">
      <selection activeCell="K3" sqref="K3"/>
    </sheetView>
  </sheetViews>
  <sheetFormatPr baseColWidth="10" defaultRowHeight="13.5" x14ac:dyDescent="0.2"/>
  <cols>
    <col min="1" max="1" width="7.5703125" style="96" bestFit="1" customWidth="1"/>
    <col min="2" max="7" width="7.140625" style="19" bestFit="1" customWidth="1"/>
    <col min="8" max="8" width="10.42578125" style="19" customWidth="1"/>
    <col min="9" max="9" width="11.7109375" style="97" customWidth="1"/>
    <col min="10" max="11" width="10.5703125" style="76" customWidth="1"/>
    <col min="12" max="12" width="4.7109375" style="76" customWidth="1"/>
    <col min="13" max="14" width="6" style="76" bestFit="1" customWidth="1"/>
    <col min="15" max="15" width="11.42578125" style="76"/>
    <col min="16" max="16" width="6.5703125" style="76" bestFit="1" customWidth="1"/>
    <col min="17" max="17" width="13.85546875" style="76" bestFit="1" customWidth="1"/>
    <col min="18" max="20" width="11.42578125" style="76"/>
    <col min="21" max="21" width="9.7109375" style="76" customWidth="1"/>
    <col min="22" max="256" width="11.42578125" style="76"/>
    <col min="257" max="257" width="7.5703125" style="76" bestFit="1" customWidth="1"/>
    <col min="258" max="263" width="7.140625" style="76" bestFit="1" customWidth="1"/>
    <col min="264" max="264" width="10.42578125" style="76" customWidth="1"/>
    <col min="265" max="265" width="11.7109375" style="76" customWidth="1"/>
    <col min="266" max="267" width="10.5703125" style="76" customWidth="1"/>
    <col min="268" max="268" width="4.7109375" style="76" customWidth="1"/>
    <col min="269" max="270" width="6" style="76" bestFit="1" customWidth="1"/>
    <col min="271" max="271" width="11.42578125" style="76"/>
    <col min="272" max="272" width="6.5703125" style="76" bestFit="1" customWidth="1"/>
    <col min="273" max="273" width="13.85546875" style="76" bestFit="1" customWidth="1"/>
    <col min="274" max="276" width="11.42578125" style="76"/>
    <col min="277" max="277" width="9.7109375" style="76" customWidth="1"/>
    <col min="278" max="512" width="11.42578125" style="76"/>
    <col min="513" max="513" width="7.5703125" style="76" bestFit="1" customWidth="1"/>
    <col min="514" max="519" width="7.140625" style="76" bestFit="1" customWidth="1"/>
    <col min="520" max="520" width="10.42578125" style="76" customWidth="1"/>
    <col min="521" max="521" width="11.7109375" style="76" customWidth="1"/>
    <col min="522" max="523" width="10.5703125" style="76" customWidth="1"/>
    <col min="524" max="524" width="4.7109375" style="76" customWidth="1"/>
    <col min="525" max="526" width="6" style="76" bestFit="1" customWidth="1"/>
    <col min="527" max="527" width="11.42578125" style="76"/>
    <col min="528" max="528" width="6.5703125" style="76" bestFit="1" customWidth="1"/>
    <col min="529" max="529" width="13.85546875" style="76" bestFit="1" customWidth="1"/>
    <col min="530" max="532" width="11.42578125" style="76"/>
    <col min="533" max="533" width="9.7109375" style="76" customWidth="1"/>
    <col min="534" max="768" width="11.42578125" style="76"/>
    <col min="769" max="769" width="7.5703125" style="76" bestFit="1" customWidth="1"/>
    <col min="770" max="775" width="7.140625" style="76" bestFit="1" customWidth="1"/>
    <col min="776" max="776" width="10.42578125" style="76" customWidth="1"/>
    <col min="777" max="777" width="11.7109375" style="76" customWidth="1"/>
    <col min="778" max="779" width="10.5703125" style="76" customWidth="1"/>
    <col min="780" max="780" width="4.7109375" style="76" customWidth="1"/>
    <col min="781" max="782" width="6" style="76" bestFit="1" customWidth="1"/>
    <col min="783" max="783" width="11.42578125" style="76"/>
    <col min="784" max="784" width="6.5703125" style="76" bestFit="1" customWidth="1"/>
    <col min="785" max="785" width="13.85546875" style="76" bestFit="1" customWidth="1"/>
    <col min="786" max="788" width="11.42578125" style="76"/>
    <col min="789" max="789" width="9.7109375" style="76" customWidth="1"/>
    <col min="790" max="1024" width="11.42578125" style="76"/>
    <col min="1025" max="1025" width="7.5703125" style="76" bestFit="1" customWidth="1"/>
    <col min="1026" max="1031" width="7.140625" style="76" bestFit="1" customWidth="1"/>
    <col min="1032" max="1032" width="10.42578125" style="76" customWidth="1"/>
    <col min="1033" max="1033" width="11.7109375" style="76" customWidth="1"/>
    <col min="1034" max="1035" width="10.5703125" style="76" customWidth="1"/>
    <col min="1036" max="1036" width="4.7109375" style="76" customWidth="1"/>
    <col min="1037" max="1038" width="6" style="76" bestFit="1" customWidth="1"/>
    <col min="1039" max="1039" width="11.42578125" style="76"/>
    <col min="1040" max="1040" width="6.5703125" style="76" bestFit="1" customWidth="1"/>
    <col min="1041" max="1041" width="13.85546875" style="76" bestFit="1" customWidth="1"/>
    <col min="1042" max="1044" width="11.42578125" style="76"/>
    <col min="1045" max="1045" width="9.7109375" style="76" customWidth="1"/>
    <col min="1046" max="1280" width="11.42578125" style="76"/>
    <col min="1281" max="1281" width="7.5703125" style="76" bestFit="1" customWidth="1"/>
    <col min="1282" max="1287" width="7.140625" style="76" bestFit="1" customWidth="1"/>
    <col min="1288" max="1288" width="10.42578125" style="76" customWidth="1"/>
    <col min="1289" max="1289" width="11.7109375" style="76" customWidth="1"/>
    <col min="1290" max="1291" width="10.5703125" style="76" customWidth="1"/>
    <col min="1292" max="1292" width="4.7109375" style="76" customWidth="1"/>
    <col min="1293" max="1294" width="6" style="76" bestFit="1" customWidth="1"/>
    <col min="1295" max="1295" width="11.42578125" style="76"/>
    <col min="1296" max="1296" width="6.5703125" style="76" bestFit="1" customWidth="1"/>
    <col min="1297" max="1297" width="13.85546875" style="76" bestFit="1" customWidth="1"/>
    <col min="1298" max="1300" width="11.42578125" style="76"/>
    <col min="1301" max="1301" width="9.7109375" style="76" customWidth="1"/>
    <col min="1302" max="1536" width="11.42578125" style="76"/>
    <col min="1537" max="1537" width="7.5703125" style="76" bestFit="1" customWidth="1"/>
    <col min="1538" max="1543" width="7.140625" style="76" bestFit="1" customWidth="1"/>
    <col min="1544" max="1544" width="10.42578125" style="76" customWidth="1"/>
    <col min="1545" max="1545" width="11.7109375" style="76" customWidth="1"/>
    <col min="1546" max="1547" width="10.5703125" style="76" customWidth="1"/>
    <col min="1548" max="1548" width="4.7109375" style="76" customWidth="1"/>
    <col min="1549" max="1550" width="6" style="76" bestFit="1" customWidth="1"/>
    <col min="1551" max="1551" width="11.42578125" style="76"/>
    <col min="1552" max="1552" width="6.5703125" style="76" bestFit="1" customWidth="1"/>
    <col min="1553" max="1553" width="13.85546875" style="76" bestFit="1" customWidth="1"/>
    <col min="1554" max="1556" width="11.42578125" style="76"/>
    <col min="1557" max="1557" width="9.7109375" style="76" customWidth="1"/>
    <col min="1558" max="1792" width="11.42578125" style="76"/>
    <col min="1793" max="1793" width="7.5703125" style="76" bestFit="1" customWidth="1"/>
    <col min="1794" max="1799" width="7.140625" style="76" bestFit="1" customWidth="1"/>
    <col min="1800" max="1800" width="10.42578125" style="76" customWidth="1"/>
    <col min="1801" max="1801" width="11.7109375" style="76" customWidth="1"/>
    <col min="1802" max="1803" width="10.5703125" style="76" customWidth="1"/>
    <col min="1804" max="1804" width="4.7109375" style="76" customWidth="1"/>
    <col min="1805" max="1806" width="6" style="76" bestFit="1" customWidth="1"/>
    <col min="1807" max="1807" width="11.42578125" style="76"/>
    <col min="1808" max="1808" width="6.5703125" style="76" bestFit="1" customWidth="1"/>
    <col min="1809" max="1809" width="13.85546875" style="76" bestFit="1" customWidth="1"/>
    <col min="1810" max="1812" width="11.42578125" style="76"/>
    <col min="1813" max="1813" width="9.7109375" style="76" customWidth="1"/>
    <col min="1814" max="2048" width="11.42578125" style="76"/>
    <col min="2049" max="2049" width="7.5703125" style="76" bestFit="1" customWidth="1"/>
    <col min="2050" max="2055" width="7.140625" style="76" bestFit="1" customWidth="1"/>
    <col min="2056" max="2056" width="10.42578125" style="76" customWidth="1"/>
    <col min="2057" max="2057" width="11.7109375" style="76" customWidth="1"/>
    <col min="2058" max="2059" width="10.5703125" style="76" customWidth="1"/>
    <col min="2060" max="2060" width="4.7109375" style="76" customWidth="1"/>
    <col min="2061" max="2062" width="6" style="76" bestFit="1" customWidth="1"/>
    <col min="2063" max="2063" width="11.42578125" style="76"/>
    <col min="2064" max="2064" width="6.5703125" style="76" bestFit="1" customWidth="1"/>
    <col min="2065" max="2065" width="13.85546875" style="76" bestFit="1" customWidth="1"/>
    <col min="2066" max="2068" width="11.42578125" style="76"/>
    <col min="2069" max="2069" width="9.7109375" style="76" customWidth="1"/>
    <col min="2070" max="2304" width="11.42578125" style="76"/>
    <col min="2305" max="2305" width="7.5703125" style="76" bestFit="1" customWidth="1"/>
    <col min="2306" max="2311" width="7.140625" style="76" bestFit="1" customWidth="1"/>
    <col min="2312" max="2312" width="10.42578125" style="76" customWidth="1"/>
    <col min="2313" max="2313" width="11.7109375" style="76" customWidth="1"/>
    <col min="2314" max="2315" width="10.5703125" style="76" customWidth="1"/>
    <col min="2316" max="2316" width="4.7109375" style="76" customWidth="1"/>
    <col min="2317" max="2318" width="6" style="76" bestFit="1" customWidth="1"/>
    <col min="2319" max="2319" width="11.42578125" style="76"/>
    <col min="2320" max="2320" width="6.5703125" style="76" bestFit="1" customWidth="1"/>
    <col min="2321" max="2321" width="13.85546875" style="76" bestFit="1" customWidth="1"/>
    <col min="2322" max="2324" width="11.42578125" style="76"/>
    <col min="2325" max="2325" width="9.7109375" style="76" customWidth="1"/>
    <col min="2326" max="2560" width="11.42578125" style="76"/>
    <col min="2561" max="2561" width="7.5703125" style="76" bestFit="1" customWidth="1"/>
    <col min="2562" max="2567" width="7.140625" style="76" bestFit="1" customWidth="1"/>
    <col min="2568" max="2568" width="10.42578125" style="76" customWidth="1"/>
    <col min="2569" max="2569" width="11.7109375" style="76" customWidth="1"/>
    <col min="2570" max="2571" width="10.5703125" style="76" customWidth="1"/>
    <col min="2572" max="2572" width="4.7109375" style="76" customWidth="1"/>
    <col min="2573" max="2574" width="6" style="76" bestFit="1" customWidth="1"/>
    <col min="2575" max="2575" width="11.42578125" style="76"/>
    <col min="2576" max="2576" width="6.5703125" style="76" bestFit="1" customWidth="1"/>
    <col min="2577" max="2577" width="13.85546875" style="76" bestFit="1" customWidth="1"/>
    <col min="2578" max="2580" width="11.42578125" style="76"/>
    <col min="2581" max="2581" width="9.7109375" style="76" customWidth="1"/>
    <col min="2582" max="2816" width="11.42578125" style="76"/>
    <col min="2817" max="2817" width="7.5703125" style="76" bestFit="1" customWidth="1"/>
    <col min="2818" max="2823" width="7.140625" style="76" bestFit="1" customWidth="1"/>
    <col min="2824" max="2824" width="10.42578125" style="76" customWidth="1"/>
    <col min="2825" max="2825" width="11.7109375" style="76" customWidth="1"/>
    <col min="2826" max="2827" width="10.5703125" style="76" customWidth="1"/>
    <col min="2828" max="2828" width="4.7109375" style="76" customWidth="1"/>
    <col min="2829" max="2830" width="6" style="76" bestFit="1" customWidth="1"/>
    <col min="2831" max="2831" width="11.42578125" style="76"/>
    <col min="2832" max="2832" width="6.5703125" style="76" bestFit="1" customWidth="1"/>
    <col min="2833" max="2833" width="13.85546875" style="76" bestFit="1" customWidth="1"/>
    <col min="2834" max="2836" width="11.42578125" style="76"/>
    <col min="2837" max="2837" width="9.7109375" style="76" customWidth="1"/>
    <col min="2838" max="3072" width="11.42578125" style="76"/>
    <col min="3073" max="3073" width="7.5703125" style="76" bestFit="1" customWidth="1"/>
    <col min="3074" max="3079" width="7.140625" style="76" bestFit="1" customWidth="1"/>
    <col min="3080" max="3080" width="10.42578125" style="76" customWidth="1"/>
    <col min="3081" max="3081" width="11.7109375" style="76" customWidth="1"/>
    <col min="3082" max="3083" width="10.5703125" style="76" customWidth="1"/>
    <col min="3084" max="3084" width="4.7109375" style="76" customWidth="1"/>
    <col min="3085" max="3086" width="6" style="76" bestFit="1" customWidth="1"/>
    <col min="3087" max="3087" width="11.42578125" style="76"/>
    <col min="3088" max="3088" width="6.5703125" style="76" bestFit="1" customWidth="1"/>
    <col min="3089" max="3089" width="13.85546875" style="76" bestFit="1" customWidth="1"/>
    <col min="3090" max="3092" width="11.42578125" style="76"/>
    <col min="3093" max="3093" width="9.7109375" style="76" customWidth="1"/>
    <col min="3094" max="3328" width="11.42578125" style="76"/>
    <col min="3329" max="3329" width="7.5703125" style="76" bestFit="1" customWidth="1"/>
    <col min="3330" max="3335" width="7.140625" style="76" bestFit="1" customWidth="1"/>
    <col min="3336" max="3336" width="10.42578125" style="76" customWidth="1"/>
    <col min="3337" max="3337" width="11.7109375" style="76" customWidth="1"/>
    <col min="3338" max="3339" width="10.5703125" style="76" customWidth="1"/>
    <col min="3340" max="3340" width="4.7109375" style="76" customWidth="1"/>
    <col min="3341" max="3342" width="6" style="76" bestFit="1" customWidth="1"/>
    <col min="3343" max="3343" width="11.42578125" style="76"/>
    <col min="3344" max="3344" width="6.5703125" style="76" bestFit="1" customWidth="1"/>
    <col min="3345" max="3345" width="13.85546875" style="76" bestFit="1" customWidth="1"/>
    <col min="3346" max="3348" width="11.42578125" style="76"/>
    <col min="3349" max="3349" width="9.7109375" style="76" customWidth="1"/>
    <col min="3350" max="3584" width="11.42578125" style="76"/>
    <col min="3585" max="3585" width="7.5703125" style="76" bestFit="1" customWidth="1"/>
    <col min="3586" max="3591" width="7.140625" style="76" bestFit="1" customWidth="1"/>
    <col min="3592" max="3592" width="10.42578125" style="76" customWidth="1"/>
    <col min="3593" max="3593" width="11.7109375" style="76" customWidth="1"/>
    <col min="3594" max="3595" width="10.5703125" style="76" customWidth="1"/>
    <col min="3596" max="3596" width="4.7109375" style="76" customWidth="1"/>
    <col min="3597" max="3598" width="6" style="76" bestFit="1" customWidth="1"/>
    <col min="3599" max="3599" width="11.42578125" style="76"/>
    <col min="3600" max="3600" width="6.5703125" style="76" bestFit="1" customWidth="1"/>
    <col min="3601" max="3601" width="13.85546875" style="76" bestFit="1" customWidth="1"/>
    <col min="3602" max="3604" width="11.42578125" style="76"/>
    <col min="3605" max="3605" width="9.7109375" style="76" customWidth="1"/>
    <col min="3606" max="3840" width="11.42578125" style="76"/>
    <col min="3841" max="3841" width="7.5703125" style="76" bestFit="1" customWidth="1"/>
    <col min="3842" max="3847" width="7.140625" style="76" bestFit="1" customWidth="1"/>
    <col min="3848" max="3848" width="10.42578125" style="76" customWidth="1"/>
    <col min="3849" max="3849" width="11.7109375" style="76" customWidth="1"/>
    <col min="3850" max="3851" width="10.5703125" style="76" customWidth="1"/>
    <col min="3852" max="3852" width="4.7109375" style="76" customWidth="1"/>
    <col min="3853" max="3854" width="6" style="76" bestFit="1" customWidth="1"/>
    <col min="3855" max="3855" width="11.42578125" style="76"/>
    <col min="3856" max="3856" width="6.5703125" style="76" bestFit="1" customWidth="1"/>
    <col min="3857" max="3857" width="13.85546875" style="76" bestFit="1" customWidth="1"/>
    <col min="3858" max="3860" width="11.42578125" style="76"/>
    <col min="3861" max="3861" width="9.7109375" style="76" customWidth="1"/>
    <col min="3862" max="4096" width="11.42578125" style="76"/>
    <col min="4097" max="4097" width="7.5703125" style="76" bestFit="1" customWidth="1"/>
    <col min="4098" max="4103" width="7.140625" style="76" bestFit="1" customWidth="1"/>
    <col min="4104" max="4104" width="10.42578125" style="76" customWidth="1"/>
    <col min="4105" max="4105" width="11.7109375" style="76" customWidth="1"/>
    <col min="4106" max="4107" width="10.5703125" style="76" customWidth="1"/>
    <col min="4108" max="4108" width="4.7109375" style="76" customWidth="1"/>
    <col min="4109" max="4110" width="6" style="76" bestFit="1" customWidth="1"/>
    <col min="4111" max="4111" width="11.42578125" style="76"/>
    <col min="4112" max="4112" width="6.5703125" style="76" bestFit="1" customWidth="1"/>
    <col min="4113" max="4113" width="13.85546875" style="76" bestFit="1" customWidth="1"/>
    <col min="4114" max="4116" width="11.42578125" style="76"/>
    <col min="4117" max="4117" width="9.7109375" style="76" customWidth="1"/>
    <col min="4118" max="4352" width="11.42578125" style="76"/>
    <col min="4353" max="4353" width="7.5703125" style="76" bestFit="1" customWidth="1"/>
    <col min="4354" max="4359" width="7.140625" style="76" bestFit="1" customWidth="1"/>
    <col min="4360" max="4360" width="10.42578125" style="76" customWidth="1"/>
    <col min="4361" max="4361" width="11.7109375" style="76" customWidth="1"/>
    <col min="4362" max="4363" width="10.5703125" style="76" customWidth="1"/>
    <col min="4364" max="4364" width="4.7109375" style="76" customWidth="1"/>
    <col min="4365" max="4366" width="6" style="76" bestFit="1" customWidth="1"/>
    <col min="4367" max="4367" width="11.42578125" style="76"/>
    <col min="4368" max="4368" width="6.5703125" style="76" bestFit="1" customWidth="1"/>
    <col min="4369" max="4369" width="13.85546875" style="76" bestFit="1" customWidth="1"/>
    <col min="4370" max="4372" width="11.42578125" style="76"/>
    <col min="4373" max="4373" width="9.7109375" style="76" customWidth="1"/>
    <col min="4374" max="4608" width="11.42578125" style="76"/>
    <col min="4609" max="4609" width="7.5703125" style="76" bestFit="1" customWidth="1"/>
    <col min="4610" max="4615" width="7.140625" style="76" bestFit="1" customWidth="1"/>
    <col min="4616" max="4616" width="10.42578125" style="76" customWidth="1"/>
    <col min="4617" max="4617" width="11.7109375" style="76" customWidth="1"/>
    <col min="4618" max="4619" width="10.5703125" style="76" customWidth="1"/>
    <col min="4620" max="4620" width="4.7109375" style="76" customWidth="1"/>
    <col min="4621" max="4622" width="6" style="76" bestFit="1" customWidth="1"/>
    <col min="4623" max="4623" width="11.42578125" style="76"/>
    <col min="4624" max="4624" width="6.5703125" style="76" bestFit="1" customWidth="1"/>
    <col min="4625" max="4625" width="13.85546875" style="76" bestFit="1" customWidth="1"/>
    <col min="4626" max="4628" width="11.42578125" style="76"/>
    <col min="4629" max="4629" width="9.7109375" style="76" customWidth="1"/>
    <col min="4630" max="4864" width="11.42578125" style="76"/>
    <col min="4865" max="4865" width="7.5703125" style="76" bestFit="1" customWidth="1"/>
    <col min="4866" max="4871" width="7.140625" style="76" bestFit="1" customWidth="1"/>
    <col min="4872" max="4872" width="10.42578125" style="76" customWidth="1"/>
    <col min="4873" max="4873" width="11.7109375" style="76" customWidth="1"/>
    <col min="4874" max="4875" width="10.5703125" style="76" customWidth="1"/>
    <col min="4876" max="4876" width="4.7109375" style="76" customWidth="1"/>
    <col min="4877" max="4878" width="6" style="76" bestFit="1" customWidth="1"/>
    <col min="4879" max="4879" width="11.42578125" style="76"/>
    <col min="4880" max="4880" width="6.5703125" style="76" bestFit="1" customWidth="1"/>
    <col min="4881" max="4881" width="13.85546875" style="76" bestFit="1" customWidth="1"/>
    <col min="4882" max="4884" width="11.42578125" style="76"/>
    <col min="4885" max="4885" width="9.7109375" style="76" customWidth="1"/>
    <col min="4886" max="5120" width="11.42578125" style="76"/>
    <col min="5121" max="5121" width="7.5703125" style="76" bestFit="1" customWidth="1"/>
    <col min="5122" max="5127" width="7.140625" style="76" bestFit="1" customWidth="1"/>
    <col min="5128" max="5128" width="10.42578125" style="76" customWidth="1"/>
    <col min="5129" max="5129" width="11.7109375" style="76" customWidth="1"/>
    <col min="5130" max="5131" width="10.5703125" style="76" customWidth="1"/>
    <col min="5132" max="5132" width="4.7109375" style="76" customWidth="1"/>
    <col min="5133" max="5134" width="6" style="76" bestFit="1" customWidth="1"/>
    <col min="5135" max="5135" width="11.42578125" style="76"/>
    <col min="5136" max="5136" width="6.5703125" style="76" bestFit="1" customWidth="1"/>
    <col min="5137" max="5137" width="13.85546875" style="76" bestFit="1" customWidth="1"/>
    <col min="5138" max="5140" width="11.42578125" style="76"/>
    <col min="5141" max="5141" width="9.7109375" style="76" customWidth="1"/>
    <col min="5142" max="5376" width="11.42578125" style="76"/>
    <col min="5377" max="5377" width="7.5703125" style="76" bestFit="1" customWidth="1"/>
    <col min="5378" max="5383" width="7.140625" style="76" bestFit="1" customWidth="1"/>
    <col min="5384" max="5384" width="10.42578125" style="76" customWidth="1"/>
    <col min="5385" max="5385" width="11.7109375" style="76" customWidth="1"/>
    <col min="5386" max="5387" width="10.5703125" style="76" customWidth="1"/>
    <col min="5388" max="5388" width="4.7109375" style="76" customWidth="1"/>
    <col min="5389" max="5390" width="6" style="76" bestFit="1" customWidth="1"/>
    <col min="5391" max="5391" width="11.42578125" style="76"/>
    <col min="5392" max="5392" width="6.5703125" style="76" bestFit="1" customWidth="1"/>
    <col min="5393" max="5393" width="13.85546875" style="76" bestFit="1" customWidth="1"/>
    <col min="5394" max="5396" width="11.42578125" style="76"/>
    <col min="5397" max="5397" width="9.7109375" style="76" customWidth="1"/>
    <col min="5398" max="5632" width="11.42578125" style="76"/>
    <col min="5633" max="5633" width="7.5703125" style="76" bestFit="1" customWidth="1"/>
    <col min="5634" max="5639" width="7.140625" style="76" bestFit="1" customWidth="1"/>
    <col min="5640" max="5640" width="10.42578125" style="76" customWidth="1"/>
    <col min="5641" max="5641" width="11.7109375" style="76" customWidth="1"/>
    <col min="5642" max="5643" width="10.5703125" style="76" customWidth="1"/>
    <col min="5644" max="5644" width="4.7109375" style="76" customWidth="1"/>
    <col min="5645" max="5646" width="6" style="76" bestFit="1" customWidth="1"/>
    <col min="5647" max="5647" width="11.42578125" style="76"/>
    <col min="5648" max="5648" width="6.5703125" style="76" bestFit="1" customWidth="1"/>
    <col min="5649" max="5649" width="13.85546875" style="76" bestFit="1" customWidth="1"/>
    <col min="5650" max="5652" width="11.42578125" style="76"/>
    <col min="5653" max="5653" width="9.7109375" style="76" customWidth="1"/>
    <col min="5654" max="5888" width="11.42578125" style="76"/>
    <col min="5889" max="5889" width="7.5703125" style="76" bestFit="1" customWidth="1"/>
    <col min="5890" max="5895" width="7.140625" style="76" bestFit="1" customWidth="1"/>
    <col min="5896" max="5896" width="10.42578125" style="76" customWidth="1"/>
    <col min="5897" max="5897" width="11.7109375" style="76" customWidth="1"/>
    <col min="5898" max="5899" width="10.5703125" style="76" customWidth="1"/>
    <col min="5900" max="5900" width="4.7109375" style="76" customWidth="1"/>
    <col min="5901" max="5902" width="6" style="76" bestFit="1" customWidth="1"/>
    <col min="5903" max="5903" width="11.42578125" style="76"/>
    <col min="5904" max="5904" width="6.5703125" style="76" bestFit="1" customWidth="1"/>
    <col min="5905" max="5905" width="13.85546875" style="76" bestFit="1" customWidth="1"/>
    <col min="5906" max="5908" width="11.42578125" style="76"/>
    <col min="5909" max="5909" width="9.7109375" style="76" customWidth="1"/>
    <col min="5910" max="6144" width="11.42578125" style="76"/>
    <col min="6145" max="6145" width="7.5703125" style="76" bestFit="1" customWidth="1"/>
    <col min="6146" max="6151" width="7.140625" style="76" bestFit="1" customWidth="1"/>
    <col min="6152" max="6152" width="10.42578125" style="76" customWidth="1"/>
    <col min="6153" max="6153" width="11.7109375" style="76" customWidth="1"/>
    <col min="6154" max="6155" width="10.5703125" style="76" customWidth="1"/>
    <col min="6156" max="6156" width="4.7109375" style="76" customWidth="1"/>
    <col min="6157" max="6158" width="6" style="76" bestFit="1" customWidth="1"/>
    <col min="6159" max="6159" width="11.42578125" style="76"/>
    <col min="6160" max="6160" width="6.5703125" style="76" bestFit="1" customWidth="1"/>
    <col min="6161" max="6161" width="13.85546875" style="76" bestFit="1" customWidth="1"/>
    <col min="6162" max="6164" width="11.42578125" style="76"/>
    <col min="6165" max="6165" width="9.7109375" style="76" customWidth="1"/>
    <col min="6166" max="6400" width="11.42578125" style="76"/>
    <col min="6401" max="6401" width="7.5703125" style="76" bestFit="1" customWidth="1"/>
    <col min="6402" max="6407" width="7.140625" style="76" bestFit="1" customWidth="1"/>
    <col min="6408" max="6408" width="10.42578125" style="76" customWidth="1"/>
    <col min="6409" max="6409" width="11.7109375" style="76" customWidth="1"/>
    <col min="6410" max="6411" width="10.5703125" style="76" customWidth="1"/>
    <col min="6412" max="6412" width="4.7109375" style="76" customWidth="1"/>
    <col min="6413" max="6414" width="6" style="76" bestFit="1" customWidth="1"/>
    <col min="6415" max="6415" width="11.42578125" style="76"/>
    <col min="6416" max="6416" width="6.5703125" style="76" bestFit="1" customWidth="1"/>
    <col min="6417" max="6417" width="13.85546875" style="76" bestFit="1" customWidth="1"/>
    <col min="6418" max="6420" width="11.42578125" style="76"/>
    <col min="6421" max="6421" width="9.7109375" style="76" customWidth="1"/>
    <col min="6422" max="6656" width="11.42578125" style="76"/>
    <col min="6657" max="6657" width="7.5703125" style="76" bestFit="1" customWidth="1"/>
    <col min="6658" max="6663" width="7.140625" style="76" bestFit="1" customWidth="1"/>
    <col min="6664" max="6664" width="10.42578125" style="76" customWidth="1"/>
    <col min="6665" max="6665" width="11.7109375" style="76" customWidth="1"/>
    <col min="6666" max="6667" width="10.5703125" style="76" customWidth="1"/>
    <col min="6668" max="6668" width="4.7109375" style="76" customWidth="1"/>
    <col min="6669" max="6670" width="6" style="76" bestFit="1" customWidth="1"/>
    <col min="6671" max="6671" width="11.42578125" style="76"/>
    <col min="6672" max="6672" width="6.5703125" style="76" bestFit="1" customWidth="1"/>
    <col min="6673" max="6673" width="13.85546875" style="76" bestFit="1" customWidth="1"/>
    <col min="6674" max="6676" width="11.42578125" style="76"/>
    <col min="6677" max="6677" width="9.7109375" style="76" customWidth="1"/>
    <col min="6678" max="6912" width="11.42578125" style="76"/>
    <col min="6913" max="6913" width="7.5703125" style="76" bestFit="1" customWidth="1"/>
    <col min="6914" max="6919" width="7.140625" style="76" bestFit="1" customWidth="1"/>
    <col min="6920" max="6920" width="10.42578125" style="76" customWidth="1"/>
    <col min="6921" max="6921" width="11.7109375" style="76" customWidth="1"/>
    <col min="6922" max="6923" width="10.5703125" style="76" customWidth="1"/>
    <col min="6924" max="6924" width="4.7109375" style="76" customWidth="1"/>
    <col min="6925" max="6926" width="6" style="76" bestFit="1" customWidth="1"/>
    <col min="6927" max="6927" width="11.42578125" style="76"/>
    <col min="6928" max="6928" width="6.5703125" style="76" bestFit="1" customWidth="1"/>
    <col min="6929" max="6929" width="13.85546875" style="76" bestFit="1" customWidth="1"/>
    <col min="6930" max="6932" width="11.42578125" style="76"/>
    <col min="6933" max="6933" width="9.7109375" style="76" customWidth="1"/>
    <col min="6934" max="7168" width="11.42578125" style="76"/>
    <col min="7169" max="7169" width="7.5703125" style="76" bestFit="1" customWidth="1"/>
    <col min="7170" max="7175" width="7.140625" style="76" bestFit="1" customWidth="1"/>
    <col min="7176" max="7176" width="10.42578125" style="76" customWidth="1"/>
    <col min="7177" max="7177" width="11.7109375" style="76" customWidth="1"/>
    <col min="7178" max="7179" width="10.5703125" style="76" customWidth="1"/>
    <col min="7180" max="7180" width="4.7109375" style="76" customWidth="1"/>
    <col min="7181" max="7182" width="6" style="76" bestFit="1" customWidth="1"/>
    <col min="7183" max="7183" width="11.42578125" style="76"/>
    <col min="7184" max="7184" width="6.5703125" style="76" bestFit="1" customWidth="1"/>
    <col min="7185" max="7185" width="13.85546875" style="76" bestFit="1" customWidth="1"/>
    <col min="7186" max="7188" width="11.42578125" style="76"/>
    <col min="7189" max="7189" width="9.7109375" style="76" customWidth="1"/>
    <col min="7190" max="7424" width="11.42578125" style="76"/>
    <col min="7425" max="7425" width="7.5703125" style="76" bestFit="1" customWidth="1"/>
    <col min="7426" max="7431" width="7.140625" style="76" bestFit="1" customWidth="1"/>
    <col min="7432" max="7432" width="10.42578125" style="76" customWidth="1"/>
    <col min="7433" max="7433" width="11.7109375" style="76" customWidth="1"/>
    <col min="7434" max="7435" width="10.5703125" style="76" customWidth="1"/>
    <col min="7436" max="7436" width="4.7109375" style="76" customWidth="1"/>
    <col min="7437" max="7438" width="6" style="76" bestFit="1" customWidth="1"/>
    <col min="7439" max="7439" width="11.42578125" style="76"/>
    <col min="7440" max="7440" width="6.5703125" style="76" bestFit="1" customWidth="1"/>
    <col min="7441" max="7441" width="13.85546875" style="76" bestFit="1" customWidth="1"/>
    <col min="7442" max="7444" width="11.42578125" style="76"/>
    <col min="7445" max="7445" width="9.7109375" style="76" customWidth="1"/>
    <col min="7446" max="7680" width="11.42578125" style="76"/>
    <col min="7681" max="7681" width="7.5703125" style="76" bestFit="1" customWidth="1"/>
    <col min="7682" max="7687" width="7.140625" style="76" bestFit="1" customWidth="1"/>
    <col min="7688" max="7688" width="10.42578125" style="76" customWidth="1"/>
    <col min="7689" max="7689" width="11.7109375" style="76" customWidth="1"/>
    <col min="7690" max="7691" width="10.5703125" style="76" customWidth="1"/>
    <col min="7692" max="7692" width="4.7109375" style="76" customWidth="1"/>
    <col min="7693" max="7694" width="6" style="76" bestFit="1" customWidth="1"/>
    <col min="7695" max="7695" width="11.42578125" style="76"/>
    <col min="7696" max="7696" width="6.5703125" style="76" bestFit="1" customWidth="1"/>
    <col min="7697" max="7697" width="13.85546875" style="76" bestFit="1" customWidth="1"/>
    <col min="7698" max="7700" width="11.42578125" style="76"/>
    <col min="7701" max="7701" width="9.7109375" style="76" customWidth="1"/>
    <col min="7702" max="7936" width="11.42578125" style="76"/>
    <col min="7937" max="7937" width="7.5703125" style="76" bestFit="1" customWidth="1"/>
    <col min="7938" max="7943" width="7.140625" style="76" bestFit="1" customWidth="1"/>
    <col min="7944" max="7944" width="10.42578125" style="76" customWidth="1"/>
    <col min="7945" max="7945" width="11.7109375" style="76" customWidth="1"/>
    <col min="7946" max="7947" width="10.5703125" style="76" customWidth="1"/>
    <col min="7948" max="7948" width="4.7109375" style="76" customWidth="1"/>
    <col min="7949" max="7950" width="6" style="76" bestFit="1" customWidth="1"/>
    <col min="7951" max="7951" width="11.42578125" style="76"/>
    <col min="7952" max="7952" width="6.5703125" style="76" bestFit="1" customWidth="1"/>
    <col min="7953" max="7953" width="13.85546875" style="76" bestFit="1" customWidth="1"/>
    <col min="7954" max="7956" width="11.42578125" style="76"/>
    <col min="7957" max="7957" width="9.7109375" style="76" customWidth="1"/>
    <col min="7958" max="8192" width="11.42578125" style="76"/>
    <col min="8193" max="8193" width="7.5703125" style="76" bestFit="1" customWidth="1"/>
    <col min="8194" max="8199" width="7.140625" style="76" bestFit="1" customWidth="1"/>
    <col min="8200" max="8200" width="10.42578125" style="76" customWidth="1"/>
    <col min="8201" max="8201" width="11.7109375" style="76" customWidth="1"/>
    <col min="8202" max="8203" width="10.5703125" style="76" customWidth="1"/>
    <col min="8204" max="8204" width="4.7109375" style="76" customWidth="1"/>
    <col min="8205" max="8206" width="6" style="76" bestFit="1" customWidth="1"/>
    <col min="8207" max="8207" width="11.42578125" style="76"/>
    <col min="8208" max="8208" width="6.5703125" style="76" bestFit="1" customWidth="1"/>
    <col min="8209" max="8209" width="13.85546875" style="76" bestFit="1" customWidth="1"/>
    <col min="8210" max="8212" width="11.42578125" style="76"/>
    <col min="8213" max="8213" width="9.7109375" style="76" customWidth="1"/>
    <col min="8214" max="8448" width="11.42578125" style="76"/>
    <col min="8449" max="8449" width="7.5703125" style="76" bestFit="1" customWidth="1"/>
    <col min="8450" max="8455" width="7.140625" style="76" bestFit="1" customWidth="1"/>
    <col min="8456" max="8456" width="10.42578125" style="76" customWidth="1"/>
    <col min="8457" max="8457" width="11.7109375" style="76" customWidth="1"/>
    <col min="8458" max="8459" width="10.5703125" style="76" customWidth="1"/>
    <col min="8460" max="8460" width="4.7109375" style="76" customWidth="1"/>
    <col min="8461" max="8462" width="6" style="76" bestFit="1" customWidth="1"/>
    <col min="8463" max="8463" width="11.42578125" style="76"/>
    <col min="8464" max="8464" width="6.5703125" style="76" bestFit="1" customWidth="1"/>
    <col min="8465" max="8465" width="13.85546875" style="76" bestFit="1" customWidth="1"/>
    <col min="8466" max="8468" width="11.42578125" style="76"/>
    <col min="8469" max="8469" width="9.7109375" style="76" customWidth="1"/>
    <col min="8470" max="8704" width="11.42578125" style="76"/>
    <col min="8705" max="8705" width="7.5703125" style="76" bestFit="1" customWidth="1"/>
    <col min="8706" max="8711" width="7.140625" style="76" bestFit="1" customWidth="1"/>
    <col min="8712" max="8712" width="10.42578125" style="76" customWidth="1"/>
    <col min="8713" max="8713" width="11.7109375" style="76" customWidth="1"/>
    <col min="8714" max="8715" width="10.5703125" style="76" customWidth="1"/>
    <col min="8716" max="8716" width="4.7109375" style="76" customWidth="1"/>
    <col min="8717" max="8718" width="6" style="76" bestFit="1" customWidth="1"/>
    <col min="8719" max="8719" width="11.42578125" style="76"/>
    <col min="8720" max="8720" width="6.5703125" style="76" bestFit="1" customWidth="1"/>
    <col min="8721" max="8721" width="13.85546875" style="76" bestFit="1" customWidth="1"/>
    <col min="8722" max="8724" width="11.42578125" style="76"/>
    <col min="8725" max="8725" width="9.7109375" style="76" customWidth="1"/>
    <col min="8726" max="8960" width="11.42578125" style="76"/>
    <col min="8961" max="8961" width="7.5703125" style="76" bestFit="1" customWidth="1"/>
    <col min="8962" max="8967" width="7.140625" style="76" bestFit="1" customWidth="1"/>
    <col min="8968" max="8968" width="10.42578125" style="76" customWidth="1"/>
    <col min="8969" max="8969" width="11.7109375" style="76" customWidth="1"/>
    <col min="8970" max="8971" width="10.5703125" style="76" customWidth="1"/>
    <col min="8972" max="8972" width="4.7109375" style="76" customWidth="1"/>
    <col min="8973" max="8974" width="6" style="76" bestFit="1" customWidth="1"/>
    <col min="8975" max="8975" width="11.42578125" style="76"/>
    <col min="8976" max="8976" width="6.5703125" style="76" bestFit="1" customWidth="1"/>
    <col min="8977" max="8977" width="13.85546875" style="76" bestFit="1" customWidth="1"/>
    <col min="8978" max="8980" width="11.42578125" style="76"/>
    <col min="8981" max="8981" width="9.7109375" style="76" customWidth="1"/>
    <col min="8982" max="9216" width="11.42578125" style="76"/>
    <col min="9217" max="9217" width="7.5703125" style="76" bestFit="1" customWidth="1"/>
    <col min="9218" max="9223" width="7.140625" style="76" bestFit="1" customWidth="1"/>
    <col min="9224" max="9224" width="10.42578125" style="76" customWidth="1"/>
    <col min="9225" max="9225" width="11.7109375" style="76" customWidth="1"/>
    <col min="9226" max="9227" width="10.5703125" style="76" customWidth="1"/>
    <col min="9228" max="9228" width="4.7109375" style="76" customWidth="1"/>
    <col min="9229" max="9230" width="6" style="76" bestFit="1" customWidth="1"/>
    <col min="9231" max="9231" width="11.42578125" style="76"/>
    <col min="9232" max="9232" width="6.5703125" style="76" bestFit="1" customWidth="1"/>
    <col min="9233" max="9233" width="13.85546875" style="76" bestFit="1" customWidth="1"/>
    <col min="9234" max="9236" width="11.42578125" style="76"/>
    <col min="9237" max="9237" width="9.7109375" style="76" customWidth="1"/>
    <col min="9238" max="9472" width="11.42578125" style="76"/>
    <col min="9473" max="9473" width="7.5703125" style="76" bestFit="1" customWidth="1"/>
    <col min="9474" max="9479" width="7.140625" style="76" bestFit="1" customWidth="1"/>
    <col min="9480" max="9480" width="10.42578125" style="76" customWidth="1"/>
    <col min="9481" max="9481" width="11.7109375" style="76" customWidth="1"/>
    <col min="9482" max="9483" width="10.5703125" style="76" customWidth="1"/>
    <col min="9484" max="9484" width="4.7109375" style="76" customWidth="1"/>
    <col min="9485" max="9486" width="6" style="76" bestFit="1" customWidth="1"/>
    <col min="9487" max="9487" width="11.42578125" style="76"/>
    <col min="9488" max="9488" width="6.5703125" style="76" bestFit="1" customWidth="1"/>
    <col min="9489" max="9489" width="13.85546875" style="76" bestFit="1" customWidth="1"/>
    <col min="9490" max="9492" width="11.42578125" style="76"/>
    <col min="9493" max="9493" width="9.7109375" style="76" customWidth="1"/>
    <col min="9494" max="9728" width="11.42578125" style="76"/>
    <col min="9729" max="9729" width="7.5703125" style="76" bestFit="1" customWidth="1"/>
    <col min="9730" max="9735" width="7.140625" style="76" bestFit="1" customWidth="1"/>
    <col min="9736" max="9736" width="10.42578125" style="76" customWidth="1"/>
    <col min="9737" max="9737" width="11.7109375" style="76" customWidth="1"/>
    <col min="9738" max="9739" width="10.5703125" style="76" customWidth="1"/>
    <col min="9740" max="9740" width="4.7109375" style="76" customWidth="1"/>
    <col min="9741" max="9742" width="6" style="76" bestFit="1" customWidth="1"/>
    <col min="9743" max="9743" width="11.42578125" style="76"/>
    <col min="9744" max="9744" width="6.5703125" style="76" bestFit="1" customWidth="1"/>
    <col min="9745" max="9745" width="13.85546875" style="76" bestFit="1" customWidth="1"/>
    <col min="9746" max="9748" width="11.42578125" style="76"/>
    <col min="9749" max="9749" width="9.7109375" style="76" customWidth="1"/>
    <col min="9750" max="9984" width="11.42578125" style="76"/>
    <col min="9985" max="9985" width="7.5703125" style="76" bestFit="1" customWidth="1"/>
    <col min="9986" max="9991" width="7.140625" style="76" bestFit="1" customWidth="1"/>
    <col min="9992" max="9992" width="10.42578125" style="76" customWidth="1"/>
    <col min="9993" max="9993" width="11.7109375" style="76" customWidth="1"/>
    <col min="9994" max="9995" width="10.5703125" style="76" customWidth="1"/>
    <col min="9996" max="9996" width="4.7109375" style="76" customWidth="1"/>
    <col min="9997" max="9998" width="6" style="76" bestFit="1" customWidth="1"/>
    <col min="9999" max="9999" width="11.42578125" style="76"/>
    <col min="10000" max="10000" width="6.5703125" style="76" bestFit="1" customWidth="1"/>
    <col min="10001" max="10001" width="13.85546875" style="76" bestFit="1" customWidth="1"/>
    <col min="10002" max="10004" width="11.42578125" style="76"/>
    <col min="10005" max="10005" width="9.7109375" style="76" customWidth="1"/>
    <col min="10006" max="10240" width="11.42578125" style="76"/>
    <col min="10241" max="10241" width="7.5703125" style="76" bestFit="1" customWidth="1"/>
    <col min="10242" max="10247" width="7.140625" style="76" bestFit="1" customWidth="1"/>
    <col min="10248" max="10248" width="10.42578125" style="76" customWidth="1"/>
    <col min="10249" max="10249" width="11.7109375" style="76" customWidth="1"/>
    <col min="10250" max="10251" width="10.5703125" style="76" customWidth="1"/>
    <col min="10252" max="10252" width="4.7109375" style="76" customWidth="1"/>
    <col min="10253" max="10254" width="6" style="76" bestFit="1" customWidth="1"/>
    <col min="10255" max="10255" width="11.42578125" style="76"/>
    <col min="10256" max="10256" width="6.5703125" style="76" bestFit="1" customWidth="1"/>
    <col min="10257" max="10257" width="13.85546875" style="76" bestFit="1" customWidth="1"/>
    <col min="10258" max="10260" width="11.42578125" style="76"/>
    <col min="10261" max="10261" width="9.7109375" style="76" customWidth="1"/>
    <col min="10262" max="10496" width="11.42578125" style="76"/>
    <col min="10497" max="10497" width="7.5703125" style="76" bestFit="1" customWidth="1"/>
    <col min="10498" max="10503" width="7.140625" style="76" bestFit="1" customWidth="1"/>
    <col min="10504" max="10504" width="10.42578125" style="76" customWidth="1"/>
    <col min="10505" max="10505" width="11.7109375" style="76" customWidth="1"/>
    <col min="10506" max="10507" width="10.5703125" style="76" customWidth="1"/>
    <col min="10508" max="10508" width="4.7109375" style="76" customWidth="1"/>
    <col min="10509" max="10510" width="6" style="76" bestFit="1" customWidth="1"/>
    <col min="10511" max="10511" width="11.42578125" style="76"/>
    <col min="10512" max="10512" width="6.5703125" style="76" bestFit="1" customWidth="1"/>
    <col min="10513" max="10513" width="13.85546875" style="76" bestFit="1" customWidth="1"/>
    <col min="10514" max="10516" width="11.42578125" style="76"/>
    <col min="10517" max="10517" width="9.7109375" style="76" customWidth="1"/>
    <col min="10518" max="10752" width="11.42578125" style="76"/>
    <col min="10753" max="10753" width="7.5703125" style="76" bestFit="1" customWidth="1"/>
    <col min="10754" max="10759" width="7.140625" style="76" bestFit="1" customWidth="1"/>
    <col min="10760" max="10760" width="10.42578125" style="76" customWidth="1"/>
    <col min="10761" max="10761" width="11.7109375" style="76" customWidth="1"/>
    <col min="10762" max="10763" width="10.5703125" style="76" customWidth="1"/>
    <col min="10764" max="10764" width="4.7109375" style="76" customWidth="1"/>
    <col min="10765" max="10766" width="6" style="76" bestFit="1" customWidth="1"/>
    <col min="10767" max="10767" width="11.42578125" style="76"/>
    <col min="10768" max="10768" width="6.5703125" style="76" bestFit="1" customWidth="1"/>
    <col min="10769" max="10769" width="13.85546875" style="76" bestFit="1" customWidth="1"/>
    <col min="10770" max="10772" width="11.42578125" style="76"/>
    <col min="10773" max="10773" width="9.7109375" style="76" customWidth="1"/>
    <col min="10774" max="11008" width="11.42578125" style="76"/>
    <col min="11009" max="11009" width="7.5703125" style="76" bestFit="1" customWidth="1"/>
    <col min="11010" max="11015" width="7.140625" style="76" bestFit="1" customWidth="1"/>
    <col min="11016" max="11016" width="10.42578125" style="76" customWidth="1"/>
    <col min="11017" max="11017" width="11.7109375" style="76" customWidth="1"/>
    <col min="11018" max="11019" width="10.5703125" style="76" customWidth="1"/>
    <col min="11020" max="11020" width="4.7109375" style="76" customWidth="1"/>
    <col min="11021" max="11022" width="6" style="76" bestFit="1" customWidth="1"/>
    <col min="11023" max="11023" width="11.42578125" style="76"/>
    <col min="11024" max="11024" width="6.5703125" style="76" bestFit="1" customWidth="1"/>
    <col min="11025" max="11025" width="13.85546875" style="76" bestFit="1" customWidth="1"/>
    <col min="11026" max="11028" width="11.42578125" style="76"/>
    <col min="11029" max="11029" width="9.7109375" style="76" customWidth="1"/>
    <col min="11030" max="11264" width="11.42578125" style="76"/>
    <col min="11265" max="11265" width="7.5703125" style="76" bestFit="1" customWidth="1"/>
    <col min="11266" max="11271" width="7.140625" style="76" bestFit="1" customWidth="1"/>
    <col min="11272" max="11272" width="10.42578125" style="76" customWidth="1"/>
    <col min="11273" max="11273" width="11.7109375" style="76" customWidth="1"/>
    <col min="11274" max="11275" width="10.5703125" style="76" customWidth="1"/>
    <col min="11276" max="11276" width="4.7109375" style="76" customWidth="1"/>
    <col min="11277" max="11278" width="6" style="76" bestFit="1" customWidth="1"/>
    <col min="11279" max="11279" width="11.42578125" style="76"/>
    <col min="11280" max="11280" width="6.5703125" style="76" bestFit="1" customWidth="1"/>
    <col min="11281" max="11281" width="13.85546875" style="76" bestFit="1" customWidth="1"/>
    <col min="11282" max="11284" width="11.42578125" style="76"/>
    <col min="11285" max="11285" width="9.7109375" style="76" customWidth="1"/>
    <col min="11286" max="11520" width="11.42578125" style="76"/>
    <col min="11521" max="11521" width="7.5703125" style="76" bestFit="1" customWidth="1"/>
    <col min="11522" max="11527" width="7.140625" style="76" bestFit="1" customWidth="1"/>
    <col min="11528" max="11528" width="10.42578125" style="76" customWidth="1"/>
    <col min="11529" max="11529" width="11.7109375" style="76" customWidth="1"/>
    <col min="11530" max="11531" width="10.5703125" style="76" customWidth="1"/>
    <col min="11532" max="11532" width="4.7109375" style="76" customWidth="1"/>
    <col min="11533" max="11534" width="6" style="76" bestFit="1" customWidth="1"/>
    <col min="11535" max="11535" width="11.42578125" style="76"/>
    <col min="11536" max="11536" width="6.5703125" style="76" bestFit="1" customWidth="1"/>
    <col min="11537" max="11537" width="13.85546875" style="76" bestFit="1" customWidth="1"/>
    <col min="11538" max="11540" width="11.42578125" style="76"/>
    <col min="11541" max="11541" width="9.7109375" style="76" customWidth="1"/>
    <col min="11542" max="11776" width="11.42578125" style="76"/>
    <col min="11777" max="11777" width="7.5703125" style="76" bestFit="1" customWidth="1"/>
    <col min="11778" max="11783" width="7.140625" style="76" bestFit="1" customWidth="1"/>
    <col min="11784" max="11784" width="10.42578125" style="76" customWidth="1"/>
    <col min="11785" max="11785" width="11.7109375" style="76" customWidth="1"/>
    <col min="11786" max="11787" width="10.5703125" style="76" customWidth="1"/>
    <col min="11788" max="11788" width="4.7109375" style="76" customWidth="1"/>
    <col min="11789" max="11790" width="6" style="76" bestFit="1" customWidth="1"/>
    <col min="11791" max="11791" width="11.42578125" style="76"/>
    <col min="11792" max="11792" width="6.5703125" style="76" bestFit="1" customWidth="1"/>
    <col min="11793" max="11793" width="13.85546875" style="76" bestFit="1" customWidth="1"/>
    <col min="11794" max="11796" width="11.42578125" style="76"/>
    <col min="11797" max="11797" width="9.7109375" style="76" customWidth="1"/>
    <col min="11798" max="12032" width="11.42578125" style="76"/>
    <col min="12033" max="12033" width="7.5703125" style="76" bestFit="1" customWidth="1"/>
    <col min="12034" max="12039" width="7.140625" style="76" bestFit="1" customWidth="1"/>
    <col min="12040" max="12040" width="10.42578125" style="76" customWidth="1"/>
    <col min="12041" max="12041" width="11.7109375" style="76" customWidth="1"/>
    <col min="12042" max="12043" width="10.5703125" style="76" customWidth="1"/>
    <col min="12044" max="12044" width="4.7109375" style="76" customWidth="1"/>
    <col min="12045" max="12046" width="6" style="76" bestFit="1" customWidth="1"/>
    <col min="12047" max="12047" width="11.42578125" style="76"/>
    <col min="12048" max="12048" width="6.5703125" style="76" bestFit="1" customWidth="1"/>
    <col min="12049" max="12049" width="13.85546875" style="76" bestFit="1" customWidth="1"/>
    <col min="12050" max="12052" width="11.42578125" style="76"/>
    <col min="12053" max="12053" width="9.7109375" style="76" customWidth="1"/>
    <col min="12054" max="12288" width="11.42578125" style="76"/>
    <col min="12289" max="12289" width="7.5703125" style="76" bestFit="1" customWidth="1"/>
    <col min="12290" max="12295" width="7.140625" style="76" bestFit="1" customWidth="1"/>
    <col min="12296" max="12296" width="10.42578125" style="76" customWidth="1"/>
    <col min="12297" max="12297" width="11.7109375" style="76" customWidth="1"/>
    <col min="12298" max="12299" width="10.5703125" style="76" customWidth="1"/>
    <col min="12300" max="12300" width="4.7109375" style="76" customWidth="1"/>
    <col min="12301" max="12302" width="6" style="76" bestFit="1" customWidth="1"/>
    <col min="12303" max="12303" width="11.42578125" style="76"/>
    <col min="12304" max="12304" width="6.5703125" style="76" bestFit="1" customWidth="1"/>
    <col min="12305" max="12305" width="13.85546875" style="76" bestFit="1" customWidth="1"/>
    <col min="12306" max="12308" width="11.42578125" style="76"/>
    <col min="12309" max="12309" width="9.7109375" style="76" customWidth="1"/>
    <col min="12310" max="12544" width="11.42578125" style="76"/>
    <col min="12545" max="12545" width="7.5703125" style="76" bestFit="1" customWidth="1"/>
    <col min="12546" max="12551" width="7.140625" style="76" bestFit="1" customWidth="1"/>
    <col min="12552" max="12552" width="10.42578125" style="76" customWidth="1"/>
    <col min="12553" max="12553" width="11.7109375" style="76" customWidth="1"/>
    <col min="12554" max="12555" width="10.5703125" style="76" customWidth="1"/>
    <col min="12556" max="12556" width="4.7109375" style="76" customWidth="1"/>
    <col min="12557" max="12558" width="6" style="76" bestFit="1" customWidth="1"/>
    <col min="12559" max="12559" width="11.42578125" style="76"/>
    <col min="12560" max="12560" width="6.5703125" style="76" bestFit="1" customWidth="1"/>
    <col min="12561" max="12561" width="13.85546875" style="76" bestFit="1" customWidth="1"/>
    <col min="12562" max="12564" width="11.42578125" style="76"/>
    <col min="12565" max="12565" width="9.7109375" style="76" customWidth="1"/>
    <col min="12566" max="12800" width="11.42578125" style="76"/>
    <col min="12801" max="12801" width="7.5703125" style="76" bestFit="1" customWidth="1"/>
    <col min="12802" max="12807" width="7.140625" style="76" bestFit="1" customWidth="1"/>
    <col min="12808" max="12808" width="10.42578125" style="76" customWidth="1"/>
    <col min="12809" max="12809" width="11.7109375" style="76" customWidth="1"/>
    <col min="12810" max="12811" width="10.5703125" style="76" customWidth="1"/>
    <col min="12812" max="12812" width="4.7109375" style="76" customWidth="1"/>
    <col min="12813" max="12814" width="6" style="76" bestFit="1" customWidth="1"/>
    <col min="12815" max="12815" width="11.42578125" style="76"/>
    <col min="12816" max="12816" width="6.5703125" style="76" bestFit="1" customWidth="1"/>
    <col min="12817" max="12817" width="13.85546875" style="76" bestFit="1" customWidth="1"/>
    <col min="12818" max="12820" width="11.42578125" style="76"/>
    <col min="12821" max="12821" width="9.7109375" style="76" customWidth="1"/>
    <col min="12822" max="13056" width="11.42578125" style="76"/>
    <col min="13057" max="13057" width="7.5703125" style="76" bestFit="1" customWidth="1"/>
    <col min="13058" max="13063" width="7.140625" style="76" bestFit="1" customWidth="1"/>
    <col min="13064" max="13064" width="10.42578125" style="76" customWidth="1"/>
    <col min="13065" max="13065" width="11.7109375" style="76" customWidth="1"/>
    <col min="13066" max="13067" width="10.5703125" style="76" customWidth="1"/>
    <col min="13068" max="13068" width="4.7109375" style="76" customWidth="1"/>
    <col min="13069" max="13070" width="6" style="76" bestFit="1" customWidth="1"/>
    <col min="13071" max="13071" width="11.42578125" style="76"/>
    <col min="13072" max="13072" width="6.5703125" style="76" bestFit="1" customWidth="1"/>
    <col min="13073" max="13073" width="13.85546875" style="76" bestFit="1" customWidth="1"/>
    <col min="13074" max="13076" width="11.42578125" style="76"/>
    <col min="13077" max="13077" width="9.7109375" style="76" customWidth="1"/>
    <col min="13078" max="13312" width="11.42578125" style="76"/>
    <col min="13313" max="13313" width="7.5703125" style="76" bestFit="1" customWidth="1"/>
    <col min="13314" max="13319" width="7.140625" style="76" bestFit="1" customWidth="1"/>
    <col min="13320" max="13320" width="10.42578125" style="76" customWidth="1"/>
    <col min="13321" max="13321" width="11.7109375" style="76" customWidth="1"/>
    <col min="13322" max="13323" width="10.5703125" style="76" customWidth="1"/>
    <col min="13324" max="13324" width="4.7109375" style="76" customWidth="1"/>
    <col min="13325" max="13326" width="6" style="76" bestFit="1" customWidth="1"/>
    <col min="13327" max="13327" width="11.42578125" style="76"/>
    <col min="13328" max="13328" width="6.5703125" style="76" bestFit="1" customWidth="1"/>
    <col min="13329" max="13329" width="13.85546875" style="76" bestFit="1" customWidth="1"/>
    <col min="13330" max="13332" width="11.42578125" style="76"/>
    <col min="13333" max="13333" width="9.7109375" style="76" customWidth="1"/>
    <col min="13334" max="13568" width="11.42578125" style="76"/>
    <col min="13569" max="13569" width="7.5703125" style="76" bestFit="1" customWidth="1"/>
    <col min="13570" max="13575" width="7.140625" style="76" bestFit="1" customWidth="1"/>
    <col min="13576" max="13576" width="10.42578125" style="76" customWidth="1"/>
    <col min="13577" max="13577" width="11.7109375" style="76" customWidth="1"/>
    <col min="13578" max="13579" width="10.5703125" style="76" customWidth="1"/>
    <col min="13580" max="13580" width="4.7109375" style="76" customWidth="1"/>
    <col min="13581" max="13582" width="6" style="76" bestFit="1" customWidth="1"/>
    <col min="13583" max="13583" width="11.42578125" style="76"/>
    <col min="13584" max="13584" width="6.5703125" style="76" bestFit="1" customWidth="1"/>
    <col min="13585" max="13585" width="13.85546875" style="76" bestFit="1" customWidth="1"/>
    <col min="13586" max="13588" width="11.42578125" style="76"/>
    <col min="13589" max="13589" width="9.7109375" style="76" customWidth="1"/>
    <col min="13590" max="13824" width="11.42578125" style="76"/>
    <col min="13825" max="13825" width="7.5703125" style="76" bestFit="1" customWidth="1"/>
    <col min="13826" max="13831" width="7.140625" style="76" bestFit="1" customWidth="1"/>
    <col min="13832" max="13832" width="10.42578125" style="76" customWidth="1"/>
    <col min="13833" max="13833" width="11.7109375" style="76" customWidth="1"/>
    <col min="13834" max="13835" width="10.5703125" style="76" customWidth="1"/>
    <col min="13836" max="13836" width="4.7109375" style="76" customWidth="1"/>
    <col min="13837" max="13838" width="6" style="76" bestFit="1" customWidth="1"/>
    <col min="13839" max="13839" width="11.42578125" style="76"/>
    <col min="13840" max="13840" width="6.5703125" style="76" bestFit="1" customWidth="1"/>
    <col min="13841" max="13841" width="13.85546875" style="76" bestFit="1" customWidth="1"/>
    <col min="13842" max="13844" width="11.42578125" style="76"/>
    <col min="13845" max="13845" width="9.7109375" style="76" customWidth="1"/>
    <col min="13846" max="14080" width="11.42578125" style="76"/>
    <col min="14081" max="14081" width="7.5703125" style="76" bestFit="1" customWidth="1"/>
    <col min="14082" max="14087" width="7.140625" style="76" bestFit="1" customWidth="1"/>
    <col min="14088" max="14088" width="10.42578125" style="76" customWidth="1"/>
    <col min="14089" max="14089" width="11.7109375" style="76" customWidth="1"/>
    <col min="14090" max="14091" width="10.5703125" style="76" customWidth="1"/>
    <col min="14092" max="14092" width="4.7109375" style="76" customWidth="1"/>
    <col min="14093" max="14094" width="6" style="76" bestFit="1" customWidth="1"/>
    <col min="14095" max="14095" width="11.42578125" style="76"/>
    <col min="14096" max="14096" width="6.5703125" style="76" bestFit="1" customWidth="1"/>
    <col min="14097" max="14097" width="13.85546875" style="76" bestFit="1" customWidth="1"/>
    <col min="14098" max="14100" width="11.42578125" style="76"/>
    <col min="14101" max="14101" width="9.7109375" style="76" customWidth="1"/>
    <col min="14102" max="14336" width="11.42578125" style="76"/>
    <col min="14337" max="14337" width="7.5703125" style="76" bestFit="1" customWidth="1"/>
    <col min="14338" max="14343" width="7.140625" style="76" bestFit="1" customWidth="1"/>
    <col min="14344" max="14344" width="10.42578125" style="76" customWidth="1"/>
    <col min="14345" max="14345" width="11.7109375" style="76" customWidth="1"/>
    <col min="14346" max="14347" width="10.5703125" style="76" customWidth="1"/>
    <col min="14348" max="14348" width="4.7109375" style="76" customWidth="1"/>
    <col min="14349" max="14350" width="6" style="76" bestFit="1" customWidth="1"/>
    <col min="14351" max="14351" width="11.42578125" style="76"/>
    <col min="14352" max="14352" width="6.5703125" style="76" bestFit="1" customWidth="1"/>
    <col min="14353" max="14353" width="13.85546875" style="76" bestFit="1" customWidth="1"/>
    <col min="14354" max="14356" width="11.42578125" style="76"/>
    <col min="14357" max="14357" width="9.7109375" style="76" customWidth="1"/>
    <col min="14358" max="14592" width="11.42578125" style="76"/>
    <col min="14593" max="14593" width="7.5703125" style="76" bestFit="1" customWidth="1"/>
    <col min="14594" max="14599" width="7.140625" style="76" bestFit="1" customWidth="1"/>
    <col min="14600" max="14600" width="10.42578125" style="76" customWidth="1"/>
    <col min="14601" max="14601" width="11.7109375" style="76" customWidth="1"/>
    <col min="14602" max="14603" width="10.5703125" style="76" customWidth="1"/>
    <col min="14604" max="14604" width="4.7109375" style="76" customWidth="1"/>
    <col min="14605" max="14606" width="6" style="76" bestFit="1" customWidth="1"/>
    <col min="14607" max="14607" width="11.42578125" style="76"/>
    <col min="14608" max="14608" width="6.5703125" style="76" bestFit="1" customWidth="1"/>
    <col min="14609" max="14609" width="13.85546875" style="76" bestFit="1" customWidth="1"/>
    <col min="14610" max="14612" width="11.42578125" style="76"/>
    <col min="14613" max="14613" width="9.7109375" style="76" customWidth="1"/>
    <col min="14614" max="14848" width="11.42578125" style="76"/>
    <col min="14849" max="14849" width="7.5703125" style="76" bestFit="1" customWidth="1"/>
    <col min="14850" max="14855" width="7.140625" style="76" bestFit="1" customWidth="1"/>
    <col min="14856" max="14856" width="10.42578125" style="76" customWidth="1"/>
    <col min="14857" max="14857" width="11.7109375" style="76" customWidth="1"/>
    <col min="14858" max="14859" width="10.5703125" style="76" customWidth="1"/>
    <col min="14860" max="14860" width="4.7109375" style="76" customWidth="1"/>
    <col min="14861" max="14862" width="6" style="76" bestFit="1" customWidth="1"/>
    <col min="14863" max="14863" width="11.42578125" style="76"/>
    <col min="14864" max="14864" width="6.5703125" style="76" bestFit="1" customWidth="1"/>
    <col min="14865" max="14865" width="13.85546875" style="76" bestFit="1" customWidth="1"/>
    <col min="14866" max="14868" width="11.42578125" style="76"/>
    <col min="14869" max="14869" width="9.7109375" style="76" customWidth="1"/>
    <col min="14870" max="15104" width="11.42578125" style="76"/>
    <col min="15105" max="15105" width="7.5703125" style="76" bestFit="1" customWidth="1"/>
    <col min="15106" max="15111" width="7.140625" style="76" bestFit="1" customWidth="1"/>
    <col min="15112" max="15112" width="10.42578125" style="76" customWidth="1"/>
    <col min="15113" max="15113" width="11.7109375" style="76" customWidth="1"/>
    <col min="15114" max="15115" width="10.5703125" style="76" customWidth="1"/>
    <col min="15116" max="15116" width="4.7109375" style="76" customWidth="1"/>
    <col min="15117" max="15118" width="6" style="76" bestFit="1" customWidth="1"/>
    <col min="15119" max="15119" width="11.42578125" style="76"/>
    <col min="15120" max="15120" width="6.5703125" style="76" bestFit="1" customWidth="1"/>
    <col min="15121" max="15121" width="13.85546875" style="76" bestFit="1" customWidth="1"/>
    <col min="15122" max="15124" width="11.42578125" style="76"/>
    <col min="15125" max="15125" width="9.7109375" style="76" customWidth="1"/>
    <col min="15126" max="15360" width="11.42578125" style="76"/>
    <col min="15361" max="15361" width="7.5703125" style="76" bestFit="1" customWidth="1"/>
    <col min="15362" max="15367" width="7.140625" style="76" bestFit="1" customWidth="1"/>
    <col min="15368" max="15368" width="10.42578125" style="76" customWidth="1"/>
    <col min="15369" max="15369" width="11.7109375" style="76" customWidth="1"/>
    <col min="15370" max="15371" width="10.5703125" style="76" customWidth="1"/>
    <col min="15372" max="15372" width="4.7109375" style="76" customWidth="1"/>
    <col min="15373" max="15374" width="6" style="76" bestFit="1" customWidth="1"/>
    <col min="15375" max="15375" width="11.42578125" style="76"/>
    <col min="15376" max="15376" width="6.5703125" style="76" bestFit="1" customWidth="1"/>
    <col min="15377" max="15377" width="13.85546875" style="76" bestFit="1" customWidth="1"/>
    <col min="15378" max="15380" width="11.42578125" style="76"/>
    <col min="15381" max="15381" width="9.7109375" style="76" customWidth="1"/>
    <col min="15382" max="15616" width="11.42578125" style="76"/>
    <col min="15617" max="15617" width="7.5703125" style="76" bestFit="1" customWidth="1"/>
    <col min="15618" max="15623" width="7.140625" style="76" bestFit="1" customWidth="1"/>
    <col min="15624" max="15624" width="10.42578125" style="76" customWidth="1"/>
    <col min="15625" max="15625" width="11.7109375" style="76" customWidth="1"/>
    <col min="15626" max="15627" width="10.5703125" style="76" customWidth="1"/>
    <col min="15628" max="15628" width="4.7109375" style="76" customWidth="1"/>
    <col min="15629" max="15630" width="6" style="76" bestFit="1" customWidth="1"/>
    <col min="15631" max="15631" width="11.42578125" style="76"/>
    <col min="15632" max="15632" width="6.5703125" style="76" bestFit="1" customWidth="1"/>
    <col min="15633" max="15633" width="13.85546875" style="76" bestFit="1" customWidth="1"/>
    <col min="15634" max="15636" width="11.42578125" style="76"/>
    <col min="15637" max="15637" width="9.7109375" style="76" customWidth="1"/>
    <col min="15638" max="15872" width="11.42578125" style="76"/>
    <col min="15873" max="15873" width="7.5703125" style="76" bestFit="1" customWidth="1"/>
    <col min="15874" max="15879" width="7.140625" style="76" bestFit="1" customWidth="1"/>
    <col min="15880" max="15880" width="10.42578125" style="76" customWidth="1"/>
    <col min="15881" max="15881" width="11.7109375" style="76" customWidth="1"/>
    <col min="15882" max="15883" width="10.5703125" style="76" customWidth="1"/>
    <col min="15884" max="15884" width="4.7109375" style="76" customWidth="1"/>
    <col min="15885" max="15886" width="6" style="76" bestFit="1" customWidth="1"/>
    <col min="15887" max="15887" width="11.42578125" style="76"/>
    <col min="15888" max="15888" width="6.5703125" style="76" bestFit="1" customWidth="1"/>
    <col min="15889" max="15889" width="13.85546875" style="76" bestFit="1" customWidth="1"/>
    <col min="15890" max="15892" width="11.42578125" style="76"/>
    <col min="15893" max="15893" width="9.7109375" style="76" customWidth="1"/>
    <col min="15894" max="16128" width="11.42578125" style="76"/>
    <col min="16129" max="16129" width="7.5703125" style="76" bestFit="1" customWidth="1"/>
    <col min="16130" max="16135" width="7.140625" style="76" bestFit="1" customWidth="1"/>
    <col min="16136" max="16136" width="10.42578125" style="76" customWidth="1"/>
    <col min="16137" max="16137" width="11.7109375" style="76" customWidth="1"/>
    <col min="16138" max="16139" width="10.5703125" style="76" customWidth="1"/>
    <col min="16140" max="16140" width="4.7109375" style="76" customWidth="1"/>
    <col min="16141" max="16142" width="6" style="76" bestFit="1" customWidth="1"/>
    <col min="16143" max="16143" width="11.42578125" style="76"/>
    <col min="16144" max="16144" width="6.5703125" style="76" bestFit="1" customWidth="1"/>
    <col min="16145" max="16145" width="13.85546875" style="76" bestFit="1" customWidth="1"/>
    <col min="16146" max="16148" width="11.42578125" style="76"/>
    <col min="16149" max="16149" width="9.7109375" style="76" customWidth="1"/>
    <col min="16150" max="16384" width="11.42578125" style="76"/>
  </cols>
  <sheetData>
    <row r="1" spans="1:21" x14ac:dyDescent="0.2">
      <c r="A1" s="82"/>
      <c r="B1" s="83" t="s">
        <v>32</v>
      </c>
      <c r="C1" s="83"/>
      <c r="D1" s="83"/>
      <c r="E1" s="83"/>
      <c r="F1" s="83"/>
      <c r="G1" s="83"/>
      <c r="H1" s="83"/>
      <c r="I1" s="84"/>
      <c r="L1" s="71"/>
      <c r="M1" s="71"/>
      <c r="N1" s="18"/>
      <c r="O1" s="18"/>
      <c r="P1" s="85"/>
      <c r="Q1" s="71"/>
      <c r="R1" s="71"/>
      <c r="S1" s="71"/>
      <c r="T1" s="71"/>
      <c r="U1" s="71"/>
    </row>
    <row r="2" spans="1:21" ht="27" x14ac:dyDescent="0.2">
      <c r="A2" s="86" t="s">
        <v>62</v>
      </c>
      <c r="B2" s="62" t="s">
        <v>63</v>
      </c>
      <c r="C2" s="62" t="s">
        <v>64</v>
      </c>
      <c r="D2" s="62" t="s">
        <v>65</v>
      </c>
      <c r="E2" s="62" t="s">
        <v>66</v>
      </c>
      <c r="F2" s="62" t="s">
        <v>67</v>
      </c>
      <c r="G2" s="62" t="s">
        <v>68</v>
      </c>
      <c r="H2" s="62" t="s">
        <v>69</v>
      </c>
      <c r="I2" s="87" t="s">
        <v>70</v>
      </c>
      <c r="J2" s="62"/>
      <c r="L2" s="71"/>
      <c r="M2" s="71"/>
      <c r="N2" s="18"/>
      <c r="O2" s="18"/>
      <c r="P2" s="85"/>
      <c r="Q2" s="71"/>
      <c r="R2" s="71"/>
      <c r="S2" s="71"/>
      <c r="T2" s="71"/>
      <c r="U2" s="71"/>
    </row>
    <row r="3" spans="1:21" x14ac:dyDescent="0.2">
      <c r="A3" s="88">
        <v>38777</v>
      </c>
      <c r="B3" s="65">
        <v>12.91</v>
      </c>
      <c r="C3" s="65">
        <v>15.950000000000001</v>
      </c>
      <c r="D3" s="65">
        <v>16.989999999999998</v>
      </c>
      <c r="E3" s="65">
        <v>12.1</v>
      </c>
      <c r="F3" s="65">
        <v>12.920000000000002</v>
      </c>
      <c r="G3" s="65">
        <v>15.75</v>
      </c>
      <c r="H3" s="65">
        <v>14.530000000000001</v>
      </c>
      <c r="I3" s="89">
        <v>9.94</v>
      </c>
      <c r="J3" s="65"/>
      <c r="K3" s="71" t="s">
        <v>128</v>
      </c>
      <c r="L3" s="71"/>
      <c r="M3" s="71"/>
      <c r="N3" s="18"/>
      <c r="O3" s="18"/>
      <c r="P3" s="85"/>
      <c r="Q3" s="71"/>
      <c r="R3" s="71"/>
      <c r="S3" s="71"/>
      <c r="T3" s="71"/>
      <c r="U3" s="71"/>
    </row>
    <row r="4" spans="1:21" x14ac:dyDescent="0.2">
      <c r="A4" s="88">
        <v>38869</v>
      </c>
      <c r="B4" s="65">
        <v>8.02</v>
      </c>
      <c r="C4" s="65">
        <v>12.55</v>
      </c>
      <c r="D4" s="65">
        <v>12.09</v>
      </c>
      <c r="E4" s="65">
        <v>7.1800000000000006</v>
      </c>
      <c r="F4" s="65">
        <v>8.52</v>
      </c>
      <c r="G4" s="65">
        <v>10.27</v>
      </c>
      <c r="H4" s="65">
        <v>10</v>
      </c>
      <c r="I4" s="89">
        <v>6.370000000000001</v>
      </c>
      <c r="J4" s="65"/>
      <c r="L4" s="71"/>
      <c r="M4" s="71"/>
      <c r="N4" s="90"/>
      <c r="O4" s="91"/>
      <c r="P4" s="90"/>
      <c r="Q4" s="71"/>
      <c r="R4" s="71"/>
      <c r="S4" s="71"/>
      <c r="T4" s="71"/>
      <c r="U4" s="71"/>
    </row>
    <row r="5" spans="1:21" x14ac:dyDescent="0.2">
      <c r="A5" s="88">
        <v>38961</v>
      </c>
      <c r="B5" s="65">
        <v>8.14</v>
      </c>
      <c r="C5" s="65">
        <v>12.620000000000001</v>
      </c>
      <c r="D5" s="65">
        <v>12.94</v>
      </c>
      <c r="E5" s="65">
        <v>8.2199999999999989</v>
      </c>
      <c r="F5" s="65">
        <v>9.5500000000000007</v>
      </c>
      <c r="G5" s="65">
        <v>11.27</v>
      </c>
      <c r="H5" s="65">
        <v>10.69</v>
      </c>
      <c r="I5" s="89">
        <v>7.2700000000000005</v>
      </c>
      <c r="J5" s="65"/>
      <c r="K5" s="77" t="s">
        <v>71</v>
      </c>
      <c r="L5" s="71"/>
      <c r="M5" s="71"/>
      <c r="N5" s="90"/>
      <c r="O5" s="90"/>
      <c r="P5" s="90"/>
      <c r="Q5" s="71"/>
      <c r="R5" s="71"/>
      <c r="S5" s="71"/>
      <c r="T5" s="71"/>
      <c r="U5" s="71"/>
    </row>
    <row r="6" spans="1:21" x14ac:dyDescent="0.2">
      <c r="A6" s="88">
        <v>39052</v>
      </c>
      <c r="B6" s="65">
        <v>6.93</v>
      </c>
      <c r="C6" s="65">
        <v>9.370000000000001</v>
      </c>
      <c r="D6" s="65">
        <v>10.77</v>
      </c>
      <c r="E6" s="65">
        <v>6.97</v>
      </c>
      <c r="F6" s="65">
        <v>10.15</v>
      </c>
      <c r="G6" s="65">
        <v>10.59</v>
      </c>
      <c r="H6" s="65">
        <v>9.0300000000000011</v>
      </c>
      <c r="I6" s="89">
        <v>6.63</v>
      </c>
      <c r="J6" s="65"/>
      <c r="K6" s="92"/>
      <c r="L6" s="71"/>
      <c r="M6" s="71"/>
      <c r="N6" s="90"/>
      <c r="O6" s="90"/>
      <c r="P6" s="90"/>
      <c r="Q6" s="71"/>
      <c r="R6" s="71"/>
      <c r="S6" s="71"/>
      <c r="T6" s="71"/>
      <c r="U6" s="71"/>
    </row>
    <row r="7" spans="1:21" x14ac:dyDescent="0.2">
      <c r="A7" s="88">
        <v>39142</v>
      </c>
      <c r="B7" s="65">
        <v>5.96</v>
      </c>
      <c r="C7" s="65">
        <v>7.82</v>
      </c>
      <c r="D7" s="65">
        <v>10.029999999999999</v>
      </c>
      <c r="E7" s="65">
        <v>6.23</v>
      </c>
      <c r="F7" s="65">
        <v>8.52</v>
      </c>
      <c r="G7" s="65">
        <v>9.2200000000000006</v>
      </c>
      <c r="H7" s="65">
        <v>7.9799999999999995</v>
      </c>
      <c r="I7" s="89">
        <v>5.96</v>
      </c>
      <c r="J7" s="65"/>
      <c r="K7" s="92"/>
      <c r="L7" s="92"/>
      <c r="M7" s="71"/>
      <c r="N7" s="90"/>
      <c r="O7" s="90"/>
      <c r="P7" s="90"/>
      <c r="Q7" s="71"/>
      <c r="R7" s="71"/>
      <c r="S7" s="71"/>
      <c r="T7" s="71"/>
      <c r="U7" s="71"/>
    </row>
    <row r="8" spans="1:21" x14ac:dyDescent="0.2">
      <c r="A8" s="88">
        <v>39234</v>
      </c>
      <c r="B8" s="65">
        <v>4.2299999999999995</v>
      </c>
      <c r="C8" s="65">
        <v>5.63</v>
      </c>
      <c r="D8" s="65">
        <v>7.46</v>
      </c>
      <c r="E8" s="65">
        <v>4.2299999999999995</v>
      </c>
      <c r="F8" s="65">
        <v>6.4600000000000009</v>
      </c>
      <c r="G8" s="65">
        <v>7.21</v>
      </c>
      <c r="H8" s="65">
        <v>5.74</v>
      </c>
      <c r="I8" s="89">
        <v>4.2299999999999995</v>
      </c>
      <c r="J8" s="65"/>
      <c r="K8" s="92"/>
      <c r="L8" s="92"/>
      <c r="M8" s="71"/>
      <c r="N8" s="71"/>
      <c r="O8" s="71"/>
      <c r="P8" s="71"/>
      <c r="Q8" s="71"/>
      <c r="R8" s="71"/>
      <c r="S8" s="71"/>
      <c r="T8" s="71"/>
      <c r="U8" s="71"/>
    </row>
    <row r="9" spans="1:21" x14ac:dyDescent="0.2">
      <c r="A9" s="88">
        <v>39326</v>
      </c>
      <c r="B9" s="65">
        <v>2.13</v>
      </c>
      <c r="C9" s="65">
        <v>1.8800000000000001</v>
      </c>
      <c r="D9" s="65">
        <v>3.6700000000000004</v>
      </c>
      <c r="E9" s="65">
        <v>2.1</v>
      </c>
      <c r="F9" s="65">
        <v>3.85</v>
      </c>
      <c r="G9" s="65">
        <v>4.82</v>
      </c>
      <c r="H9" s="65">
        <v>2.8000000000000003</v>
      </c>
      <c r="I9" s="89">
        <v>0.18</v>
      </c>
      <c r="J9" s="65"/>
      <c r="K9" s="92"/>
      <c r="L9" s="92"/>
      <c r="M9" s="71"/>
      <c r="N9" s="71"/>
      <c r="O9" s="71"/>
      <c r="P9" s="71"/>
      <c r="Q9" s="71"/>
      <c r="R9" s="71"/>
      <c r="S9" s="71"/>
      <c r="T9" s="71"/>
      <c r="U9" s="71"/>
    </row>
    <row r="10" spans="1:21" x14ac:dyDescent="0.2">
      <c r="A10" s="88">
        <v>39417</v>
      </c>
      <c r="B10" s="65">
        <v>1.69</v>
      </c>
      <c r="C10" s="65">
        <v>1.35</v>
      </c>
      <c r="D10" s="65">
        <v>3.15</v>
      </c>
      <c r="E10" s="65">
        <v>2.16</v>
      </c>
      <c r="F10" s="65">
        <v>3.4000000000000004</v>
      </c>
      <c r="G10" s="65">
        <v>4.34</v>
      </c>
      <c r="H10" s="65">
        <v>2.4060000000000001</v>
      </c>
      <c r="I10" s="89">
        <v>-0.8</v>
      </c>
      <c r="J10" s="65"/>
      <c r="K10" s="92"/>
      <c r="L10" s="92"/>
      <c r="M10" s="71"/>
      <c r="N10" s="71"/>
      <c r="O10" s="71"/>
      <c r="P10" s="71"/>
      <c r="Q10" s="71"/>
      <c r="R10" s="71"/>
      <c r="S10" s="71"/>
      <c r="T10" s="71"/>
      <c r="U10" s="71"/>
    </row>
    <row r="11" spans="1:21" x14ac:dyDescent="0.2">
      <c r="A11" s="88">
        <v>39508</v>
      </c>
      <c r="B11" s="93">
        <v>-0.31</v>
      </c>
      <c r="C11" s="93">
        <v>-1.06</v>
      </c>
      <c r="D11" s="93">
        <v>0.28999999999999998</v>
      </c>
      <c r="E11" s="93">
        <v>-0.05</v>
      </c>
      <c r="F11" s="93">
        <v>1.0999999999999999</v>
      </c>
      <c r="G11" s="93">
        <v>2.0099999999999998</v>
      </c>
      <c r="H11" s="93">
        <v>4.8000000000000001E-2</v>
      </c>
      <c r="I11" s="94">
        <v>-2.633</v>
      </c>
      <c r="J11" s="93"/>
      <c r="K11" s="92"/>
      <c r="L11" s="92"/>
      <c r="M11" s="71"/>
      <c r="N11" s="71"/>
      <c r="O11" s="71"/>
      <c r="P11" s="71"/>
      <c r="Q11" s="71"/>
      <c r="R11" s="71"/>
      <c r="S11" s="71"/>
      <c r="T11" s="71"/>
      <c r="U11" s="71"/>
    </row>
    <row r="12" spans="1:21" x14ac:dyDescent="0.2">
      <c r="A12" s="88">
        <v>39600</v>
      </c>
      <c r="B12" s="93">
        <v>5.1413056254386911</v>
      </c>
      <c r="C12" s="93">
        <v>3.7207552790641794</v>
      </c>
      <c r="D12" s="93">
        <v>5.616658627986908</v>
      </c>
      <c r="E12" s="93">
        <v>5.8877125382423401</v>
      </c>
      <c r="F12" s="93">
        <v>7.0289930701255789</v>
      </c>
      <c r="G12" s="93">
        <v>5.5809655785560617</v>
      </c>
      <c r="H12" s="93">
        <v>5.4729999999999999</v>
      </c>
      <c r="I12" s="94">
        <v>3.0539999999999998</v>
      </c>
      <c r="J12" s="93"/>
      <c r="K12" s="92"/>
      <c r="L12" s="92"/>
      <c r="M12" s="71"/>
      <c r="N12" s="71"/>
      <c r="O12" s="71"/>
      <c r="P12" s="71"/>
      <c r="Q12" s="71"/>
      <c r="R12" s="71"/>
      <c r="S12" s="71"/>
      <c r="T12" s="71"/>
      <c r="U12" s="71"/>
    </row>
    <row r="13" spans="1:21" ht="12" customHeight="1" x14ac:dyDescent="0.2">
      <c r="A13" s="88">
        <v>39692</v>
      </c>
      <c r="B13" s="93">
        <v>4.8102405667304993</v>
      </c>
      <c r="C13" s="93">
        <v>3.7198761105537423</v>
      </c>
      <c r="D13" s="93">
        <v>5.0523224472999573</v>
      </c>
      <c r="E13" s="93">
        <v>6.2627854943275452</v>
      </c>
      <c r="F13" s="93">
        <v>4.668664038181304</v>
      </c>
      <c r="G13" s="93">
        <v>5.1955661177635184</v>
      </c>
      <c r="H13" s="93">
        <v>5.4729999999999999</v>
      </c>
      <c r="I13" s="94">
        <v>3.0539999999999998</v>
      </c>
      <c r="J13" s="93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</row>
    <row r="14" spans="1:21" x14ac:dyDescent="0.2">
      <c r="A14" s="88">
        <v>39783</v>
      </c>
      <c r="B14" s="93">
        <v>3.9458444714546208</v>
      </c>
      <c r="C14" s="93">
        <v>3.5205462574958797</v>
      </c>
      <c r="D14" s="93">
        <v>4.4347044825553903</v>
      </c>
      <c r="E14" s="93">
        <v>4.632851779460907</v>
      </c>
      <c r="F14" s="93">
        <v>5.7165977358818063</v>
      </c>
      <c r="G14" s="93">
        <v>5.4897204041481018</v>
      </c>
      <c r="H14" s="93">
        <v>4.4850000000000003</v>
      </c>
      <c r="I14" s="94">
        <v>1.1280000000000001</v>
      </c>
      <c r="J14" s="93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</row>
    <row r="15" spans="1:21" x14ac:dyDescent="0.2">
      <c r="A15" s="88">
        <v>39873</v>
      </c>
      <c r="B15" s="93">
        <v>7.3599999999999994</v>
      </c>
      <c r="C15" s="93">
        <v>6.7299999999999995</v>
      </c>
      <c r="D15" s="93">
        <v>8.2900000000000009</v>
      </c>
      <c r="E15" s="93">
        <v>7.6700000000000008</v>
      </c>
      <c r="F15" s="93">
        <v>10.56</v>
      </c>
      <c r="G15" s="93">
        <v>7.3</v>
      </c>
      <c r="H15" s="93">
        <v>8.0960000000000001</v>
      </c>
      <c r="I15" s="94">
        <v>4.1509999999999998</v>
      </c>
      <c r="J15" s="93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</row>
    <row r="16" spans="1:21" x14ac:dyDescent="0.2">
      <c r="A16" s="88">
        <v>39965</v>
      </c>
      <c r="B16" s="93">
        <v>8.7221166491508484</v>
      </c>
      <c r="C16" s="93">
        <v>8.3561214804649371</v>
      </c>
      <c r="D16" s="93">
        <v>9.7286325693130511</v>
      </c>
      <c r="E16" s="93">
        <v>9.7514289617538434</v>
      </c>
      <c r="F16" s="93">
        <v>12.602980732917784</v>
      </c>
      <c r="G16" s="93">
        <v>9.3310829997062683</v>
      </c>
      <c r="H16" s="93">
        <v>9.8309999999999995</v>
      </c>
      <c r="I16" s="94">
        <v>5.7930000000000001</v>
      </c>
      <c r="J16" s="93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</row>
    <row r="17" spans="1:21" x14ac:dyDescent="0.2">
      <c r="A17" s="88">
        <v>40057</v>
      </c>
      <c r="B17" s="93">
        <v>10.544633269309999</v>
      </c>
      <c r="C17" s="93">
        <v>10.582228302955629</v>
      </c>
      <c r="D17" s="93">
        <v>11.592754721641544</v>
      </c>
      <c r="E17" s="93">
        <v>11.541089415550232</v>
      </c>
      <c r="F17" s="93">
        <v>13.879731297492981</v>
      </c>
      <c r="G17" s="93">
        <v>11.443158984184265</v>
      </c>
      <c r="H17" s="93">
        <v>11.645</v>
      </c>
      <c r="I17" s="94">
        <v>7.1029999999999998</v>
      </c>
      <c r="J17" s="93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</row>
    <row r="18" spans="1:21" x14ac:dyDescent="0.2">
      <c r="A18" s="88">
        <v>40148</v>
      </c>
      <c r="B18" s="93">
        <v>11.4312</v>
      </c>
      <c r="C18" s="93">
        <v>10.907999999999999</v>
      </c>
      <c r="D18" s="93">
        <v>12.366000000000001</v>
      </c>
      <c r="E18" s="93">
        <v>12.379999999999999</v>
      </c>
      <c r="F18" s="93">
        <v>14.169</v>
      </c>
      <c r="G18" s="93">
        <v>12.798000000000002</v>
      </c>
      <c r="H18" s="93">
        <v>12.29</v>
      </c>
      <c r="I18" s="94">
        <v>7.4079999999999995</v>
      </c>
      <c r="J18" s="93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</row>
    <row r="19" spans="1:21" x14ac:dyDescent="0.2">
      <c r="A19" s="88">
        <v>40238</v>
      </c>
      <c r="B19" s="93">
        <v>13.925421833992008</v>
      </c>
      <c r="C19" s="93">
        <v>12.827090620994566</v>
      </c>
      <c r="D19" s="93">
        <v>14.228335022926334</v>
      </c>
      <c r="E19" s="93">
        <v>14.330005049705505</v>
      </c>
      <c r="F19" s="93">
        <v>16.244012713432316</v>
      </c>
      <c r="G19" s="93">
        <v>14.309933781623844</v>
      </c>
      <c r="H19" s="93">
        <v>14.32</v>
      </c>
      <c r="I19" s="94">
        <v>9.3970000000000002</v>
      </c>
      <c r="J19" s="93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</row>
    <row r="20" spans="1:21" x14ac:dyDescent="0.2">
      <c r="A20" s="88">
        <v>40330</v>
      </c>
      <c r="B20" s="93">
        <v>14.727255702018741</v>
      </c>
      <c r="C20" s="93">
        <v>12.789296507835385</v>
      </c>
      <c r="D20" s="93">
        <v>14.235200285911562</v>
      </c>
      <c r="E20" s="93">
        <v>14.625864624977114</v>
      </c>
      <c r="F20" s="93">
        <v>16.771859526634216</v>
      </c>
      <c r="G20" s="93">
        <v>14.247764945030214</v>
      </c>
      <c r="H20" s="93">
        <v>14.610999999999999</v>
      </c>
      <c r="I20" s="94">
        <v>9.3990000000000009</v>
      </c>
      <c r="J20" s="93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</row>
    <row r="21" spans="1:21" x14ac:dyDescent="0.2">
      <c r="A21" s="88">
        <v>40422</v>
      </c>
      <c r="B21" s="93">
        <v>17.526331543922431</v>
      </c>
      <c r="C21" s="93">
        <v>15.225134491920473</v>
      </c>
      <c r="D21" s="93">
        <v>16.838193535804749</v>
      </c>
      <c r="E21" s="93">
        <v>17.299427390098572</v>
      </c>
      <c r="F21" s="93">
        <v>18.90008628368378</v>
      </c>
      <c r="G21" s="93">
        <v>16.237668395042419</v>
      </c>
      <c r="H21" s="93">
        <v>17.113</v>
      </c>
      <c r="I21" s="94">
        <v>10.867000000000001</v>
      </c>
      <c r="J21" s="93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</row>
    <row r="22" spans="1:21" x14ac:dyDescent="0.2">
      <c r="A22" s="88">
        <v>40513</v>
      </c>
      <c r="B22" s="93">
        <v>17.317861914634705</v>
      </c>
      <c r="C22" s="93">
        <v>15.077385306358341</v>
      </c>
      <c r="D22" s="93">
        <v>16.696228384971615</v>
      </c>
      <c r="E22" s="93">
        <v>16.309546828269962</v>
      </c>
      <c r="F22" s="93">
        <v>17.969337105751041</v>
      </c>
      <c r="G22" s="93">
        <v>14.514554142951965</v>
      </c>
      <c r="H22" s="93">
        <v>16.571999999999999</v>
      </c>
      <c r="I22" s="94">
        <v>11.555999999999999</v>
      </c>
      <c r="J22" s="93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</row>
    <row r="23" spans="1:21" x14ac:dyDescent="0.2">
      <c r="A23" s="88">
        <v>40603</v>
      </c>
      <c r="B23" s="93">
        <v>13.830859065055847</v>
      </c>
      <c r="C23" s="93">
        <v>12.091932892799376</v>
      </c>
      <c r="D23" s="93">
        <v>12.90095746517181</v>
      </c>
      <c r="E23" s="93">
        <v>12.785875201225277</v>
      </c>
      <c r="F23" s="93">
        <v>13.397482037544254</v>
      </c>
      <c r="G23" s="93">
        <v>13.375315070152279</v>
      </c>
      <c r="H23" s="93">
        <v>12.984000000000002</v>
      </c>
      <c r="I23" s="94">
        <v>9.4719999999999995</v>
      </c>
      <c r="J23" s="93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</row>
    <row r="24" spans="1:21" x14ac:dyDescent="0.2">
      <c r="A24" s="88">
        <v>40695</v>
      </c>
      <c r="B24" s="93">
        <v>11.781678795814512</v>
      </c>
      <c r="C24" s="93">
        <v>10.458973050117496</v>
      </c>
      <c r="D24" s="93">
        <v>11.911670565605162</v>
      </c>
      <c r="E24" s="93">
        <v>10.653435587882997</v>
      </c>
      <c r="F24" s="93">
        <v>11.03316009044647</v>
      </c>
      <c r="G24" s="93">
        <v>10.616152882575991</v>
      </c>
      <c r="H24" s="93">
        <v>11.125999999999999</v>
      </c>
      <c r="I24" s="94">
        <v>7.5460000000000003</v>
      </c>
      <c r="J24" s="93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</row>
    <row r="25" spans="1:21" x14ac:dyDescent="0.2">
      <c r="A25" s="88">
        <v>40787</v>
      </c>
      <c r="B25" s="93">
        <v>7.5866803526878357</v>
      </c>
      <c r="C25" s="93">
        <v>5.9197703003883353</v>
      </c>
      <c r="D25" s="93">
        <v>7.8691092133522043</v>
      </c>
      <c r="E25" s="93">
        <v>6.2337663769721967</v>
      </c>
      <c r="F25" s="93">
        <v>6.2591800093650809</v>
      </c>
      <c r="G25" s="93">
        <v>6.1559215188026428</v>
      </c>
      <c r="H25" s="93">
        <v>6.8509700390439816</v>
      </c>
      <c r="I25" s="94">
        <v>3.7050000000000001</v>
      </c>
      <c r="J25" s="93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</row>
    <row r="26" spans="1:21" x14ac:dyDescent="0.2">
      <c r="A26" s="88">
        <v>40878</v>
      </c>
      <c r="B26" s="93">
        <v>5.6103864312171945</v>
      </c>
      <c r="C26" s="93">
        <v>4.7630038857460022</v>
      </c>
      <c r="D26" s="93">
        <v>5.4562762379646301</v>
      </c>
      <c r="E26" s="93">
        <v>4.2610767483711243</v>
      </c>
      <c r="F26" s="93">
        <v>4.887482225894928</v>
      </c>
      <c r="G26" s="93">
        <v>3.8963076472282405</v>
      </c>
      <c r="H26" s="93">
        <v>4.9438382967182646</v>
      </c>
      <c r="I26" s="94">
        <v>2.42</v>
      </c>
      <c r="J26" s="93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</row>
    <row r="27" spans="1:21" x14ac:dyDescent="0.2">
      <c r="A27" s="88">
        <v>40969</v>
      </c>
      <c r="B27" s="93">
        <v>7.3409184813499451</v>
      </c>
      <c r="C27" s="93">
        <v>7.0022150874137852</v>
      </c>
      <c r="D27" s="93">
        <v>7.1908786892890948</v>
      </c>
      <c r="E27" s="93">
        <v>6.4117321372032157</v>
      </c>
      <c r="F27" s="93">
        <v>6.7040380835533142</v>
      </c>
      <c r="G27" s="93">
        <v>5.1416686177253732</v>
      </c>
      <c r="H27" s="93">
        <v>6.86907363284765</v>
      </c>
      <c r="I27" s="94">
        <v>4.0380000000000003</v>
      </c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</row>
    <row r="28" spans="1:21" x14ac:dyDescent="0.2">
      <c r="A28" s="88">
        <v>41061</v>
      </c>
      <c r="B28" s="93">
        <v>5.6380847096443167</v>
      </c>
      <c r="C28" s="93">
        <v>5.3440168499946594</v>
      </c>
      <c r="D28" s="93">
        <v>5.5749747157096863</v>
      </c>
      <c r="E28" s="93">
        <v>5.09746938943863</v>
      </c>
      <c r="F28" s="93">
        <v>4.3905767798423767</v>
      </c>
      <c r="G28" s="93">
        <v>4.0215876698493966</v>
      </c>
      <c r="H28" s="93">
        <v>5.2391003436455836</v>
      </c>
      <c r="I28" s="94">
        <v>2.88</v>
      </c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</row>
    <row r="29" spans="1:21" x14ac:dyDescent="0.2">
      <c r="A29" s="88">
        <v>41091</v>
      </c>
      <c r="B29" s="93">
        <v>4.8631253838539124</v>
      </c>
      <c r="C29" s="93">
        <v>4.4474580883979806</v>
      </c>
      <c r="D29" s="93">
        <v>4.8502096533775338</v>
      </c>
      <c r="E29" s="93">
        <v>4.5960673689842215</v>
      </c>
      <c r="F29" s="93">
        <v>3.5015717148780823</v>
      </c>
      <c r="G29" s="95">
        <v>3.353800475597382</v>
      </c>
      <c r="H29" s="93">
        <v>4.518954375492541</v>
      </c>
      <c r="I29" s="94">
        <v>2.1440000000000001</v>
      </c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</row>
    <row r="30" spans="1:21" x14ac:dyDescent="0.2">
      <c r="A30" s="88">
        <v>41122</v>
      </c>
      <c r="B30" s="93">
        <v>3.8512191176414481</v>
      </c>
      <c r="C30" s="93">
        <v>4.1818496584892282</v>
      </c>
      <c r="D30" s="93">
        <v>4.2106816172599784</v>
      </c>
      <c r="E30" s="93">
        <v>3.8028064370155339</v>
      </c>
      <c r="F30" s="93">
        <v>2.7395239472389221</v>
      </c>
      <c r="G30" s="93">
        <v>2.3971095681190491</v>
      </c>
      <c r="H30" s="93">
        <v>3.8215136119183422</v>
      </c>
      <c r="I30" s="94">
        <v>1.6740000000000002</v>
      </c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</row>
    <row r="31" spans="1:21" x14ac:dyDescent="0.2">
      <c r="A31" s="88">
        <v>41153</v>
      </c>
      <c r="B31" s="93">
        <v>3.7270948290824903</v>
      </c>
      <c r="C31" s="93">
        <v>3.1412717700004587</v>
      </c>
      <c r="D31" s="93">
        <v>3.7046399712562557</v>
      </c>
      <c r="E31" s="93">
        <v>3.3530148863792424</v>
      </c>
      <c r="F31" s="93">
        <v>2.2029039263725281</v>
      </c>
      <c r="G31" s="93">
        <v>2.42299884557724</v>
      </c>
      <c r="H31" s="93">
        <v>3.309688624333647</v>
      </c>
      <c r="I31" s="94">
        <v>0.98799999999999999</v>
      </c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</row>
    <row r="32" spans="1:21" x14ac:dyDescent="0.2">
      <c r="A32" s="88">
        <v>41183</v>
      </c>
      <c r="B32" s="93">
        <v>3.61949235200882</v>
      </c>
      <c r="C32" s="93">
        <v>3.1351944804191594</v>
      </c>
      <c r="D32" s="93">
        <v>3.6345139145851149</v>
      </c>
      <c r="E32" s="93">
        <v>3.2357987761497493</v>
      </c>
      <c r="F32" s="93">
        <v>1.9213303923606879</v>
      </c>
      <c r="G32" s="93">
        <v>2.6601007580757141</v>
      </c>
      <c r="H32" s="93">
        <v>3.2160050982961845</v>
      </c>
      <c r="I32" s="94">
        <v>0.83499999999999996</v>
      </c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</row>
    <row r="33" spans="1:21" x14ac:dyDescent="0.2">
      <c r="A33" s="88">
        <v>41214</v>
      </c>
      <c r="B33" s="93">
        <v>4.5498487353324899</v>
      </c>
      <c r="C33" s="93">
        <v>4.2085787653923026</v>
      </c>
      <c r="D33" s="93">
        <v>4.0763071179389962</v>
      </c>
      <c r="E33" s="93">
        <v>4.3209066987037668</v>
      </c>
      <c r="F33" s="93">
        <v>2.6986721158027649</v>
      </c>
      <c r="G33" s="93">
        <v>3.8099429011344901</v>
      </c>
      <c r="H33" s="93">
        <v>4.0347285094474588</v>
      </c>
      <c r="I33" s="94">
        <v>1.5</v>
      </c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  <row r="34" spans="1:21" x14ac:dyDescent="0.2">
      <c r="A34" s="88">
        <v>41244</v>
      </c>
      <c r="B34" s="93">
        <v>4.6779301762580872</v>
      </c>
      <c r="C34" s="93">
        <v>4.5344129204750061</v>
      </c>
      <c r="D34" s="93">
        <v>4.2926135659217834</v>
      </c>
      <c r="E34" s="93">
        <v>4.6943679451942444</v>
      </c>
      <c r="F34" s="93">
        <v>2.8942158818244934</v>
      </c>
      <c r="G34" s="95">
        <v>4.5945087075233468</v>
      </c>
      <c r="H34" s="93">
        <v>4.3117866182351312</v>
      </c>
      <c r="I34" s="94">
        <v>1.6459999999999999</v>
      </c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</row>
    <row r="35" spans="1:21" x14ac:dyDescent="0.2">
      <c r="A35" s="88">
        <v>41275</v>
      </c>
      <c r="B35" s="93">
        <v>6.4248076081275931</v>
      </c>
      <c r="C35" s="93">
        <v>6.0640534758567801</v>
      </c>
      <c r="D35" s="93">
        <v>6.1175748705863953</v>
      </c>
      <c r="E35" s="93">
        <v>6.6336432099342364</v>
      </c>
      <c r="F35" s="93"/>
      <c r="G35" s="93">
        <v>6.2586995959281895</v>
      </c>
      <c r="H35" s="93">
        <v>6.3005000581856523</v>
      </c>
      <c r="I35" s="94">
        <v>3.3680000000000003</v>
      </c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</row>
    <row r="36" spans="1:21" x14ac:dyDescent="0.2">
      <c r="A36" s="88">
        <v>41306</v>
      </c>
      <c r="B36" s="93">
        <v>6.7614236474037179</v>
      </c>
      <c r="C36" s="93">
        <v>6.3266524672508231</v>
      </c>
      <c r="D36" s="93">
        <v>6.4665433764457703</v>
      </c>
      <c r="E36" s="93">
        <v>7.0853629708290109</v>
      </c>
      <c r="F36" s="93"/>
      <c r="G36" s="93">
        <v>5.6361475586891183</v>
      </c>
      <c r="H36" s="93">
        <v>6.6414419143525336</v>
      </c>
      <c r="I36" s="94">
        <v>3.4840000000000004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</row>
    <row r="37" spans="1:21" x14ac:dyDescent="0.2">
      <c r="A37" s="88">
        <v>41334</v>
      </c>
      <c r="B37" s="93">
        <v>6.5204325318336505</v>
      </c>
      <c r="C37" s="93">
        <v>5.7274141907691964</v>
      </c>
      <c r="D37" s="93">
        <v>5.4979249835014343</v>
      </c>
      <c r="E37" s="93">
        <v>6.4034351706504813</v>
      </c>
      <c r="F37" s="93"/>
      <c r="G37" s="93">
        <v>5.1525625586509705</v>
      </c>
      <c r="H37" s="93">
        <v>5.924504702871543</v>
      </c>
      <c r="I37" s="94">
        <v>3.3160000000000003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</row>
    <row r="38" spans="1:21" x14ac:dyDescent="0.2">
      <c r="A38" s="88">
        <v>41365</v>
      </c>
      <c r="B38" s="93">
        <v>5.9906384348869315</v>
      </c>
      <c r="C38" s="93">
        <v>5.1002737879753113</v>
      </c>
      <c r="D38" s="93">
        <v>5.0438293814659128</v>
      </c>
      <c r="E38" s="93">
        <v>5.5030122399330139</v>
      </c>
      <c r="F38" s="93"/>
      <c r="G38" s="93">
        <v>4.8965218663215637</v>
      </c>
      <c r="H38" s="93">
        <v>5.2985752401312141</v>
      </c>
      <c r="I38" s="94">
        <v>2.8359999999999999</v>
      </c>
    </row>
    <row r="39" spans="1:21" x14ac:dyDescent="0.2">
      <c r="A39" s="88">
        <v>41395</v>
      </c>
      <c r="B39" s="93">
        <v>5.1138511300086984</v>
      </c>
      <c r="C39" s="93">
        <v>3.9333936572074899</v>
      </c>
      <c r="D39" s="93">
        <v>3.9888992905616774</v>
      </c>
      <c r="E39" s="93">
        <v>3.799357116222382</v>
      </c>
      <c r="F39" s="93"/>
      <c r="G39" s="95">
        <v>3.3563587069511418</v>
      </c>
      <c r="H39" s="93">
        <v>4.03</v>
      </c>
      <c r="I39" s="94">
        <v>1.7489999999999999</v>
      </c>
    </row>
    <row r="40" spans="1:21" x14ac:dyDescent="0.2">
      <c r="A40" s="88">
        <v>41426</v>
      </c>
      <c r="B40" s="93">
        <v>3.9814981818199175</v>
      </c>
      <c r="C40" s="93">
        <v>2.5444236397743225</v>
      </c>
      <c r="D40" s="93">
        <v>2.3750689625740047</v>
      </c>
      <c r="E40" s="93">
        <v>2.439227402210236</v>
      </c>
      <c r="F40" s="93"/>
      <c r="G40" s="93">
        <v>2.0967414975166321</v>
      </c>
      <c r="H40" s="93">
        <v>2.58</v>
      </c>
      <c r="I40" s="94">
        <v>0.79799999999999993</v>
      </c>
    </row>
    <row r="41" spans="1:21" x14ac:dyDescent="0.2">
      <c r="A41" s="88">
        <v>41456</v>
      </c>
      <c r="B41" s="93">
        <v>4.4308331608772287</v>
      </c>
      <c r="C41" s="93">
        <v>3.1652525067329393</v>
      </c>
      <c r="D41" s="93">
        <v>2.9774048924446106</v>
      </c>
      <c r="E41" s="93">
        <v>3.09</v>
      </c>
      <c r="F41" s="93"/>
      <c r="G41" s="93">
        <v>2.9450121521949764</v>
      </c>
      <c r="H41" s="93">
        <v>3.2</v>
      </c>
      <c r="I41" s="94">
        <v>1.516</v>
      </c>
    </row>
    <row r="42" spans="1:21" x14ac:dyDescent="0.2">
      <c r="A42" s="88">
        <v>41487</v>
      </c>
      <c r="B42" s="93">
        <v>4.9621304869651786</v>
      </c>
      <c r="C42" s="93">
        <v>3.7988552451133737</v>
      </c>
      <c r="D42" s="93">
        <v>3.5105809569358826</v>
      </c>
      <c r="E42" s="93">
        <v>3.6250272393226619</v>
      </c>
      <c r="F42" s="93"/>
      <c r="G42" s="93">
        <v>3.1700077652931231</v>
      </c>
      <c r="H42" s="93">
        <v>3.74</v>
      </c>
      <c r="I42" s="94">
        <v>2.0179999999999998</v>
      </c>
    </row>
    <row r="43" spans="1:21" x14ac:dyDescent="0.2">
      <c r="A43" s="88">
        <v>41518</v>
      </c>
      <c r="B43" s="93">
        <v>6.5862849354743958</v>
      </c>
      <c r="C43" s="93">
        <v>6.422063410282135</v>
      </c>
      <c r="D43" s="93">
        <v>5.2885642647743234</v>
      </c>
      <c r="E43" s="93">
        <v>5.5548384785652161</v>
      </c>
      <c r="F43" s="93"/>
      <c r="G43" s="95">
        <v>5.1386955380439758</v>
      </c>
      <c r="H43" s="93">
        <v>5.6899999999999995</v>
      </c>
      <c r="I43" s="94">
        <v>3.5659999999999998</v>
      </c>
    </row>
    <row r="44" spans="1:21" x14ac:dyDescent="0.2">
      <c r="A44" s="88">
        <v>41548</v>
      </c>
      <c r="B44" s="93">
        <v>6.1001881957054138</v>
      </c>
      <c r="C44" s="93">
        <v>5.5668851733207712</v>
      </c>
      <c r="D44" s="93">
        <v>4.9847820401191703</v>
      </c>
      <c r="E44" s="93">
        <v>4.9678525328636178</v>
      </c>
      <c r="F44" s="93"/>
      <c r="G44" s="93">
        <v>4.7947415709495536</v>
      </c>
      <c r="H44" s="93">
        <v>5.1899999999999995</v>
      </c>
      <c r="I44" s="94">
        <v>3.044</v>
      </c>
    </row>
    <row r="45" spans="1:21" x14ac:dyDescent="0.2">
      <c r="A45" s="88">
        <v>41579</v>
      </c>
      <c r="B45" s="93">
        <v>5.6652721762657166</v>
      </c>
      <c r="C45" s="93">
        <v>5.3432348370552063</v>
      </c>
      <c r="D45" s="93">
        <v>4.6125617623329163</v>
      </c>
      <c r="E45" s="93">
        <v>4.4746902585029611</v>
      </c>
      <c r="F45" s="93"/>
      <c r="G45" s="93">
        <v>4.3230006098747262</v>
      </c>
      <c r="H45" s="93">
        <v>4.78</v>
      </c>
      <c r="I45" s="94">
        <v>2.621</v>
      </c>
    </row>
    <row r="46" spans="1:21" x14ac:dyDescent="0.2">
      <c r="A46" s="88">
        <v>41609</v>
      </c>
      <c r="B46" s="93">
        <v>5.8650103211402893</v>
      </c>
      <c r="C46" s="93">
        <v>4.7697868943214417</v>
      </c>
      <c r="D46" s="93">
        <v>4.6853098273277283</v>
      </c>
      <c r="E46" s="93">
        <v>4.17739361524582</v>
      </c>
      <c r="F46" s="93"/>
      <c r="G46" s="93">
        <v>3.9092215895652775</v>
      </c>
      <c r="H46" s="93">
        <v>4.6099999999999994</v>
      </c>
      <c r="I46" s="94">
        <v>2.4219999999999997</v>
      </c>
    </row>
    <row r="47" spans="1:21" x14ac:dyDescent="0.2">
      <c r="A47" s="88">
        <v>41640</v>
      </c>
      <c r="B47" s="93">
        <v>3.2211408019065857</v>
      </c>
      <c r="C47" s="93"/>
      <c r="D47" s="93">
        <v>2.1237710118293762</v>
      </c>
      <c r="E47" s="93">
        <v>1.4456549286842348</v>
      </c>
      <c r="F47" s="93"/>
      <c r="G47" s="93">
        <v>2.0773968100547795</v>
      </c>
      <c r="H47" s="93">
        <v>5.5019999999999998</v>
      </c>
      <c r="I47" s="94">
        <v>3.1128666666666698</v>
      </c>
    </row>
    <row r="48" spans="1:21" x14ac:dyDescent="0.2">
      <c r="A48" s="88">
        <v>41671</v>
      </c>
      <c r="B48" s="93">
        <v>2.8673282265663147</v>
      </c>
      <c r="C48" s="93"/>
      <c r="D48" s="93">
        <v>1.7512258887290952</v>
      </c>
      <c r="E48" s="93">
        <v>1.1545625329017639</v>
      </c>
      <c r="F48" s="93"/>
      <c r="G48" s="93">
        <v>2.0513579249382019</v>
      </c>
      <c r="H48" s="93">
        <v>5.77828571428571</v>
      </c>
      <c r="I48" s="94">
        <v>3.2790666666666701</v>
      </c>
    </row>
    <row r="49" spans="1:9" x14ac:dyDescent="0.2">
      <c r="A49" s="88">
        <v>41699</v>
      </c>
      <c r="B49" s="93">
        <v>4.2294886708259591</v>
      </c>
      <c r="C49" s="93"/>
      <c r="D49" s="93">
        <v>3.4887883067131047</v>
      </c>
      <c r="E49" s="93">
        <v>2.1919944882392888</v>
      </c>
      <c r="F49" s="93"/>
      <c r="G49" s="93">
        <v>3.6851039528846758</v>
      </c>
      <c r="H49" s="93">
        <v>6.0545714285714203</v>
      </c>
      <c r="I49" s="94">
        <v>3.44526666666667</v>
      </c>
    </row>
    <row r="50" spans="1:9" x14ac:dyDescent="0.2">
      <c r="A50" s="88">
        <v>41730</v>
      </c>
      <c r="B50" s="93">
        <v>3.8158360123634343</v>
      </c>
      <c r="C50" s="93"/>
      <c r="D50" s="93">
        <v>2.7062031626701359</v>
      </c>
      <c r="E50" s="93">
        <v>2.3737516999244686</v>
      </c>
      <c r="F50" s="93"/>
      <c r="G50" s="93">
        <v>2.8884223103523254</v>
      </c>
      <c r="H50" s="93">
        <v>6.3308571428571403</v>
      </c>
      <c r="I50" s="94">
        <v>3.6114666666666699</v>
      </c>
    </row>
    <row r="51" spans="1:9" x14ac:dyDescent="0.2">
      <c r="A51" s="88">
        <v>41760</v>
      </c>
      <c r="B51" s="93">
        <v>4.4391366839408875</v>
      </c>
      <c r="C51" s="93"/>
      <c r="D51" s="93">
        <v>3.296343982219696</v>
      </c>
      <c r="E51" s="93">
        <v>3.0798926949501038</v>
      </c>
      <c r="F51" s="93"/>
      <c r="G51" s="93">
        <v>3.8053622841835026</v>
      </c>
      <c r="H51" s="93">
        <v>6.6071428571428497</v>
      </c>
      <c r="I51" s="94">
        <v>3.7776666666666698</v>
      </c>
    </row>
    <row r="52" spans="1:9" x14ac:dyDescent="0.2">
      <c r="A52" s="88">
        <v>41791</v>
      </c>
      <c r="B52" s="93">
        <v>5.3407999873161307</v>
      </c>
      <c r="C52" s="93"/>
      <c r="D52" s="93">
        <v>4.3422892689704895</v>
      </c>
      <c r="E52" s="93">
        <v>4.0607103705406198</v>
      </c>
      <c r="F52" s="93"/>
      <c r="G52" s="93">
        <v>4.789864718914032</v>
      </c>
      <c r="H52" s="93">
        <v>6.8834285714285697</v>
      </c>
      <c r="I52" s="94">
        <v>3.9438666666666702</v>
      </c>
    </row>
  </sheetData>
  <pageMargins left="0.75" right="0.75" top="1" bottom="1" header="0" footer="0"/>
  <pageSetup scale="88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47"/>
  <sheetViews>
    <sheetView showGridLines="0" zoomScale="85" zoomScaleNormal="85" workbookViewId="0">
      <selection activeCell="Q39" sqref="Q39"/>
    </sheetView>
  </sheetViews>
  <sheetFormatPr baseColWidth="10" defaultRowHeight="16.5" x14ac:dyDescent="0.3"/>
  <cols>
    <col min="1" max="4" width="11.42578125" style="99"/>
    <col min="5" max="5" width="11.42578125" style="99" customWidth="1"/>
    <col min="6" max="13" width="11.42578125" style="99"/>
    <col min="14" max="14" width="3" style="99" customWidth="1"/>
    <col min="15" max="260" width="11.42578125" style="99"/>
    <col min="261" max="261" width="11.42578125" style="99" customWidth="1"/>
    <col min="262" max="269" width="11.42578125" style="99"/>
    <col min="270" max="270" width="3" style="99" customWidth="1"/>
    <col min="271" max="516" width="11.42578125" style="99"/>
    <col min="517" max="517" width="11.42578125" style="99" customWidth="1"/>
    <col min="518" max="525" width="11.42578125" style="99"/>
    <col min="526" max="526" width="3" style="99" customWidth="1"/>
    <col min="527" max="772" width="11.42578125" style="99"/>
    <col min="773" max="773" width="11.42578125" style="99" customWidth="1"/>
    <col min="774" max="781" width="11.42578125" style="99"/>
    <col min="782" max="782" width="3" style="99" customWidth="1"/>
    <col min="783" max="1028" width="11.42578125" style="99"/>
    <col min="1029" max="1029" width="11.42578125" style="99" customWidth="1"/>
    <col min="1030" max="1037" width="11.42578125" style="99"/>
    <col min="1038" max="1038" width="3" style="99" customWidth="1"/>
    <col min="1039" max="1284" width="11.42578125" style="99"/>
    <col min="1285" max="1285" width="11.42578125" style="99" customWidth="1"/>
    <col min="1286" max="1293" width="11.42578125" style="99"/>
    <col min="1294" max="1294" width="3" style="99" customWidth="1"/>
    <col min="1295" max="1540" width="11.42578125" style="99"/>
    <col min="1541" max="1541" width="11.42578125" style="99" customWidth="1"/>
    <col min="1542" max="1549" width="11.42578125" style="99"/>
    <col min="1550" max="1550" width="3" style="99" customWidth="1"/>
    <col min="1551" max="1796" width="11.42578125" style="99"/>
    <col min="1797" max="1797" width="11.42578125" style="99" customWidth="1"/>
    <col min="1798" max="1805" width="11.42578125" style="99"/>
    <col min="1806" max="1806" width="3" style="99" customWidth="1"/>
    <col min="1807" max="2052" width="11.42578125" style="99"/>
    <col min="2053" max="2053" width="11.42578125" style="99" customWidth="1"/>
    <col min="2054" max="2061" width="11.42578125" style="99"/>
    <col min="2062" max="2062" width="3" style="99" customWidth="1"/>
    <col min="2063" max="2308" width="11.42578125" style="99"/>
    <col min="2309" max="2309" width="11.42578125" style="99" customWidth="1"/>
    <col min="2310" max="2317" width="11.42578125" style="99"/>
    <col min="2318" max="2318" width="3" style="99" customWidth="1"/>
    <col min="2319" max="2564" width="11.42578125" style="99"/>
    <col min="2565" max="2565" width="11.42578125" style="99" customWidth="1"/>
    <col min="2566" max="2573" width="11.42578125" style="99"/>
    <col min="2574" max="2574" width="3" style="99" customWidth="1"/>
    <col min="2575" max="2820" width="11.42578125" style="99"/>
    <col min="2821" max="2821" width="11.42578125" style="99" customWidth="1"/>
    <col min="2822" max="2829" width="11.42578125" style="99"/>
    <col min="2830" max="2830" width="3" style="99" customWidth="1"/>
    <col min="2831" max="3076" width="11.42578125" style="99"/>
    <col min="3077" max="3077" width="11.42578125" style="99" customWidth="1"/>
    <col min="3078" max="3085" width="11.42578125" style="99"/>
    <col min="3086" max="3086" width="3" style="99" customWidth="1"/>
    <col min="3087" max="3332" width="11.42578125" style="99"/>
    <col min="3333" max="3333" width="11.42578125" style="99" customWidth="1"/>
    <col min="3334" max="3341" width="11.42578125" style="99"/>
    <col min="3342" max="3342" width="3" style="99" customWidth="1"/>
    <col min="3343" max="3588" width="11.42578125" style="99"/>
    <col min="3589" max="3589" width="11.42578125" style="99" customWidth="1"/>
    <col min="3590" max="3597" width="11.42578125" style="99"/>
    <col min="3598" max="3598" width="3" style="99" customWidth="1"/>
    <col min="3599" max="3844" width="11.42578125" style="99"/>
    <col min="3845" max="3845" width="11.42578125" style="99" customWidth="1"/>
    <col min="3846" max="3853" width="11.42578125" style="99"/>
    <col min="3854" max="3854" width="3" style="99" customWidth="1"/>
    <col min="3855" max="4100" width="11.42578125" style="99"/>
    <col min="4101" max="4101" width="11.42578125" style="99" customWidth="1"/>
    <col min="4102" max="4109" width="11.42578125" style="99"/>
    <col min="4110" max="4110" width="3" style="99" customWidth="1"/>
    <col min="4111" max="4356" width="11.42578125" style="99"/>
    <col min="4357" max="4357" width="11.42578125" style="99" customWidth="1"/>
    <col min="4358" max="4365" width="11.42578125" style="99"/>
    <col min="4366" max="4366" width="3" style="99" customWidth="1"/>
    <col min="4367" max="4612" width="11.42578125" style="99"/>
    <col min="4613" max="4613" width="11.42578125" style="99" customWidth="1"/>
    <col min="4614" max="4621" width="11.42578125" style="99"/>
    <col min="4622" max="4622" width="3" style="99" customWidth="1"/>
    <col min="4623" max="4868" width="11.42578125" style="99"/>
    <col min="4869" max="4869" width="11.42578125" style="99" customWidth="1"/>
    <col min="4870" max="4877" width="11.42578125" style="99"/>
    <col min="4878" max="4878" width="3" style="99" customWidth="1"/>
    <col min="4879" max="5124" width="11.42578125" style="99"/>
    <col min="5125" max="5125" width="11.42578125" style="99" customWidth="1"/>
    <col min="5126" max="5133" width="11.42578125" style="99"/>
    <col min="5134" max="5134" width="3" style="99" customWidth="1"/>
    <col min="5135" max="5380" width="11.42578125" style="99"/>
    <col min="5381" max="5381" width="11.42578125" style="99" customWidth="1"/>
    <col min="5382" max="5389" width="11.42578125" style="99"/>
    <col min="5390" max="5390" width="3" style="99" customWidth="1"/>
    <col min="5391" max="5636" width="11.42578125" style="99"/>
    <col min="5637" max="5637" width="11.42578125" style="99" customWidth="1"/>
    <col min="5638" max="5645" width="11.42578125" style="99"/>
    <col min="5646" max="5646" width="3" style="99" customWidth="1"/>
    <col min="5647" max="5892" width="11.42578125" style="99"/>
    <col min="5893" max="5893" width="11.42578125" style="99" customWidth="1"/>
    <col min="5894" max="5901" width="11.42578125" style="99"/>
    <col min="5902" max="5902" width="3" style="99" customWidth="1"/>
    <col min="5903" max="6148" width="11.42578125" style="99"/>
    <col min="6149" max="6149" width="11.42578125" style="99" customWidth="1"/>
    <col min="6150" max="6157" width="11.42578125" style="99"/>
    <col min="6158" max="6158" width="3" style="99" customWidth="1"/>
    <col min="6159" max="6404" width="11.42578125" style="99"/>
    <col min="6405" max="6405" width="11.42578125" style="99" customWidth="1"/>
    <col min="6406" max="6413" width="11.42578125" style="99"/>
    <col min="6414" max="6414" width="3" style="99" customWidth="1"/>
    <col min="6415" max="6660" width="11.42578125" style="99"/>
    <col min="6661" max="6661" width="11.42578125" style="99" customWidth="1"/>
    <col min="6662" max="6669" width="11.42578125" style="99"/>
    <col min="6670" max="6670" width="3" style="99" customWidth="1"/>
    <col min="6671" max="6916" width="11.42578125" style="99"/>
    <col min="6917" max="6917" width="11.42578125" style="99" customWidth="1"/>
    <col min="6918" max="6925" width="11.42578125" style="99"/>
    <col min="6926" max="6926" width="3" style="99" customWidth="1"/>
    <col min="6927" max="7172" width="11.42578125" style="99"/>
    <col min="7173" max="7173" width="11.42578125" style="99" customWidth="1"/>
    <col min="7174" max="7181" width="11.42578125" style="99"/>
    <col min="7182" max="7182" width="3" style="99" customWidth="1"/>
    <col min="7183" max="7428" width="11.42578125" style="99"/>
    <col min="7429" max="7429" width="11.42578125" style="99" customWidth="1"/>
    <col min="7430" max="7437" width="11.42578125" style="99"/>
    <col min="7438" max="7438" width="3" style="99" customWidth="1"/>
    <col min="7439" max="7684" width="11.42578125" style="99"/>
    <col min="7685" max="7685" width="11.42578125" style="99" customWidth="1"/>
    <col min="7686" max="7693" width="11.42578125" style="99"/>
    <col min="7694" max="7694" width="3" style="99" customWidth="1"/>
    <col min="7695" max="7940" width="11.42578125" style="99"/>
    <col min="7941" max="7941" width="11.42578125" style="99" customWidth="1"/>
    <col min="7942" max="7949" width="11.42578125" style="99"/>
    <col min="7950" max="7950" width="3" style="99" customWidth="1"/>
    <col min="7951" max="8196" width="11.42578125" style="99"/>
    <col min="8197" max="8197" width="11.42578125" style="99" customWidth="1"/>
    <col min="8198" max="8205" width="11.42578125" style="99"/>
    <col min="8206" max="8206" width="3" style="99" customWidth="1"/>
    <col min="8207" max="8452" width="11.42578125" style="99"/>
    <col min="8453" max="8453" width="11.42578125" style="99" customWidth="1"/>
    <col min="8454" max="8461" width="11.42578125" style="99"/>
    <col min="8462" max="8462" width="3" style="99" customWidth="1"/>
    <col min="8463" max="8708" width="11.42578125" style="99"/>
    <col min="8709" max="8709" width="11.42578125" style="99" customWidth="1"/>
    <col min="8710" max="8717" width="11.42578125" style="99"/>
    <col min="8718" max="8718" width="3" style="99" customWidth="1"/>
    <col min="8719" max="8964" width="11.42578125" style="99"/>
    <col min="8965" max="8965" width="11.42578125" style="99" customWidth="1"/>
    <col min="8966" max="8973" width="11.42578125" style="99"/>
    <col min="8974" max="8974" width="3" style="99" customWidth="1"/>
    <col min="8975" max="9220" width="11.42578125" style="99"/>
    <col min="9221" max="9221" width="11.42578125" style="99" customWidth="1"/>
    <col min="9222" max="9229" width="11.42578125" style="99"/>
    <col min="9230" max="9230" width="3" style="99" customWidth="1"/>
    <col min="9231" max="9476" width="11.42578125" style="99"/>
    <col min="9477" max="9477" width="11.42578125" style="99" customWidth="1"/>
    <col min="9478" max="9485" width="11.42578125" style="99"/>
    <col min="9486" max="9486" width="3" style="99" customWidth="1"/>
    <col min="9487" max="9732" width="11.42578125" style="99"/>
    <col min="9733" max="9733" width="11.42578125" style="99" customWidth="1"/>
    <col min="9734" max="9741" width="11.42578125" style="99"/>
    <col min="9742" max="9742" width="3" style="99" customWidth="1"/>
    <col min="9743" max="9988" width="11.42578125" style="99"/>
    <col min="9989" max="9989" width="11.42578125" style="99" customWidth="1"/>
    <col min="9990" max="9997" width="11.42578125" style="99"/>
    <col min="9998" max="9998" width="3" style="99" customWidth="1"/>
    <col min="9999" max="10244" width="11.42578125" style="99"/>
    <col min="10245" max="10245" width="11.42578125" style="99" customWidth="1"/>
    <col min="10246" max="10253" width="11.42578125" style="99"/>
    <col min="10254" max="10254" width="3" style="99" customWidth="1"/>
    <col min="10255" max="10500" width="11.42578125" style="99"/>
    <col min="10501" max="10501" width="11.42578125" style="99" customWidth="1"/>
    <col min="10502" max="10509" width="11.42578125" style="99"/>
    <col min="10510" max="10510" width="3" style="99" customWidth="1"/>
    <col min="10511" max="10756" width="11.42578125" style="99"/>
    <col min="10757" max="10757" width="11.42578125" style="99" customWidth="1"/>
    <col min="10758" max="10765" width="11.42578125" style="99"/>
    <col min="10766" max="10766" width="3" style="99" customWidth="1"/>
    <col min="10767" max="11012" width="11.42578125" style="99"/>
    <col min="11013" max="11013" width="11.42578125" style="99" customWidth="1"/>
    <col min="11014" max="11021" width="11.42578125" style="99"/>
    <col min="11022" max="11022" width="3" style="99" customWidth="1"/>
    <col min="11023" max="11268" width="11.42578125" style="99"/>
    <col min="11269" max="11269" width="11.42578125" style="99" customWidth="1"/>
    <col min="11270" max="11277" width="11.42578125" style="99"/>
    <col min="11278" max="11278" width="3" style="99" customWidth="1"/>
    <col min="11279" max="11524" width="11.42578125" style="99"/>
    <col min="11525" max="11525" width="11.42578125" style="99" customWidth="1"/>
    <col min="11526" max="11533" width="11.42578125" style="99"/>
    <col min="11534" max="11534" width="3" style="99" customWidth="1"/>
    <col min="11535" max="11780" width="11.42578125" style="99"/>
    <col min="11781" max="11781" width="11.42578125" style="99" customWidth="1"/>
    <col min="11782" max="11789" width="11.42578125" style="99"/>
    <col min="11790" max="11790" width="3" style="99" customWidth="1"/>
    <col min="11791" max="12036" width="11.42578125" style="99"/>
    <col min="12037" max="12037" width="11.42578125" style="99" customWidth="1"/>
    <col min="12038" max="12045" width="11.42578125" style="99"/>
    <col min="12046" max="12046" width="3" style="99" customWidth="1"/>
    <col min="12047" max="12292" width="11.42578125" style="99"/>
    <col min="12293" max="12293" width="11.42578125" style="99" customWidth="1"/>
    <col min="12294" max="12301" width="11.42578125" style="99"/>
    <col min="12302" max="12302" width="3" style="99" customWidth="1"/>
    <col min="12303" max="12548" width="11.42578125" style="99"/>
    <col min="12549" max="12549" width="11.42578125" style="99" customWidth="1"/>
    <col min="12550" max="12557" width="11.42578125" style="99"/>
    <col min="12558" max="12558" width="3" style="99" customWidth="1"/>
    <col min="12559" max="12804" width="11.42578125" style="99"/>
    <col min="12805" max="12805" width="11.42578125" style="99" customWidth="1"/>
    <col min="12806" max="12813" width="11.42578125" style="99"/>
    <col min="12814" max="12814" width="3" style="99" customWidth="1"/>
    <col min="12815" max="13060" width="11.42578125" style="99"/>
    <col min="13061" max="13061" width="11.42578125" style="99" customWidth="1"/>
    <col min="13062" max="13069" width="11.42578125" style="99"/>
    <col min="13070" max="13070" width="3" style="99" customWidth="1"/>
    <col min="13071" max="13316" width="11.42578125" style="99"/>
    <col min="13317" max="13317" width="11.42578125" style="99" customWidth="1"/>
    <col min="13318" max="13325" width="11.42578125" style="99"/>
    <col min="13326" max="13326" width="3" style="99" customWidth="1"/>
    <col min="13327" max="13572" width="11.42578125" style="99"/>
    <col min="13573" max="13573" width="11.42578125" style="99" customWidth="1"/>
    <col min="13574" max="13581" width="11.42578125" style="99"/>
    <col min="13582" max="13582" width="3" style="99" customWidth="1"/>
    <col min="13583" max="13828" width="11.42578125" style="99"/>
    <col min="13829" max="13829" width="11.42578125" style="99" customWidth="1"/>
    <col min="13830" max="13837" width="11.42578125" style="99"/>
    <col min="13838" max="13838" width="3" style="99" customWidth="1"/>
    <col min="13839" max="14084" width="11.42578125" style="99"/>
    <col min="14085" max="14085" width="11.42578125" style="99" customWidth="1"/>
    <col min="14086" max="14093" width="11.42578125" style="99"/>
    <col min="14094" max="14094" width="3" style="99" customWidth="1"/>
    <col min="14095" max="14340" width="11.42578125" style="99"/>
    <col min="14341" max="14341" width="11.42578125" style="99" customWidth="1"/>
    <col min="14342" max="14349" width="11.42578125" style="99"/>
    <col min="14350" max="14350" width="3" style="99" customWidth="1"/>
    <col min="14351" max="14596" width="11.42578125" style="99"/>
    <col min="14597" max="14597" width="11.42578125" style="99" customWidth="1"/>
    <col min="14598" max="14605" width="11.42578125" style="99"/>
    <col min="14606" max="14606" width="3" style="99" customWidth="1"/>
    <col min="14607" max="14852" width="11.42578125" style="99"/>
    <col min="14853" max="14853" width="11.42578125" style="99" customWidth="1"/>
    <col min="14854" max="14861" width="11.42578125" style="99"/>
    <col min="14862" max="14862" width="3" style="99" customWidth="1"/>
    <col min="14863" max="15108" width="11.42578125" style="99"/>
    <col min="15109" max="15109" width="11.42578125" style="99" customWidth="1"/>
    <col min="15110" max="15117" width="11.42578125" style="99"/>
    <col min="15118" max="15118" width="3" style="99" customWidth="1"/>
    <col min="15119" max="15364" width="11.42578125" style="99"/>
    <col min="15365" max="15365" width="11.42578125" style="99" customWidth="1"/>
    <col min="15366" max="15373" width="11.42578125" style="99"/>
    <col min="15374" max="15374" width="3" style="99" customWidth="1"/>
    <col min="15375" max="15620" width="11.42578125" style="99"/>
    <col min="15621" max="15621" width="11.42578125" style="99" customWidth="1"/>
    <col min="15622" max="15629" width="11.42578125" style="99"/>
    <col min="15630" max="15630" width="3" style="99" customWidth="1"/>
    <col min="15631" max="15876" width="11.42578125" style="99"/>
    <col min="15877" max="15877" width="11.42578125" style="99" customWidth="1"/>
    <col min="15878" max="15885" width="11.42578125" style="99"/>
    <col min="15886" max="15886" width="3" style="99" customWidth="1"/>
    <col min="15887" max="16132" width="11.42578125" style="99"/>
    <col min="16133" max="16133" width="11.42578125" style="99" customWidth="1"/>
    <col min="16134" max="16141" width="11.42578125" style="99"/>
    <col min="16142" max="16142" width="3" style="99" customWidth="1"/>
    <col min="16143" max="16384" width="11.42578125" style="99"/>
  </cols>
  <sheetData>
    <row r="1" spans="1:14" x14ac:dyDescent="0.3">
      <c r="A1" s="18" t="s">
        <v>129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x14ac:dyDescent="0.3">
      <c r="A2" s="100" t="s">
        <v>72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x14ac:dyDescent="0.3">
      <c r="A3" s="101" t="s">
        <v>73</v>
      </c>
      <c r="B3" s="100"/>
      <c r="C3" s="100"/>
      <c r="D3" s="100"/>
      <c r="E3" s="100"/>
      <c r="F3" s="98"/>
      <c r="G3" s="98"/>
      <c r="H3" s="101" t="s">
        <v>74</v>
      </c>
      <c r="I3" s="102"/>
      <c r="J3" s="102"/>
      <c r="K3" s="102"/>
      <c r="L3" s="102"/>
      <c r="M3" s="98"/>
      <c r="N3" s="98"/>
    </row>
    <row r="4" spans="1:14" x14ac:dyDescent="0.3">
      <c r="A4" s="100"/>
      <c r="B4" s="100"/>
      <c r="C4" s="100"/>
      <c r="D4" s="100"/>
      <c r="E4" s="100"/>
      <c r="F4" s="98"/>
      <c r="G4" s="98"/>
      <c r="H4" s="102"/>
      <c r="I4" s="102"/>
      <c r="J4" s="102"/>
      <c r="K4" s="102"/>
      <c r="L4" s="102"/>
      <c r="M4" s="98"/>
      <c r="N4" s="98"/>
    </row>
    <row r="5" spans="1:14" x14ac:dyDescent="0.3">
      <c r="A5" s="100"/>
      <c r="B5" s="100"/>
      <c r="C5" s="100"/>
      <c r="D5" s="100"/>
      <c r="E5" s="100"/>
      <c r="F5" s="98"/>
      <c r="G5" s="98"/>
      <c r="H5" s="102"/>
      <c r="I5" s="102"/>
      <c r="J5" s="102"/>
      <c r="K5" s="102"/>
      <c r="L5" s="102"/>
      <c r="M5" s="98"/>
      <c r="N5" s="98"/>
    </row>
    <row r="6" spans="1:14" x14ac:dyDescent="0.3">
      <c r="A6" s="100"/>
      <c r="B6" s="100"/>
      <c r="C6" s="100"/>
      <c r="D6" s="100"/>
      <c r="E6" s="100"/>
      <c r="F6" s="98"/>
      <c r="G6" s="98"/>
      <c r="H6" s="102"/>
      <c r="I6" s="102"/>
      <c r="J6" s="102"/>
      <c r="K6" s="102"/>
      <c r="L6" s="102"/>
      <c r="M6" s="98"/>
      <c r="N6" s="98"/>
    </row>
    <row r="7" spans="1:14" x14ac:dyDescent="0.3">
      <c r="A7" s="100"/>
      <c r="B7" s="100"/>
      <c r="C7" s="100"/>
      <c r="D7" s="100"/>
      <c r="E7" s="100"/>
      <c r="F7" s="98"/>
      <c r="G7" s="98"/>
      <c r="H7" s="102"/>
      <c r="I7" s="102"/>
      <c r="J7" s="102"/>
      <c r="K7" s="102"/>
      <c r="L7" s="102"/>
      <c r="M7" s="98"/>
      <c r="N7" s="98"/>
    </row>
    <row r="8" spans="1:14" x14ac:dyDescent="0.3">
      <c r="A8" s="100"/>
      <c r="B8" s="100"/>
      <c r="C8" s="100"/>
      <c r="D8" s="100"/>
      <c r="E8" s="100"/>
      <c r="F8" s="98"/>
      <c r="G8" s="98"/>
      <c r="H8" s="102"/>
      <c r="I8" s="102"/>
      <c r="J8" s="102"/>
      <c r="K8" s="102"/>
      <c r="L8" s="102"/>
      <c r="M8" s="98"/>
      <c r="N8" s="98"/>
    </row>
    <row r="9" spans="1:14" x14ac:dyDescent="0.3">
      <c r="A9" s="100"/>
      <c r="B9" s="100"/>
      <c r="C9" s="100"/>
      <c r="D9" s="100"/>
      <c r="E9" s="100"/>
      <c r="F9" s="98"/>
      <c r="G9" s="98"/>
      <c r="H9" s="102"/>
      <c r="I9" s="102"/>
      <c r="J9" s="102"/>
      <c r="K9" s="102"/>
      <c r="L9" s="102"/>
      <c r="M9" s="98"/>
      <c r="N9" s="98"/>
    </row>
    <row r="10" spans="1:14" x14ac:dyDescent="0.3">
      <c r="A10" s="100"/>
      <c r="B10" s="100"/>
      <c r="C10" s="100"/>
      <c r="D10" s="100"/>
      <c r="E10" s="100"/>
      <c r="F10" s="98"/>
      <c r="G10" s="98"/>
      <c r="H10" s="102"/>
      <c r="I10" s="102"/>
      <c r="J10" s="102"/>
      <c r="K10" s="102"/>
      <c r="L10" s="102"/>
      <c r="M10" s="98"/>
      <c r="N10" s="98"/>
    </row>
    <row r="11" spans="1:14" x14ac:dyDescent="0.3">
      <c r="A11" s="100"/>
      <c r="B11" s="100"/>
      <c r="C11" s="100"/>
      <c r="D11" s="100"/>
      <c r="E11" s="100"/>
      <c r="F11" s="98"/>
      <c r="G11" s="98"/>
      <c r="H11" s="102"/>
      <c r="I11" s="102"/>
      <c r="J11" s="102"/>
      <c r="K11" s="102"/>
      <c r="L11" s="102"/>
      <c r="M11" s="98"/>
      <c r="N11" s="98"/>
    </row>
    <row r="12" spans="1:14" x14ac:dyDescent="0.3">
      <c r="A12" s="100"/>
      <c r="B12" s="100"/>
      <c r="C12" s="100"/>
      <c r="D12" s="100"/>
      <c r="E12" s="100"/>
      <c r="F12" s="98"/>
      <c r="G12" s="98"/>
      <c r="H12" s="102"/>
      <c r="I12" s="102"/>
      <c r="J12" s="102"/>
      <c r="K12" s="102"/>
      <c r="L12" s="102"/>
      <c r="M12" s="98"/>
      <c r="N12" s="98"/>
    </row>
    <row r="13" spans="1:14" x14ac:dyDescent="0.3">
      <c r="A13" s="100"/>
      <c r="B13" s="100"/>
      <c r="C13" s="100"/>
      <c r="D13" s="100"/>
      <c r="E13" s="100"/>
      <c r="F13" s="98"/>
      <c r="G13" s="98"/>
      <c r="H13" s="102"/>
      <c r="I13" s="102"/>
      <c r="J13" s="102"/>
      <c r="K13" s="102"/>
      <c r="L13" s="102"/>
      <c r="M13" s="98"/>
      <c r="N13" s="98"/>
    </row>
    <row r="14" spans="1:14" x14ac:dyDescent="0.3">
      <c r="A14" s="100"/>
      <c r="B14" s="100"/>
      <c r="C14" s="100"/>
      <c r="D14" s="100"/>
      <c r="E14" s="100"/>
      <c r="F14" s="98"/>
      <c r="G14" s="98"/>
      <c r="H14" s="102"/>
      <c r="I14" s="102"/>
      <c r="J14" s="102"/>
      <c r="K14" s="102"/>
      <c r="L14" s="102"/>
      <c r="M14" s="98"/>
      <c r="N14" s="98"/>
    </row>
    <row r="15" spans="1:14" x14ac:dyDescent="0.3">
      <c r="A15" s="100"/>
      <c r="B15" s="100"/>
      <c r="C15" s="100"/>
      <c r="D15" s="100"/>
      <c r="E15" s="100"/>
      <c r="F15" s="98"/>
      <c r="G15" s="98"/>
      <c r="H15" s="102"/>
      <c r="I15" s="102"/>
      <c r="J15" s="102"/>
      <c r="K15" s="102"/>
      <c r="L15" s="102"/>
      <c r="M15" s="98"/>
      <c r="N15" s="98"/>
    </row>
    <row r="16" spans="1:14" x14ac:dyDescent="0.3">
      <c r="A16" s="100"/>
      <c r="B16" s="100"/>
      <c r="C16" s="100"/>
      <c r="D16" s="100"/>
      <c r="E16" s="100"/>
      <c r="F16" s="98"/>
      <c r="G16" s="98"/>
      <c r="H16" s="102"/>
      <c r="I16" s="102"/>
      <c r="J16" s="102"/>
      <c r="K16" s="102"/>
      <c r="L16" s="102"/>
      <c r="M16" s="98"/>
      <c r="N16" s="98"/>
    </row>
    <row r="17" spans="1:14" x14ac:dyDescent="0.3">
      <c r="A17" s="100"/>
      <c r="B17" s="100"/>
      <c r="C17" s="100"/>
      <c r="D17" s="100"/>
      <c r="E17" s="100"/>
      <c r="F17" s="98"/>
      <c r="G17" s="98"/>
      <c r="H17" s="102"/>
      <c r="I17" s="102"/>
      <c r="J17" s="102"/>
      <c r="K17" s="102"/>
      <c r="L17" s="102"/>
      <c r="M17" s="98"/>
      <c r="N17" s="98"/>
    </row>
    <row r="18" spans="1:14" x14ac:dyDescent="0.3">
      <c r="A18" s="100"/>
      <c r="B18" s="100"/>
      <c r="C18" s="100"/>
      <c r="D18" s="100"/>
      <c r="E18" s="100"/>
      <c r="F18" s="98"/>
      <c r="G18" s="98"/>
      <c r="H18" s="102"/>
      <c r="I18" s="102"/>
      <c r="J18" s="102"/>
      <c r="K18" s="102"/>
      <c r="L18" s="102"/>
      <c r="M18" s="98"/>
      <c r="N18" s="98"/>
    </row>
    <row r="19" spans="1:14" x14ac:dyDescent="0.3">
      <c r="A19" s="100"/>
      <c r="B19" s="100"/>
      <c r="C19" s="100"/>
      <c r="D19" s="100"/>
      <c r="E19" s="100"/>
      <c r="F19" s="98"/>
      <c r="G19" s="98"/>
      <c r="H19" s="102"/>
      <c r="I19" s="102"/>
      <c r="J19" s="102"/>
      <c r="K19" s="102"/>
      <c r="L19" s="102"/>
      <c r="M19" s="98"/>
      <c r="N19" s="98"/>
    </row>
    <row r="20" spans="1:14" x14ac:dyDescent="0.3">
      <c r="A20" s="100"/>
      <c r="B20" s="100"/>
      <c r="C20" s="100"/>
      <c r="D20" s="100"/>
      <c r="E20" s="100"/>
      <c r="F20" s="98"/>
      <c r="G20" s="98"/>
      <c r="H20" s="102"/>
      <c r="I20" s="102"/>
      <c r="J20" s="102"/>
      <c r="K20" s="102"/>
      <c r="L20" s="102"/>
      <c r="M20" s="98"/>
      <c r="N20" s="98"/>
    </row>
    <row r="21" spans="1:14" x14ac:dyDescent="0.3">
      <c r="A21" s="101" t="s">
        <v>75</v>
      </c>
      <c r="B21" s="100"/>
      <c r="C21" s="100"/>
      <c r="D21" s="100"/>
      <c r="E21" s="100"/>
      <c r="F21" s="100"/>
      <c r="G21" s="98"/>
      <c r="H21" s="101" t="s">
        <v>76</v>
      </c>
      <c r="I21" s="102"/>
      <c r="J21" s="102"/>
      <c r="K21" s="102"/>
      <c r="L21" s="102"/>
      <c r="M21" s="98"/>
      <c r="N21" s="98"/>
    </row>
    <row r="22" spans="1:14" x14ac:dyDescent="0.3">
      <c r="A22" s="100"/>
      <c r="B22" s="100"/>
      <c r="C22" s="100"/>
      <c r="D22" s="100"/>
      <c r="E22" s="100"/>
      <c r="F22" s="100"/>
      <c r="G22" s="98"/>
      <c r="H22" s="102"/>
      <c r="I22" s="102"/>
      <c r="J22" s="102"/>
      <c r="K22" s="102"/>
      <c r="L22" s="102"/>
      <c r="M22" s="98"/>
      <c r="N22" s="98"/>
    </row>
    <row r="23" spans="1:14" x14ac:dyDescent="0.3">
      <c r="A23" s="100"/>
      <c r="B23" s="100"/>
      <c r="C23" s="100"/>
      <c r="D23" s="100"/>
      <c r="E23" s="100"/>
      <c r="F23" s="100"/>
      <c r="G23" s="98"/>
      <c r="H23" s="102"/>
      <c r="I23" s="102"/>
      <c r="J23" s="102"/>
      <c r="K23" s="102"/>
      <c r="L23" s="102"/>
      <c r="M23" s="98"/>
      <c r="N23" s="98"/>
    </row>
    <row r="24" spans="1:14" x14ac:dyDescent="0.3">
      <c r="A24" s="100"/>
      <c r="B24" s="100"/>
      <c r="C24" s="100"/>
      <c r="D24" s="100"/>
      <c r="E24" s="100"/>
      <c r="F24" s="100"/>
      <c r="G24" s="98"/>
      <c r="H24" s="102"/>
      <c r="I24" s="102"/>
      <c r="J24" s="102"/>
      <c r="K24" s="102"/>
      <c r="L24" s="102"/>
      <c r="M24" s="98"/>
      <c r="N24" s="98"/>
    </row>
    <row r="25" spans="1:14" x14ac:dyDescent="0.3">
      <c r="A25" s="100"/>
      <c r="B25" s="100"/>
      <c r="C25" s="100"/>
      <c r="D25" s="100"/>
      <c r="E25" s="100"/>
      <c r="F25" s="100"/>
      <c r="G25" s="98"/>
      <c r="H25" s="102"/>
      <c r="I25" s="102"/>
      <c r="J25" s="102"/>
      <c r="K25" s="102"/>
      <c r="L25" s="102"/>
      <c r="M25" s="98"/>
      <c r="N25" s="98"/>
    </row>
    <row r="26" spans="1:14" x14ac:dyDescent="0.3">
      <c r="A26" s="100"/>
      <c r="B26" s="100"/>
      <c r="C26" s="100"/>
      <c r="D26" s="100"/>
      <c r="E26" s="100"/>
      <c r="F26" s="100"/>
      <c r="G26" s="98"/>
      <c r="H26" s="102"/>
      <c r="I26" s="102"/>
      <c r="J26" s="102"/>
      <c r="K26" s="102"/>
      <c r="L26" s="102"/>
      <c r="M26" s="98"/>
      <c r="N26" s="98"/>
    </row>
    <row r="27" spans="1:14" x14ac:dyDescent="0.3">
      <c r="A27" s="100"/>
      <c r="B27" s="100"/>
      <c r="C27" s="100"/>
      <c r="D27" s="100"/>
      <c r="E27" s="100"/>
      <c r="F27" s="100"/>
      <c r="G27" s="98"/>
      <c r="H27" s="102"/>
      <c r="I27" s="102"/>
      <c r="J27" s="102"/>
      <c r="K27" s="102"/>
      <c r="L27" s="102"/>
      <c r="M27" s="98"/>
      <c r="N27" s="98"/>
    </row>
    <row r="28" spans="1:14" x14ac:dyDescent="0.3">
      <c r="A28" s="100"/>
      <c r="B28" s="100"/>
      <c r="C28" s="100"/>
      <c r="D28" s="100"/>
      <c r="E28" s="100"/>
      <c r="F28" s="100"/>
      <c r="G28" s="98"/>
      <c r="H28" s="102"/>
      <c r="I28" s="102"/>
      <c r="J28" s="102"/>
      <c r="K28" s="102"/>
      <c r="L28" s="102"/>
      <c r="M28" s="98"/>
      <c r="N28" s="98"/>
    </row>
    <row r="29" spans="1:14" x14ac:dyDescent="0.3">
      <c r="A29" s="100"/>
      <c r="B29" s="100"/>
      <c r="C29" s="100"/>
      <c r="D29" s="100"/>
      <c r="E29" s="100"/>
      <c r="F29" s="100"/>
      <c r="G29" s="98"/>
      <c r="H29" s="102"/>
      <c r="I29" s="102"/>
      <c r="J29" s="102"/>
      <c r="K29" s="102"/>
      <c r="L29" s="102"/>
      <c r="M29" s="98"/>
      <c r="N29" s="98"/>
    </row>
    <row r="30" spans="1:14" x14ac:dyDescent="0.3">
      <c r="A30" s="100"/>
      <c r="B30" s="100"/>
      <c r="C30" s="100"/>
      <c r="D30" s="100"/>
      <c r="E30" s="100"/>
      <c r="F30" s="100"/>
      <c r="G30" s="98"/>
      <c r="H30" s="102"/>
      <c r="I30" s="102"/>
      <c r="J30" s="102"/>
      <c r="K30" s="102"/>
      <c r="L30" s="102"/>
      <c r="M30" s="98"/>
      <c r="N30" s="98"/>
    </row>
    <row r="31" spans="1:14" x14ac:dyDescent="0.3">
      <c r="A31" s="100"/>
      <c r="B31" s="100"/>
      <c r="C31" s="100"/>
      <c r="D31" s="100"/>
      <c r="E31" s="100"/>
      <c r="F31" s="100"/>
      <c r="G31" s="98"/>
      <c r="H31" s="102"/>
      <c r="I31" s="102"/>
      <c r="J31" s="102"/>
      <c r="K31" s="102"/>
      <c r="L31" s="102"/>
      <c r="M31" s="98"/>
      <c r="N31" s="98"/>
    </row>
    <row r="32" spans="1:14" x14ac:dyDescent="0.3">
      <c r="A32" s="100"/>
      <c r="B32" s="100"/>
      <c r="C32" s="100"/>
      <c r="D32" s="100"/>
      <c r="E32" s="100"/>
      <c r="F32" s="100"/>
      <c r="G32" s="98"/>
      <c r="H32" s="102"/>
      <c r="I32" s="102"/>
      <c r="J32" s="102"/>
      <c r="K32" s="102"/>
      <c r="L32" s="102"/>
      <c r="M32" s="98"/>
      <c r="N32" s="98"/>
    </row>
    <row r="33" spans="1:14" x14ac:dyDescent="0.3">
      <c r="A33" s="100"/>
      <c r="B33" s="100"/>
      <c r="C33" s="100"/>
      <c r="D33" s="100"/>
      <c r="E33" s="100"/>
      <c r="F33" s="100"/>
      <c r="G33" s="98"/>
      <c r="H33" s="102"/>
      <c r="I33" s="102"/>
      <c r="J33" s="102"/>
      <c r="K33" s="102"/>
      <c r="L33" s="102"/>
      <c r="M33" s="98"/>
      <c r="N33" s="98"/>
    </row>
    <row r="34" spans="1:14" x14ac:dyDescent="0.3">
      <c r="A34" s="100"/>
      <c r="B34" s="100"/>
      <c r="C34" s="100"/>
      <c r="D34" s="100"/>
      <c r="E34" s="100"/>
      <c r="F34" s="100"/>
      <c r="G34" s="98"/>
      <c r="H34" s="102"/>
      <c r="I34" s="102"/>
      <c r="J34" s="102"/>
      <c r="K34" s="102"/>
      <c r="L34" s="102"/>
      <c r="M34" s="98"/>
      <c r="N34" s="98"/>
    </row>
    <row r="35" spans="1:14" x14ac:dyDescent="0.3">
      <c r="A35" s="100"/>
      <c r="B35" s="100"/>
      <c r="C35" s="100"/>
      <c r="D35" s="100"/>
      <c r="E35" s="100"/>
      <c r="F35" s="100"/>
      <c r="G35" s="98"/>
      <c r="H35" s="102"/>
      <c r="I35" s="102"/>
      <c r="J35" s="102"/>
      <c r="K35" s="102"/>
      <c r="L35" s="102"/>
      <c r="M35" s="98"/>
      <c r="N35" s="98"/>
    </row>
    <row r="36" spans="1:14" x14ac:dyDescent="0.3">
      <c r="A36" s="100"/>
      <c r="B36" s="100"/>
      <c r="C36" s="100"/>
      <c r="D36" s="100"/>
      <c r="E36" s="100"/>
      <c r="F36" s="100"/>
      <c r="G36" s="98"/>
      <c r="H36" s="102"/>
      <c r="I36" s="102"/>
      <c r="J36" s="102"/>
      <c r="K36" s="102"/>
      <c r="L36" s="102"/>
      <c r="M36" s="98"/>
      <c r="N36" s="98"/>
    </row>
    <row r="37" spans="1:14" x14ac:dyDescent="0.3">
      <c r="A37" s="100"/>
      <c r="B37" s="100"/>
      <c r="C37" s="100"/>
      <c r="D37" s="100"/>
      <c r="E37" s="100"/>
      <c r="F37" s="100"/>
      <c r="G37" s="98"/>
      <c r="H37" s="102"/>
      <c r="I37" s="102"/>
      <c r="J37" s="102"/>
      <c r="K37" s="102"/>
      <c r="L37" s="102"/>
      <c r="M37" s="98"/>
      <c r="N37" s="98"/>
    </row>
    <row r="38" spans="1:14" x14ac:dyDescent="0.3">
      <c r="A38" s="100"/>
      <c r="B38" s="100"/>
      <c r="C38" s="100"/>
      <c r="D38" s="100"/>
      <c r="E38" s="100"/>
      <c r="F38" s="100"/>
      <c r="G38" s="98"/>
      <c r="H38" s="102"/>
      <c r="I38" s="102"/>
      <c r="J38" s="102"/>
      <c r="K38" s="102"/>
      <c r="L38" s="102"/>
      <c r="M38" s="98"/>
      <c r="N38" s="98"/>
    </row>
    <row r="39" spans="1:14" x14ac:dyDescent="0.3">
      <c r="A39" s="100"/>
      <c r="B39" s="100"/>
      <c r="C39" s="100"/>
      <c r="D39" s="100"/>
      <c r="E39" s="100"/>
      <c r="F39" s="100"/>
      <c r="G39" s="98"/>
      <c r="H39" s="102"/>
      <c r="I39" s="102"/>
      <c r="J39" s="102"/>
      <c r="K39" s="102"/>
      <c r="L39" s="102"/>
      <c r="M39" s="98"/>
      <c r="N39" s="98"/>
    </row>
    <row r="40" spans="1:14" x14ac:dyDescent="0.3">
      <c r="A40" s="103"/>
      <c r="B40" s="103"/>
      <c r="C40" s="103"/>
      <c r="D40" s="103"/>
      <c r="E40" s="103"/>
      <c r="F40" s="103"/>
      <c r="H40" s="104"/>
      <c r="I40" s="104"/>
      <c r="J40" s="104"/>
      <c r="K40" s="104"/>
      <c r="L40" s="104"/>
    </row>
    <row r="41" spans="1:14" x14ac:dyDescent="0.3">
      <c r="A41" s="103"/>
      <c r="B41" s="103"/>
      <c r="C41" s="103"/>
      <c r="D41" s="103"/>
      <c r="E41" s="103"/>
      <c r="F41" s="103"/>
      <c r="H41" s="104"/>
      <c r="I41" s="104"/>
      <c r="J41" s="104"/>
      <c r="K41" s="104"/>
      <c r="L41" s="104"/>
    </row>
    <row r="42" spans="1:14" x14ac:dyDescent="0.3">
      <c r="A42" s="103"/>
      <c r="B42" s="103"/>
      <c r="C42" s="103"/>
      <c r="D42" s="103"/>
      <c r="E42" s="103"/>
      <c r="F42" s="103"/>
      <c r="H42" s="104"/>
      <c r="I42" s="104"/>
      <c r="J42" s="104"/>
      <c r="K42" s="104"/>
      <c r="L42" s="104"/>
    </row>
    <row r="43" spans="1:14" x14ac:dyDescent="0.3">
      <c r="A43" s="103"/>
      <c r="B43" s="103"/>
      <c r="C43" s="103"/>
      <c r="D43" s="103"/>
      <c r="E43" s="103"/>
      <c r="F43" s="103"/>
    </row>
    <row r="44" spans="1:14" x14ac:dyDescent="0.3">
      <c r="A44" s="103"/>
      <c r="B44" s="103"/>
      <c r="C44" s="103"/>
      <c r="D44" s="103"/>
      <c r="E44" s="103"/>
      <c r="F44" s="103"/>
    </row>
    <row r="45" spans="1:14" x14ac:dyDescent="0.3">
      <c r="A45" s="103"/>
      <c r="B45" s="103"/>
      <c r="C45" s="103"/>
      <c r="D45" s="103"/>
      <c r="E45" s="103"/>
      <c r="F45" s="103"/>
    </row>
    <row r="46" spans="1:14" x14ac:dyDescent="0.3">
      <c r="A46" s="103"/>
      <c r="B46" s="103"/>
      <c r="C46" s="103"/>
      <c r="D46" s="103"/>
      <c r="E46" s="103"/>
      <c r="F46" s="103"/>
    </row>
    <row r="47" spans="1:14" x14ac:dyDescent="0.3">
      <c r="A47" s="103"/>
      <c r="B47" s="103"/>
      <c r="C47" s="103"/>
      <c r="D47" s="103"/>
      <c r="E47" s="103"/>
      <c r="F47" s="10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D12"/>
  <sheetViews>
    <sheetView showGridLines="0" zoomScaleNormal="100" zoomScaleSheetLayoutView="100" workbookViewId="0">
      <selection activeCell="A9" sqref="A9"/>
    </sheetView>
  </sheetViews>
  <sheetFormatPr baseColWidth="10" defaultRowHeight="13.5" x14ac:dyDescent="0.2"/>
  <cols>
    <col min="1" max="1" width="22.5703125" style="103" bestFit="1" customWidth="1"/>
    <col min="2" max="2" width="17.28515625" style="103" bestFit="1" customWidth="1"/>
    <col min="3" max="3" width="17.7109375" style="103" bestFit="1" customWidth="1"/>
    <col min="4" max="5" width="15.85546875" style="103" customWidth="1"/>
    <col min="6" max="6" width="13.7109375" style="103" bestFit="1" customWidth="1"/>
    <col min="7" max="7" width="12.85546875" style="103" customWidth="1"/>
    <col min="8" max="8" width="12.7109375" style="103" customWidth="1"/>
    <col min="9" max="9" width="14.28515625" style="103" customWidth="1"/>
    <col min="10" max="10" width="10.85546875" style="103" customWidth="1"/>
    <col min="11" max="11" width="11.140625" style="103" customWidth="1"/>
    <col min="12" max="256" width="11.42578125" style="103"/>
    <col min="257" max="257" width="22.5703125" style="103" bestFit="1" customWidth="1"/>
    <col min="258" max="258" width="17.28515625" style="103" bestFit="1" customWidth="1"/>
    <col min="259" max="259" width="17.7109375" style="103" bestFit="1" customWidth="1"/>
    <col min="260" max="261" width="15.85546875" style="103" customWidth="1"/>
    <col min="262" max="262" width="13.7109375" style="103" bestFit="1" customWidth="1"/>
    <col min="263" max="263" width="12.85546875" style="103" customWidth="1"/>
    <col min="264" max="264" width="12.7109375" style="103" customWidth="1"/>
    <col min="265" max="265" width="14.28515625" style="103" customWidth="1"/>
    <col min="266" max="266" width="10.85546875" style="103" customWidth="1"/>
    <col min="267" max="267" width="11.140625" style="103" customWidth="1"/>
    <col min="268" max="512" width="11.42578125" style="103"/>
    <col min="513" max="513" width="22.5703125" style="103" bestFit="1" customWidth="1"/>
    <col min="514" max="514" width="17.28515625" style="103" bestFit="1" customWidth="1"/>
    <col min="515" max="515" width="17.7109375" style="103" bestFit="1" customWidth="1"/>
    <col min="516" max="517" width="15.85546875" style="103" customWidth="1"/>
    <col min="518" max="518" width="13.7109375" style="103" bestFit="1" customWidth="1"/>
    <col min="519" max="519" width="12.85546875" style="103" customWidth="1"/>
    <col min="520" max="520" width="12.7109375" style="103" customWidth="1"/>
    <col min="521" max="521" width="14.28515625" style="103" customWidth="1"/>
    <col min="522" max="522" width="10.85546875" style="103" customWidth="1"/>
    <col min="523" max="523" width="11.140625" style="103" customWidth="1"/>
    <col min="524" max="768" width="11.42578125" style="103"/>
    <col min="769" max="769" width="22.5703125" style="103" bestFit="1" customWidth="1"/>
    <col min="770" max="770" width="17.28515625" style="103" bestFit="1" customWidth="1"/>
    <col min="771" max="771" width="17.7109375" style="103" bestFit="1" customWidth="1"/>
    <col min="772" max="773" width="15.85546875" style="103" customWidth="1"/>
    <col min="774" max="774" width="13.7109375" style="103" bestFit="1" customWidth="1"/>
    <col min="775" max="775" width="12.85546875" style="103" customWidth="1"/>
    <col min="776" max="776" width="12.7109375" style="103" customWidth="1"/>
    <col min="777" max="777" width="14.28515625" style="103" customWidth="1"/>
    <col min="778" max="778" width="10.85546875" style="103" customWidth="1"/>
    <col min="779" max="779" width="11.140625" style="103" customWidth="1"/>
    <col min="780" max="1024" width="11.42578125" style="103"/>
    <col min="1025" max="1025" width="22.5703125" style="103" bestFit="1" customWidth="1"/>
    <col min="1026" max="1026" width="17.28515625" style="103" bestFit="1" customWidth="1"/>
    <col min="1027" max="1027" width="17.7109375" style="103" bestFit="1" customWidth="1"/>
    <col min="1028" max="1029" width="15.85546875" style="103" customWidth="1"/>
    <col min="1030" max="1030" width="13.7109375" style="103" bestFit="1" customWidth="1"/>
    <col min="1031" max="1031" width="12.85546875" style="103" customWidth="1"/>
    <col min="1032" max="1032" width="12.7109375" style="103" customWidth="1"/>
    <col min="1033" max="1033" width="14.28515625" style="103" customWidth="1"/>
    <col min="1034" max="1034" width="10.85546875" style="103" customWidth="1"/>
    <col min="1035" max="1035" width="11.140625" style="103" customWidth="1"/>
    <col min="1036" max="1280" width="11.42578125" style="103"/>
    <col min="1281" max="1281" width="22.5703125" style="103" bestFit="1" customWidth="1"/>
    <col min="1282" max="1282" width="17.28515625" style="103" bestFit="1" customWidth="1"/>
    <col min="1283" max="1283" width="17.7109375" style="103" bestFit="1" customWidth="1"/>
    <col min="1284" max="1285" width="15.85546875" style="103" customWidth="1"/>
    <col min="1286" max="1286" width="13.7109375" style="103" bestFit="1" customWidth="1"/>
    <col min="1287" max="1287" width="12.85546875" style="103" customWidth="1"/>
    <col min="1288" max="1288" width="12.7109375" style="103" customWidth="1"/>
    <col min="1289" max="1289" width="14.28515625" style="103" customWidth="1"/>
    <col min="1290" max="1290" width="10.85546875" style="103" customWidth="1"/>
    <col min="1291" max="1291" width="11.140625" style="103" customWidth="1"/>
    <col min="1292" max="1536" width="11.42578125" style="103"/>
    <col min="1537" max="1537" width="22.5703125" style="103" bestFit="1" customWidth="1"/>
    <col min="1538" max="1538" width="17.28515625" style="103" bestFit="1" customWidth="1"/>
    <col min="1539" max="1539" width="17.7109375" style="103" bestFit="1" customWidth="1"/>
    <col min="1540" max="1541" width="15.85546875" style="103" customWidth="1"/>
    <col min="1542" max="1542" width="13.7109375" style="103" bestFit="1" customWidth="1"/>
    <col min="1543" max="1543" width="12.85546875" style="103" customWidth="1"/>
    <col min="1544" max="1544" width="12.7109375" style="103" customWidth="1"/>
    <col min="1545" max="1545" width="14.28515625" style="103" customWidth="1"/>
    <col min="1546" max="1546" width="10.85546875" style="103" customWidth="1"/>
    <col min="1547" max="1547" width="11.140625" style="103" customWidth="1"/>
    <col min="1548" max="1792" width="11.42578125" style="103"/>
    <col min="1793" max="1793" width="22.5703125" style="103" bestFit="1" customWidth="1"/>
    <col min="1794" max="1794" width="17.28515625" style="103" bestFit="1" customWidth="1"/>
    <col min="1795" max="1795" width="17.7109375" style="103" bestFit="1" customWidth="1"/>
    <col min="1796" max="1797" width="15.85546875" style="103" customWidth="1"/>
    <col min="1798" max="1798" width="13.7109375" style="103" bestFit="1" customWidth="1"/>
    <col min="1799" max="1799" width="12.85546875" style="103" customWidth="1"/>
    <col min="1800" max="1800" width="12.7109375" style="103" customWidth="1"/>
    <col min="1801" max="1801" width="14.28515625" style="103" customWidth="1"/>
    <col min="1802" max="1802" width="10.85546875" style="103" customWidth="1"/>
    <col min="1803" max="1803" width="11.140625" style="103" customWidth="1"/>
    <col min="1804" max="2048" width="11.42578125" style="103"/>
    <col min="2049" max="2049" width="22.5703125" style="103" bestFit="1" customWidth="1"/>
    <col min="2050" max="2050" width="17.28515625" style="103" bestFit="1" customWidth="1"/>
    <col min="2051" max="2051" width="17.7109375" style="103" bestFit="1" customWidth="1"/>
    <col min="2052" max="2053" width="15.85546875" style="103" customWidth="1"/>
    <col min="2054" max="2054" width="13.7109375" style="103" bestFit="1" customWidth="1"/>
    <col min="2055" max="2055" width="12.85546875" style="103" customWidth="1"/>
    <col min="2056" max="2056" width="12.7109375" style="103" customWidth="1"/>
    <col min="2057" max="2057" width="14.28515625" style="103" customWidth="1"/>
    <col min="2058" max="2058" width="10.85546875" style="103" customWidth="1"/>
    <col min="2059" max="2059" width="11.140625" style="103" customWidth="1"/>
    <col min="2060" max="2304" width="11.42578125" style="103"/>
    <col min="2305" max="2305" width="22.5703125" style="103" bestFit="1" customWidth="1"/>
    <col min="2306" max="2306" width="17.28515625" style="103" bestFit="1" customWidth="1"/>
    <col min="2307" max="2307" width="17.7109375" style="103" bestFit="1" customWidth="1"/>
    <col min="2308" max="2309" width="15.85546875" style="103" customWidth="1"/>
    <col min="2310" max="2310" width="13.7109375" style="103" bestFit="1" customWidth="1"/>
    <col min="2311" max="2311" width="12.85546875" style="103" customWidth="1"/>
    <col min="2312" max="2312" width="12.7109375" style="103" customWidth="1"/>
    <col min="2313" max="2313" width="14.28515625" style="103" customWidth="1"/>
    <col min="2314" max="2314" width="10.85546875" style="103" customWidth="1"/>
    <col min="2315" max="2315" width="11.140625" style="103" customWidth="1"/>
    <col min="2316" max="2560" width="11.42578125" style="103"/>
    <col min="2561" max="2561" width="22.5703125" style="103" bestFit="1" customWidth="1"/>
    <col min="2562" max="2562" width="17.28515625" style="103" bestFit="1" customWidth="1"/>
    <col min="2563" max="2563" width="17.7109375" style="103" bestFit="1" customWidth="1"/>
    <col min="2564" max="2565" width="15.85546875" style="103" customWidth="1"/>
    <col min="2566" max="2566" width="13.7109375" style="103" bestFit="1" customWidth="1"/>
    <col min="2567" max="2567" width="12.85546875" style="103" customWidth="1"/>
    <col min="2568" max="2568" width="12.7109375" style="103" customWidth="1"/>
    <col min="2569" max="2569" width="14.28515625" style="103" customWidth="1"/>
    <col min="2570" max="2570" width="10.85546875" style="103" customWidth="1"/>
    <col min="2571" max="2571" width="11.140625" style="103" customWidth="1"/>
    <col min="2572" max="2816" width="11.42578125" style="103"/>
    <col min="2817" max="2817" width="22.5703125" style="103" bestFit="1" customWidth="1"/>
    <col min="2818" max="2818" width="17.28515625" style="103" bestFit="1" customWidth="1"/>
    <col min="2819" max="2819" width="17.7109375" style="103" bestFit="1" customWidth="1"/>
    <col min="2820" max="2821" width="15.85546875" style="103" customWidth="1"/>
    <col min="2822" max="2822" width="13.7109375" style="103" bestFit="1" customWidth="1"/>
    <col min="2823" max="2823" width="12.85546875" style="103" customWidth="1"/>
    <col min="2824" max="2824" width="12.7109375" style="103" customWidth="1"/>
    <col min="2825" max="2825" width="14.28515625" style="103" customWidth="1"/>
    <col min="2826" max="2826" width="10.85546875" style="103" customWidth="1"/>
    <col min="2827" max="2827" width="11.140625" style="103" customWidth="1"/>
    <col min="2828" max="3072" width="11.42578125" style="103"/>
    <col min="3073" max="3073" width="22.5703125" style="103" bestFit="1" customWidth="1"/>
    <col min="3074" max="3074" width="17.28515625" style="103" bestFit="1" customWidth="1"/>
    <col min="3075" max="3075" width="17.7109375" style="103" bestFit="1" customWidth="1"/>
    <col min="3076" max="3077" width="15.85546875" style="103" customWidth="1"/>
    <col min="3078" max="3078" width="13.7109375" style="103" bestFit="1" customWidth="1"/>
    <col min="3079" max="3079" width="12.85546875" style="103" customWidth="1"/>
    <col min="3080" max="3080" width="12.7109375" style="103" customWidth="1"/>
    <col min="3081" max="3081" width="14.28515625" style="103" customWidth="1"/>
    <col min="3082" max="3082" width="10.85546875" style="103" customWidth="1"/>
    <col min="3083" max="3083" width="11.140625" style="103" customWidth="1"/>
    <col min="3084" max="3328" width="11.42578125" style="103"/>
    <col min="3329" max="3329" width="22.5703125" style="103" bestFit="1" customWidth="1"/>
    <col min="3330" max="3330" width="17.28515625" style="103" bestFit="1" customWidth="1"/>
    <col min="3331" max="3331" width="17.7109375" style="103" bestFit="1" customWidth="1"/>
    <col min="3332" max="3333" width="15.85546875" style="103" customWidth="1"/>
    <col min="3334" max="3334" width="13.7109375" style="103" bestFit="1" customWidth="1"/>
    <col min="3335" max="3335" width="12.85546875" style="103" customWidth="1"/>
    <col min="3336" max="3336" width="12.7109375" style="103" customWidth="1"/>
    <col min="3337" max="3337" width="14.28515625" style="103" customWidth="1"/>
    <col min="3338" max="3338" width="10.85546875" style="103" customWidth="1"/>
    <col min="3339" max="3339" width="11.140625" style="103" customWidth="1"/>
    <col min="3340" max="3584" width="11.42578125" style="103"/>
    <col min="3585" max="3585" width="22.5703125" style="103" bestFit="1" customWidth="1"/>
    <col min="3586" max="3586" width="17.28515625" style="103" bestFit="1" customWidth="1"/>
    <col min="3587" max="3587" width="17.7109375" style="103" bestFit="1" customWidth="1"/>
    <col min="3588" max="3589" width="15.85546875" style="103" customWidth="1"/>
    <col min="3590" max="3590" width="13.7109375" style="103" bestFit="1" customWidth="1"/>
    <col min="3591" max="3591" width="12.85546875" style="103" customWidth="1"/>
    <col min="3592" max="3592" width="12.7109375" style="103" customWidth="1"/>
    <col min="3593" max="3593" width="14.28515625" style="103" customWidth="1"/>
    <col min="3594" max="3594" width="10.85546875" style="103" customWidth="1"/>
    <col min="3595" max="3595" width="11.140625" style="103" customWidth="1"/>
    <col min="3596" max="3840" width="11.42578125" style="103"/>
    <col min="3841" max="3841" width="22.5703125" style="103" bestFit="1" customWidth="1"/>
    <col min="3842" max="3842" width="17.28515625" style="103" bestFit="1" customWidth="1"/>
    <col min="3843" max="3843" width="17.7109375" style="103" bestFit="1" customWidth="1"/>
    <col min="3844" max="3845" width="15.85546875" style="103" customWidth="1"/>
    <col min="3846" max="3846" width="13.7109375" style="103" bestFit="1" customWidth="1"/>
    <col min="3847" max="3847" width="12.85546875" style="103" customWidth="1"/>
    <col min="3848" max="3848" width="12.7109375" style="103" customWidth="1"/>
    <col min="3849" max="3849" width="14.28515625" style="103" customWidth="1"/>
    <col min="3850" max="3850" width="10.85546875" style="103" customWidth="1"/>
    <col min="3851" max="3851" width="11.140625" style="103" customWidth="1"/>
    <col min="3852" max="4096" width="11.42578125" style="103"/>
    <col min="4097" max="4097" width="22.5703125" style="103" bestFit="1" customWidth="1"/>
    <col min="4098" max="4098" width="17.28515625" style="103" bestFit="1" customWidth="1"/>
    <col min="4099" max="4099" width="17.7109375" style="103" bestFit="1" customWidth="1"/>
    <col min="4100" max="4101" width="15.85546875" style="103" customWidth="1"/>
    <col min="4102" max="4102" width="13.7109375" style="103" bestFit="1" customWidth="1"/>
    <col min="4103" max="4103" width="12.85546875" style="103" customWidth="1"/>
    <col min="4104" max="4104" width="12.7109375" style="103" customWidth="1"/>
    <col min="4105" max="4105" width="14.28515625" style="103" customWidth="1"/>
    <col min="4106" max="4106" width="10.85546875" style="103" customWidth="1"/>
    <col min="4107" max="4107" width="11.140625" style="103" customWidth="1"/>
    <col min="4108" max="4352" width="11.42578125" style="103"/>
    <col min="4353" max="4353" width="22.5703125" style="103" bestFit="1" customWidth="1"/>
    <col min="4354" max="4354" width="17.28515625" style="103" bestFit="1" customWidth="1"/>
    <col min="4355" max="4355" width="17.7109375" style="103" bestFit="1" customWidth="1"/>
    <col min="4356" max="4357" width="15.85546875" style="103" customWidth="1"/>
    <col min="4358" max="4358" width="13.7109375" style="103" bestFit="1" customWidth="1"/>
    <col min="4359" max="4359" width="12.85546875" style="103" customWidth="1"/>
    <col min="4360" max="4360" width="12.7109375" style="103" customWidth="1"/>
    <col min="4361" max="4361" width="14.28515625" style="103" customWidth="1"/>
    <col min="4362" max="4362" width="10.85546875" style="103" customWidth="1"/>
    <col min="4363" max="4363" width="11.140625" style="103" customWidth="1"/>
    <col min="4364" max="4608" width="11.42578125" style="103"/>
    <col min="4609" max="4609" width="22.5703125" style="103" bestFit="1" customWidth="1"/>
    <col min="4610" max="4610" width="17.28515625" style="103" bestFit="1" customWidth="1"/>
    <col min="4611" max="4611" width="17.7109375" style="103" bestFit="1" customWidth="1"/>
    <col min="4612" max="4613" width="15.85546875" style="103" customWidth="1"/>
    <col min="4614" max="4614" width="13.7109375" style="103" bestFit="1" customWidth="1"/>
    <col min="4615" max="4615" width="12.85546875" style="103" customWidth="1"/>
    <col min="4616" max="4616" width="12.7109375" style="103" customWidth="1"/>
    <col min="4617" max="4617" width="14.28515625" style="103" customWidth="1"/>
    <col min="4618" max="4618" width="10.85546875" style="103" customWidth="1"/>
    <col min="4619" max="4619" width="11.140625" style="103" customWidth="1"/>
    <col min="4620" max="4864" width="11.42578125" style="103"/>
    <col min="4865" max="4865" width="22.5703125" style="103" bestFit="1" customWidth="1"/>
    <col min="4866" max="4866" width="17.28515625" style="103" bestFit="1" customWidth="1"/>
    <col min="4867" max="4867" width="17.7109375" style="103" bestFit="1" customWidth="1"/>
    <col min="4868" max="4869" width="15.85546875" style="103" customWidth="1"/>
    <col min="4870" max="4870" width="13.7109375" style="103" bestFit="1" customWidth="1"/>
    <col min="4871" max="4871" width="12.85546875" style="103" customWidth="1"/>
    <col min="4872" max="4872" width="12.7109375" style="103" customWidth="1"/>
    <col min="4873" max="4873" width="14.28515625" style="103" customWidth="1"/>
    <col min="4874" max="4874" width="10.85546875" style="103" customWidth="1"/>
    <col min="4875" max="4875" width="11.140625" style="103" customWidth="1"/>
    <col min="4876" max="5120" width="11.42578125" style="103"/>
    <col min="5121" max="5121" width="22.5703125" style="103" bestFit="1" customWidth="1"/>
    <col min="5122" max="5122" width="17.28515625" style="103" bestFit="1" customWidth="1"/>
    <col min="5123" max="5123" width="17.7109375" style="103" bestFit="1" customWidth="1"/>
    <col min="5124" max="5125" width="15.85546875" style="103" customWidth="1"/>
    <col min="5126" max="5126" width="13.7109375" style="103" bestFit="1" customWidth="1"/>
    <col min="5127" max="5127" width="12.85546875" style="103" customWidth="1"/>
    <col min="5128" max="5128" width="12.7109375" style="103" customWidth="1"/>
    <col min="5129" max="5129" width="14.28515625" style="103" customWidth="1"/>
    <col min="5130" max="5130" width="10.85546875" style="103" customWidth="1"/>
    <col min="5131" max="5131" width="11.140625" style="103" customWidth="1"/>
    <col min="5132" max="5376" width="11.42578125" style="103"/>
    <col min="5377" max="5377" width="22.5703125" style="103" bestFit="1" customWidth="1"/>
    <col min="5378" max="5378" width="17.28515625" style="103" bestFit="1" customWidth="1"/>
    <col min="5379" max="5379" width="17.7109375" style="103" bestFit="1" customWidth="1"/>
    <col min="5380" max="5381" width="15.85546875" style="103" customWidth="1"/>
    <col min="5382" max="5382" width="13.7109375" style="103" bestFit="1" customWidth="1"/>
    <col min="5383" max="5383" width="12.85546875" style="103" customWidth="1"/>
    <col min="5384" max="5384" width="12.7109375" style="103" customWidth="1"/>
    <col min="5385" max="5385" width="14.28515625" style="103" customWidth="1"/>
    <col min="5386" max="5386" width="10.85546875" style="103" customWidth="1"/>
    <col min="5387" max="5387" width="11.140625" style="103" customWidth="1"/>
    <col min="5388" max="5632" width="11.42578125" style="103"/>
    <col min="5633" max="5633" width="22.5703125" style="103" bestFit="1" customWidth="1"/>
    <col min="5634" max="5634" width="17.28515625" style="103" bestFit="1" customWidth="1"/>
    <col min="5635" max="5635" width="17.7109375" style="103" bestFit="1" customWidth="1"/>
    <col min="5636" max="5637" width="15.85546875" style="103" customWidth="1"/>
    <col min="5638" max="5638" width="13.7109375" style="103" bestFit="1" customWidth="1"/>
    <col min="5639" max="5639" width="12.85546875" style="103" customWidth="1"/>
    <col min="5640" max="5640" width="12.7109375" style="103" customWidth="1"/>
    <col min="5641" max="5641" width="14.28515625" style="103" customWidth="1"/>
    <col min="5642" max="5642" width="10.85546875" style="103" customWidth="1"/>
    <col min="5643" max="5643" width="11.140625" style="103" customWidth="1"/>
    <col min="5644" max="5888" width="11.42578125" style="103"/>
    <col min="5889" max="5889" width="22.5703125" style="103" bestFit="1" customWidth="1"/>
    <col min="5890" max="5890" width="17.28515625" style="103" bestFit="1" customWidth="1"/>
    <col min="5891" max="5891" width="17.7109375" style="103" bestFit="1" customWidth="1"/>
    <col min="5892" max="5893" width="15.85546875" style="103" customWidth="1"/>
    <col min="5894" max="5894" width="13.7109375" style="103" bestFit="1" customWidth="1"/>
    <col min="5895" max="5895" width="12.85546875" style="103" customWidth="1"/>
    <col min="5896" max="5896" width="12.7109375" style="103" customWidth="1"/>
    <col min="5897" max="5897" width="14.28515625" style="103" customWidth="1"/>
    <col min="5898" max="5898" width="10.85546875" style="103" customWidth="1"/>
    <col min="5899" max="5899" width="11.140625" style="103" customWidth="1"/>
    <col min="5900" max="6144" width="11.42578125" style="103"/>
    <col min="6145" max="6145" width="22.5703125" style="103" bestFit="1" customWidth="1"/>
    <col min="6146" max="6146" width="17.28515625" style="103" bestFit="1" customWidth="1"/>
    <col min="6147" max="6147" width="17.7109375" style="103" bestFit="1" customWidth="1"/>
    <col min="6148" max="6149" width="15.85546875" style="103" customWidth="1"/>
    <col min="6150" max="6150" width="13.7109375" style="103" bestFit="1" customWidth="1"/>
    <col min="6151" max="6151" width="12.85546875" style="103" customWidth="1"/>
    <col min="6152" max="6152" width="12.7109375" style="103" customWidth="1"/>
    <col min="6153" max="6153" width="14.28515625" style="103" customWidth="1"/>
    <col min="6154" max="6154" width="10.85546875" style="103" customWidth="1"/>
    <col min="6155" max="6155" width="11.140625" style="103" customWidth="1"/>
    <col min="6156" max="6400" width="11.42578125" style="103"/>
    <col min="6401" max="6401" width="22.5703125" style="103" bestFit="1" customWidth="1"/>
    <col min="6402" max="6402" width="17.28515625" style="103" bestFit="1" customWidth="1"/>
    <col min="6403" max="6403" width="17.7109375" style="103" bestFit="1" customWidth="1"/>
    <col min="6404" max="6405" width="15.85546875" style="103" customWidth="1"/>
    <col min="6406" max="6406" width="13.7109375" style="103" bestFit="1" customWidth="1"/>
    <col min="6407" max="6407" width="12.85546875" style="103" customWidth="1"/>
    <col min="6408" max="6408" width="12.7109375" style="103" customWidth="1"/>
    <col min="6409" max="6409" width="14.28515625" style="103" customWidth="1"/>
    <col min="6410" max="6410" width="10.85546875" style="103" customWidth="1"/>
    <col min="6411" max="6411" width="11.140625" style="103" customWidth="1"/>
    <col min="6412" max="6656" width="11.42578125" style="103"/>
    <col min="6657" max="6657" width="22.5703125" style="103" bestFit="1" customWidth="1"/>
    <col min="6658" max="6658" width="17.28515625" style="103" bestFit="1" customWidth="1"/>
    <col min="6659" max="6659" width="17.7109375" style="103" bestFit="1" customWidth="1"/>
    <col min="6660" max="6661" width="15.85546875" style="103" customWidth="1"/>
    <col min="6662" max="6662" width="13.7109375" style="103" bestFit="1" customWidth="1"/>
    <col min="6663" max="6663" width="12.85546875" style="103" customWidth="1"/>
    <col min="6664" max="6664" width="12.7109375" style="103" customWidth="1"/>
    <col min="6665" max="6665" width="14.28515625" style="103" customWidth="1"/>
    <col min="6666" max="6666" width="10.85546875" style="103" customWidth="1"/>
    <col min="6667" max="6667" width="11.140625" style="103" customWidth="1"/>
    <col min="6668" max="6912" width="11.42578125" style="103"/>
    <col min="6913" max="6913" width="22.5703125" style="103" bestFit="1" customWidth="1"/>
    <col min="6914" max="6914" width="17.28515625" style="103" bestFit="1" customWidth="1"/>
    <col min="6915" max="6915" width="17.7109375" style="103" bestFit="1" customWidth="1"/>
    <col min="6916" max="6917" width="15.85546875" style="103" customWidth="1"/>
    <col min="6918" max="6918" width="13.7109375" style="103" bestFit="1" customWidth="1"/>
    <col min="6919" max="6919" width="12.85546875" style="103" customWidth="1"/>
    <col min="6920" max="6920" width="12.7109375" style="103" customWidth="1"/>
    <col min="6921" max="6921" width="14.28515625" style="103" customWidth="1"/>
    <col min="6922" max="6922" width="10.85546875" style="103" customWidth="1"/>
    <col min="6923" max="6923" width="11.140625" style="103" customWidth="1"/>
    <col min="6924" max="7168" width="11.42578125" style="103"/>
    <col min="7169" max="7169" width="22.5703125" style="103" bestFit="1" customWidth="1"/>
    <col min="7170" max="7170" width="17.28515625" style="103" bestFit="1" customWidth="1"/>
    <col min="7171" max="7171" width="17.7109375" style="103" bestFit="1" customWidth="1"/>
    <col min="7172" max="7173" width="15.85546875" style="103" customWidth="1"/>
    <col min="7174" max="7174" width="13.7109375" style="103" bestFit="1" customWidth="1"/>
    <col min="7175" max="7175" width="12.85546875" style="103" customWidth="1"/>
    <col min="7176" max="7176" width="12.7109375" style="103" customWidth="1"/>
    <col min="7177" max="7177" width="14.28515625" style="103" customWidth="1"/>
    <col min="7178" max="7178" width="10.85546875" style="103" customWidth="1"/>
    <col min="7179" max="7179" width="11.140625" style="103" customWidth="1"/>
    <col min="7180" max="7424" width="11.42578125" style="103"/>
    <col min="7425" max="7425" width="22.5703125" style="103" bestFit="1" customWidth="1"/>
    <col min="7426" max="7426" width="17.28515625" style="103" bestFit="1" customWidth="1"/>
    <col min="7427" max="7427" width="17.7109375" style="103" bestFit="1" customWidth="1"/>
    <col min="7428" max="7429" width="15.85546875" style="103" customWidth="1"/>
    <col min="7430" max="7430" width="13.7109375" style="103" bestFit="1" customWidth="1"/>
    <col min="7431" max="7431" width="12.85546875" style="103" customWidth="1"/>
    <col min="7432" max="7432" width="12.7109375" style="103" customWidth="1"/>
    <col min="7433" max="7433" width="14.28515625" style="103" customWidth="1"/>
    <col min="7434" max="7434" width="10.85546875" style="103" customWidth="1"/>
    <col min="7435" max="7435" width="11.140625" style="103" customWidth="1"/>
    <col min="7436" max="7680" width="11.42578125" style="103"/>
    <col min="7681" max="7681" width="22.5703125" style="103" bestFit="1" customWidth="1"/>
    <col min="7682" max="7682" width="17.28515625" style="103" bestFit="1" customWidth="1"/>
    <col min="7683" max="7683" width="17.7109375" style="103" bestFit="1" customWidth="1"/>
    <col min="7684" max="7685" width="15.85546875" style="103" customWidth="1"/>
    <col min="7686" max="7686" width="13.7109375" style="103" bestFit="1" customWidth="1"/>
    <col min="7687" max="7687" width="12.85546875" style="103" customWidth="1"/>
    <col min="7688" max="7688" width="12.7109375" style="103" customWidth="1"/>
    <col min="7689" max="7689" width="14.28515625" style="103" customWidth="1"/>
    <col min="7690" max="7690" width="10.85546875" style="103" customWidth="1"/>
    <col min="7691" max="7691" width="11.140625" style="103" customWidth="1"/>
    <col min="7692" max="7936" width="11.42578125" style="103"/>
    <col min="7937" max="7937" width="22.5703125" style="103" bestFit="1" customWidth="1"/>
    <col min="7938" max="7938" width="17.28515625" style="103" bestFit="1" customWidth="1"/>
    <col min="7939" max="7939" width="17.7109375" style="103" bestFit="1" customWidth="1"/>
    <col min="7940" max="7941" width="15.85546875" style="103" customWidth="1"/>
    <col min="7942" max="7942" width="13.7109375" style="103" bestFit="1" customWidth="1"/>
    <col min="7943" max="7943" width="12.85546875" style="103" customWidth="1"/>
    <col min="7944" max="7944" width="12.7109375" style="103" customWidth="1"/>
    <col min="7945" max="7945" width="14.28515625" style="103" customWidth="1"/>
    <col min="7946" max="7946" width="10.85546875" style="103" customWidth="1"/>
    <col min="7947" max="7947" width="11.140625" style="103" customWidth="1"/>
    <col min="7948" max="8192" width="11.42578125" style="103"/>
    <col min="8193" max="8193" width="22.5703125" style="103" bestFit="1" customWidth="1"/>
    <col min="8194" max="8194" width="17.28515625" style="103" bestFit="1" customWidth="1"/>
    <col min="8195" max="8195" width="17.7109375" style="103" bestFit="1" customWidth="1"/>
    <col min="8196" max="8197" width="15.85546875" style="103" customWidth="1"/>
    <col min="8198" max="8198" width="13.7109375" style="103" bestFit="1" customWidth="1"/>
    <col min="8199" max="8199" width="12.85546875" style="103" customWidth="1"/>
    <col min="8200" max="8200" width="12.7109375" style="103" customWidth="1"/>
    <col min="8201" max="8201" width="14.28515625" style="103" customWidth="1"/>
    <col min="8202" max="8202" width="10.85546875" style="103" customWidth="1"/>
    <col min="8203" max="8203" width="11.140625" style="103" customWidth="1"/>
    <col min="8204" max="8448" width="11.42578125" style="103"/>
    <col min="8449" max="8449" width="22.5703125" style="103" bestFit="1" customWidth="1"/>
    <col min="8450" max="8450" width="17.28515625" style="103" bestFit="1" customWidth="1"/>
    <col min="8451" max="8451" width="17.7109375" style="103" bestFit="1" customWidth="1"/>
    <col min="8452" max="8453" width="15.85546875" style="103" customWidth="1"/>
    <col min="8454" max="8454" width="13.7109375" style="103" bestFit="1" customWidth="1"/>
    <col min="8455" max="8455" width="12.85546875" style="103" customWidth="1"/>
    <col min="8456" max="8456" width="12.7109375" style="103" customWidth="1"/>
    <col min="8457" max="8457" width="14.28515625" style="103" customWidth="1"/>
    <col min="8458" max="8458" width="10.85546875" style="103" customWidth="1"/>
    <col min="8459" max="8459" width="11.140625" style="103" customWidth="1"/>
    <col min="8460" max="8704" width="11.42578125" style="103"/>
    <col min="8705" max="8705" width="22.5703125" style="103" bestFit="1" customWidth="1"/>
    <col min="8706" max="8706" width="17.28515625" style="103" bestFit="1" customWidth="1"/>
    <col min="8707" max="8707" width="17.7109375" style="103" bestFit="1" customWidth="1"/>
    <col min="8708" max="8709" width="15.85546875" style="103" customWidth="1"/>
    <col min="8710" max="8710" width="13.7109375" style="103" bestFit="1" customWidth="1"/>
    <col min="8711" max="8711" width="12.85546875" style="103" customWidth="1"/>
    <col min="8712" max="8712" width="12.7109375" style="103" customWidth="1"/>
    <col min="8713" max="8713" width="14.28515625" style="103" customWidth="1"/>
    <col min="8714" max="8714" width="10.85546875" style="103" customWidth="1"/>
    <col min="8715" max="8715" width="11.140625" style="103" customWidth="1"/>
    <col min="8716" max="8960" width="11.42578125" style="103"/>
    <col min="8961" max="8961" width="22.5703125" style="103" bestFit="1" customWidth="1"/>
    <col min="8962" max="8962" width="17.28515625" style="103" bestFit="1" customWidth="1"/>
    <col min="8963" max="8963" width="17.7109375" style="103" bestFit="1" customWidth="1"/>
    <col min="8964" max="8965" width="15.85546875" style="103" customWidth="1"/>
    <col min="8966" max="8966" width="13.7109375" style="103" bestFit="1" customWidth="1"/>
    <col min="8967" max="8967" width="12.85546875" style="103" customWidth="1"/>
    <col min="8968" max="8968" width="12.7109375" style="103" customWidth="1"/>
    <col min="8969" max="8969" width="14.28515625" style="103" customWidth="1"/>
    <col min="8970" max="8970" width="10.85546875" style="103" customWidth="1"/>
    <col min="8971" max="8971" width="11.140625" style="103" customWidth="1"/>
    <col min="8972" max="9216" width="11.42578125" style="103"/>
    <col min="9217" max="9217" width="22.5703125" style="103" bestFit="1" customWidth="1"/>
    <col min="9218" max="9218" width="17.28515625" style="103" bestFit="1" customWidth="1"/>
    <col min="9219" max="9219" width="17.7109375" style="103" bestFit="1" customWidth="1"/>
    <col min="9220" max="9221" width="15.85546875" style="103" customWidth="1"/>
    <col min="9222" max="9222" width="13.7109375" style="103" bestFit="1" customWidth="1"/>
    <col min="9223" max="9223" width="12.85546875" style="103" customWidth="1"/>
    <col min="9224" max="9224" width="12.7109375" style="103" customWidth="1"/>
    <col min="9225" max="9225" width="14.28515625" style="103" customWidth="1"/>
    <col min="9226" max="9226" width="10.85546875" style="103" customWidth="1"/>
    <col min="9227" max="9227" width="11.140625" style="103" customWidth="1"/>
    <col min="9228" max="9472" width="11.42578125" style="103"/>
    <col min="9473" max="9473" width="22.5703125" style="103" bestFit="1" customWidth="1"/>
    <col min="9474" max="9474" width="17.28515625" style="103" bestFit="1" customWidth="1"/>
    <col min="9475" max="9475" width="17.7109375" style="103" bestFit="1" customWidth="1"/>
    <col min="9476" max="9477" width="15.85546875" style="103" customWidth="1"/>
    <col min="9478" max="9478" width="13.7109375" style="103" bestFit="1" customWidth="1"/>
    <col min="9479" max="9479" width="12.85546875" style="103" customWidth="1"/>
    <col min="9480" max="9480" width="12.7109375" style="103" customWidth="1"/>
    <col min="9481" max="9481" width="14.28515625" style="103" customWidth="1"/>
    <col min="9482" max="9482" width="10.85546875" style="103" customWidth="1"/>
    <col min="9483" max="9483" width="11.140625" style="103" customWidth="1"/>
    <col min="9484" max="9728" width="11.42578125" style="103"/>
    <col min="9729" max="9729" width="22.5703125" style="103" bestFit="1" customWidth="1"/>
    <col min="9730" max="9730" width="17.28515625" style="103" bestFit="1" customWidth="1"/>
    <col min="9731" max="9731" width="17.7109375" style="103" bestFit="1" customWidth="1"/>
    <col min="9732" max="9733" width="15.85546875" style="103" customWidth="1"/>
    <col min="9734" max="9734" width="13.7109375" style="103" bestFit="1" customWidth="1"/>
    <col min="9735" max="9735" width="12.85546875" style="103" customWidth="1"/>
    <col min="9736" max="9736" width="12.7109375" style="103" customWidth="1"/>
    <col min="9737" max="9737" width="14.28515625" style="103" customWidth="1"/>
    <col min="9738" max="9738" width="10.85546875" style="103" customWidth="1"/>
    <col min="9739" max="9739" width="11.140625" style="103" customWidth="1"/>
    <col min="9740" max="9984" width="11.42578125" style="103"/>
    <col min="9985" max="9985" width="22.5703125" style="103" bestFit="1" customWidth="1"/>
    <col min="9986" max="9986" width="17.28515625" style="103" bestFit="1" customWidth="1"/>
    <col min="9987" max="9987" width="17.7109375" style="103" bestFit="1" customWidth="1"/>
    <col min="9988" max="9989" width="15.85546875" style="103" customWidth="1"/>
    <col min="9990" max="9990" width="13.7109375" style="103" bestFit="1" customWidth="1"/>
    <col min="9991" max="9991" width="12.85546875" style="103" customWidth="1"/>
    <col min="9992" max="9992" width="12.7109375" style="103" customWidth="1"/>
    <col min="9993" max="9993" width="14.28515625" style="103" customWidth="1"/>
    <col min="9994" max="9994" width="10.85546875" style="103" customWidth="1"/>
    <col min="9995" max="9995" width="11.140625" style="103" customWidth="1"/>
    <col min="9996" max="10240" width="11.42578125" style="103"/>
    <col min="10241" max="10241" width="22.5703125" style="103" bestFit="1" customWidth="1"/>
    <col min="10242" max="10242" width="17.28515625" style="103" bestFit="1" customWidth="1"/>
    <col min="10243" max="10243" width="17.7109375" style="103" bestFit="1" customWidth="1"/>
    <col min="10244" max="10245" width="15.85546875" style="103" customWidth="1"/>
    <col min="10246" max="10246" width="13.7109375" style="103" bestFit="1" customWidth="1"/>
    <col min="10247" max="10247" width="12.85546875" style="103" customWidth="1"/>
    <col min="10248" max="10248" width="12.7109375" style="103" customWidth="1"/>
    <col min="10249" max="10249" width="14.28515625" style="103" customWidth="1"/>
    <col min="10250" max="10250" width="10.85546875" style="103" customWidth="1"/>
    <col min="10251" max="10251" width="11.140625" style="103" customWidth="1"/>
    <col min="10252" max="10496" width="11.42578125" style="103"/>
    <col min="10497" max="10497" width="22.5703125" style="103" bestFit="1" customWidth="1"/>
    <col min="10498" max="10498" width="17.28515625" style="103" bestFit="1" customWidth="1"/>
    <col min="10499" max="10499" width="17.7109375" style="103" bestFit="1" customWidth="1"/>
    <col min="10500" max="10501" width="15.85546875" style="103" customWidth="1"/>
    <col min="10502" max="10502" width="13.7109375" style="103" bestFit="1" customWidth="1"/>
    <col min="10503" max="10503" width="12.85546875" style="103" customWidth="1"/>
    <col min="10504" max="10504" width="12.7109375" style="103" customWidth="1"/>
    <col min="10505" max="10505" width="14.28515625" style="103" customWidth="1"/>
    <col min="10506" max="10506" width="10.85546875" style="103" customWidth="1"/>
    <col min="10507" max="10507" width="11.140625" style="103" customWidth="1"/>
    <col min="10508" max="10752" width="11.42578125" style="103"/>
    <col min="10753" max="10753" width="22.5703125" style="103" bestFit="1" customWidth="1"/>
    <col min="10754" max="10754" width="17.28515625" style="103" bestFit="1" customWidth="1"/>
    <col min="10755" max="10755" width="17.7109375" style="103" bestFit="1" customWidth="1"/>
    <col min="10756" max="10757" width="15.85546875" style="103" customWidth="1"/>
    <col min="10758" max="10758" width="13.7109375" style="103" bestFit="1" customWidth="1"/>
    <col min="10759" max="10759" width="12.85546875" style="103" customWidth="1"/>
    <col min="10760" max="10760" width="12.7109375" style="103" customWidth="1"/>
    <col min="10761" max="10761" width="14.28515625" style="103" customWidth="1"/>
    <col min="10762" max="10762" width="10.85546875" style="103" customWidth="1"/>
    <col min="10763" max="10763" width="11.140625" style="103" customWidth="1"/>
    <col min="10764" max="11008" width="11.42578125" style="103"/>
    <col min="11009" max="11009" width="22.5703125" style="103" bestFit="1" customWidth="1"/>
    <col min="11010" max="11010" width="17.28515625" style="103" bestFit="1" customWidth="1"/>
    <col min="11011" max="11011" width="17.7109375" style="103" bestFit="1" customWidth="1"/>
    <col min="11012" max="11013" width="15.85546875" style="103" customWidth="1"/>
    <col min="11014" max="11014" width="13.7109375" style="103" bestFit="1" customWidth="1"/>
    <col min="11015" max="11015" width="12.85546875" style="103" customWidth="1"/>
    <col min="11016" max="11016" width="12.7109375" style="103" customWidth="1"/>
    <col min="11017" max="11017" width="14.28515625" style="103" customWidth="1"/>
    <col min="11018" max="11018" width="10.85546875" style="103" customWidth="1"/>
    <col min="11019" max="11019" width="11.140625" style="103" customWidth="1"/>
    <col min="11020" max="11264" width="11.42578125" style="103"/>
    <col min="11265" max="11265" width="22.5703125" style="103" bestFit="1" customWidth="1"/>
    <col min="11266" max="11266" width="17.28515625" style="103" bestFit="1" customWidth="1"/>
    <col min="11267" max="11267" width="17.7109375" style="103" bestFit="1" customWidth="1"/>
    <col min="11268" max="11269" width="15.85546875" style="103" customWidth="1"/>
    <col min="11270" max="11270" width="13.7109375" style="103" bestFit="1" customWidth="1"/>
    <col min="11271" max="11271" width="12.85546875" style="103" customWidth="1"/>
    <col min="11272" max="11272" width="12.7109375" style="103" customWidth="1"/>
    <col min="11273" max="11273" width="14.28515625" style="103" customWidth="1"/>
    <col min="11274" max="11274" width="10.85546875" style="103" customWidth="1"/>
    <col min="11275" max="11275" width="11.140625" style="103" customWidth="1"/>
    <col min="11276" max="11520" width="11.42578125" style="103"/>
    <col min="11521" max="11521" width="22.5703125" style="103" bestFit="1" customWidth="1"/>
    <col min="11522" max="11522" width="17.28515625" style="103" bestFit="1" customWidth="1"/>
    <col min="11523" max="11523" width="17.7109375" style="103" bestFit="1" customWidth="1"/>
    <col min="11524" max="11525" width="15.85546875" style="103" customWidth="1"/>
    <col min="11526" max="11526" width="13.7109375" style="103" bestFit="1" customWidth="1"/>
    <col min="11527" max="11527" width="12.85546875" style="103" customWidth="1"/>
    <col min="11528" max="11528" width="12.7109375" style="103" customWidth="1"/>
    <col min="11529" max="11529" width="14.28515625" style="103" customWidth="1"/>
    <col min="11530" max="11530" width="10.85546875" style="103" customWidth="1"/>
    <col min="11531" max="11531" width="11.140625" style="103" customWidth="1"/>
    <col min="11532" max="11776" width="11.42578125" style="103"/>
    <col min="11777" max="11777" width="22.5703125" style="103" bestFit="1" customWidth="1"/>
    <col min="11778" max="11778" width="17.28515625" style="103" bestFit="1" customWidth="1"/>
    <col min="11779" max="11779" width="17.7109375" style="103" bestFit="1" customWidth="1"/>
    <col min="11780" max="11781" width="15.85546875" style="103" customWidth="1"/>
    <col min="11782" max="11782" width="13.7109375" style="103" bestFit="1" customWidth="1"/>
    <col min="11783" max="11783" width="12.85546875" style="103" customWidth="1"/>
    <col min="11784" max="11784" width="12.7109375" style="103" customWidth="1"/>
    <col min="11785" max="11785" width="14.28515625" style="103" customWidth="1"/>
    <col min="11786" max="11786" width="10.85546875" style="103" customWidth="1"/>
    <col min="11787" max="11787" width="11.140625" style="103" customWidth="1"/>
    <col min="11788" max="12032" width="11.42578125" style="103"/>
    <col min="12033" max="12033" width="22.5703125" style="103" bestFit="1" customWidth="1"/>
    <col min="12034" max="12034" width="17.28515625" style="103" bestFit="1" customWidth="1"/>
    <col min="12035" max="12035" width="17.7109375" style="103" bestFit="1" customWidth="1"/>
    <col min="12036" max="12037" width="15.85546875" style="103" customWidth="1"/>
    <col min="12038" max="12038" width="13.7109375" style="103" bestFit="1" customWidth="1"/>
    <col min="12039" max="12039" width="12.85546875" style="103" customWidth="1"/>
    <col min="12040" max="12040" width="12.7109375" style="103" customWidth="1"/>
    <col min="12041" max="12041" width="14.28515625" style="103" customWidth="1"/>
    <col min="12042" max="12042" width="10.85546875" style="103" customWidth="1"/>
    <col min="12043" max="12043" width="11.140625" style="103" customWidth="1"/>
    <col min="12044" max="12288" width="11.42578125" style="103"/>
    <col min="12289" max="12289" width="22.5703125" style="103" bestFit="1" customWidth="1"/>
    <col min="12290" max="12290" width="17.28515625" style="103" bestFit="1" customWidth="1"/>
    <col min="12291" max="12291" width="17.7109375" style="103" bestFit="1" customWidth="1"/>
    <col min="12292" max="12293" width="15.85546875" style="103" customWidth="1"/>
    <col min="12294" max="12294" width="13.7109375" style="103" bestFit="1" customWidth="1"/>
    <col min="12295" max="12295" width="12.85546875" style="103" customWidth="1"/>
    <col min="12296" max="12296" width="12.7109375" style="103" customWidth="1"/>
    <col min="12297" max="12297" width="14.28515625" style="103" customWidth="1"/>
    <col min="12298" max="12298" width="10.85546875" style="103" customWidth="1"/>
    <col min="12299" max="12299" width="11.140625" style="103" customWidth="1"/>
    <col min="12300" max="12544" width="11.42578125" style="103"/>
    <col min="12545" max="12545" width="22.5703125" style="103" bestFit="1" customWidth="1"/>
    <col min="12546" max="12546" width="17.28515625" style="103" bestFit="1" customWidth="1"/>
    <col min="12547" max="12547" width="17.7109375" style="103" bestFit="1" customWidth="1"/>
    <col min="12548" max="12549" width="15.85546875" style="103" customWidth="1"/>
    <col min="12550" max="12550" width="13.7109375" style="103" bestFit="1" customWidth="1"/>
    <col min="12551" max="12551" width="12.85546875" style="103" customWidth="1"/>
    <col min="12552" max="12552" width="12.7109375" style="103" customWidth="1"/>
    <col min="12553" max="12553" width="14.28515625" style="103" customWidth="1"/>
    <col min="12554" max="12554" width="10.85546875" style="103" customWidth="1"/>
    <col min="12555" max="12555" width="11.140625" style="103" customWidth="1"/>
    <col min="12556" max="12800" width="11.42578125" style="103"/>
    <col min="12801" max="12801" width="22.5703125" style="103" bestFit="1" customWidth="1"/>
    <col min="12802" max="12802" width="17.28515625" style="103" bestFit="1" customWidth="1"/>
    <col min="12803" max="12803" width="17.7109375" style="103" bestFit="1" customWidth="1"/>
    <col min="12804" max="12805" width="15.85546875" style="103" customWidth="1"/>
    <col min="12806" max="12806" width="13.7109375" style="103" bestFit="1" customWidth="1"/>
    <col min="12807" max="12807" width="12.85546875" style="103" customWidth="1"/>
    <col min="12808" max="12808" width="12.7109375" style="103" customWidth="1"/>
    <col min="12809" max="12809" width="14.28515625" style="103" customWidth="1"/>
    <col min="12810" max="12810" width="10.85546875" style="103" customWidth="1"/>
    <col min="12811" max="12811" width="11.140625" style="103" customWidth="1"/>
    <col min="12812" max="13056" width="11.42578125" style="103"/>
    <col min="13057" max="13057" width="22.5703125" style="103" bestFit="1" customWidth="1"/>
    <col min="13058" max="13058" width="17.28515625" style="103" bestFit="1" customWidth="1"/>
    <col min="13059" max="13059" width="17.7109375" style="103" bestFit="1" customWidth="1"/>
    <col min="13060" max="13061" width="15.85546875" style="103" customWidth="1"/>
    <col min="13062" max="13062" width="13.7109375" style="103" bestFit="1" customWidth="1"/>
    <col min="13063" max="13063" width="12.85546875" style="103" customWidth="1"/>
    <col min="13064" max="13064" width="12.7109375" style="103" customWidth="1"/>
    <col min="13065" max="13065" width="14.28515625" style="103" customWidth="1"/>
    <col min="13066" max="13066" width="10.85546875" style="103" customWidth="1"/>
    <col min="13067" max="13067" width="11.140625" style="103" customWidth="1"/>
    <col min="13068" max="13312" width="11.42578125" style="103"/>
    <col min="13313" max="13313" width="22.5703125" style="103" bestFit="1" customWidth="1"/>
    <col min="13314" max="13314" width="17.28515625" style="103" bestFit="1" customWidth="1"/>
    <col min="13315" max="13315" width="17.7109375" style="103" bestFit="1" customWidth="1"/>
    <col min="13316" max="13317" width="15.85546875" style="103" customWidth="1"/>
    <col min="13318" max="13318" width="13.7109375" style="103" bestFit="1" customWidth="1"/>
    <col min="13319" max="13319" width="12.85546875" style="103" customWidth="1"/>
    <col min="13320" max="13320" width="12.7109375" style="103" customWidth="1"/>
    <col min="13321" max="13321" width="14.28515625" style="103" customWidth="1"/>
    <col min="13322" max="13322" width="10.85546875" style="103" customWidth="1"/>
    <col min="13323" max="13323" width="11.140625" style="103" customWidth="1"/>
    <col min="13324" max="13568" width="11.42578125" style="103"/>
    <col min="13569" max="13569" width="22.5703125" style="103" bestFit="1" customWidth="1"/>
    <col min="13570" max="13570" width="17.28515625" style="103" bestFit="1" customWidth="1"/>
    <col min="13571" max="13571" width="17.7109375" style="103" bestFit="1" customWidth="1"/>
    <col min="13572" max="13573" width="15.85546875" style="103" customWidth="1"/>
    <col min="13574" max="13574" width="13.7109375" style="103" bestFit="1" customWidth="1"/>
    <col min="13575" max="13575" width="12.85546875" style="103" customWidth="1"/>
    <col min="13576" max="13576" width="12.7109375" style="103" customWidth="1"/>
    <col min="13577" max="13577" width="14.28515625" style="103" customWidth="1"/>
    <col min="13578" max="13578" width="10.85546875" style="103" customWidth="1"/>
    <col min="13579" max="13579" width="11.140625" style="103" customWidth="1"/>
    <col min="13580" max="13824" width="11.42578125" style="103"/>
    <col min="13825" max="13825" width="22.5703125" style="103" bestFit="1" customWidth="1"/>
    <col min="13826" max="13826" width="17.28515625" style="103" bestFit="1" customWidth="1"/>
    <col min="13827" max="13827" width="17.7109375" style="103" bestFit="1" customWidth="1"/>
    <col min="13828" max="13829" width="15.85546875" style="103" customWidth="1"/>
    <col min="13830" max="13830" width="13.7109375" style="103" bestFit="1" customWidth="1"/>
    <col min="13831" max="13831" width="12.85546875" style="103" customWidth="1"/>
    <col min="13832" max="13832" width="12.7109375" style="103" customWidth="1"/>
    <col min="13833" max="13833" width="14.28515625" style="103" customWidth="1"/>
    <col min="13834" max="13834" width="10.85546875" style="103" customWidth="1"/>
    <col min="13835" max="13835" width="11.140625" style="103" customWidth="1"/>
    <col min="13836" max="14080" width="11.42578125" style="103"/>
    <col min="14081" max="14081" width="22.5703125" style="103" bestFit="1" customWidth="1"/>
    <col min="14082" max="14082" width="17.28515625" style="103" bestFit="1" customWidth="1"/>
    <col min="14083" max="14083" width="17.7109375" style="103" bestFit="1" customWidth="1"/>
    <col min="14084" max="14085" width="15.85546875" style="103" customWidth="1"/>
    <col min="14086" max="14086" width="13.7109375" style="103" bestFit="1" customWidth="1"/>
    <col min="14087" max="14087" width="12.85546875" style="103" customWidth="1"/>
    <col min="14088" max="14088" width="12.7109375" style="103" customWidth="1"/>
    <col min="14089" max="14089" width="14.28515625" style="103" customWidth="1"/>
    <col min="14090" max="14090" width="10.85546875" style="103" customWidth="1"/>
    <col min="14091" max="14091" width="11.140625" style="103" customWidth="1"/>
    <col min="14092" max="14336" width="11.42578125" style="103"/>
    <col min="14337" max="14337" width="22.5703125" style="103" bestFit="1" customWidth="1"/>
    <col min="14338" max="14338" width="17.28515625" style="103" bestFit="1" customWidth="1"/>
    <col min="14339" max="14339" width="17.7109375" style="103" bestFit="1" customWidth="1"/>
    <col min="14340" max="14341" width="15.85546875" style="103" customWidth="1"/>
    <col min="14342" max="14342" width="13.7109375" style="103" bestFit="1" customWidth="1"/>
    <col min="14343" max="14343" width="12.85546875" style="103" customWidth="1"/>
    <col min="14344" max="14344" width="12.7109375" style="103" customWidth="1"/>
    <col min="14345" max="14345" width="14.28515625" style="103" customWidth="1"/>
    <col min="14346" max="14346" width="10.85546875" style="103" customWidth="1"/>
    <col min="14347" max="14347" width="11.140625" style="103" customWidth="1"/>
    <col min="14348" max="14592" width="11.42578125" style="103"/>
    <col min="14593" max="14593" width="22.5703125" style="103" bestFit="1" customWidth="1"/>
    <col min="14594" max="14594" width="17.28515625" style="103" bestFit="1" customWidth="1"/>
    <col min="14595" max="14595" width="17.7109375" style="103" bestFit="1" customWidth="1"/>
    <col min="14596" max="14597" width="15.85546875" style="103" customWidth="1"/>
    <col min="14598" max="14598" width="13.7109375" style="103" bestFit="1" customWidth="1"/>
    <col min="14599" max="14599" width="12.85546875" style="103" customWidth="1"/>
    <col min="14600" max="14600" width="12.7109375" style="103" customWidth="1"/>
    <col min="14601" max="14601" width="14.28515625" style="103" customWidth="1"/>
    <col min="14602" max="14602" width="10.85546875" style="103" customWidth="1"/>
    <col min="14603" max="14603" width="11.140625" style="103" customWidth="1"/>
    <col min="14604" max="14848" width="11.42578125" style="103"/>
    <col min="14849" max="14849" width="22.5703125" style="103" bestFit="1" customWidth="1"/>
    <col min="14850" max="14850" width="17.28515625" style="103" bestFit="1" customWidth="1"/>
    <col min="14851" max="14851" width="17.7109375" style="103" bestFit="1" customWidth="1"/>
    <col min="14852" max="14853" width="15.85546875" style="103" customWidth="1"/>
    <col min="14854" max="14854" width="13.7109375" style="103" bestFit="1" customWidth="1"/>
    <col min="14855" max="14855" width="12.85546875" style="103" customWidth="1"/>
    <col min="14856" max="14856" width="12.7109375" style="103" customWidth="1"/>
    <col min="14857" max="14857" width="14.28515625" style="103" customWidth="1"/>
    <col min="14858" max="14858" width="10.85546875" style="103" customWidth="1"/>
    <col min="14859" max="14859" width="11.140625" style="103" customWidth="1"/>
    <col min="14860" max="15104" width="11.42578125" style="103"/>
    <col min="15105" max="15105" width="22.5703125" style="103" bestFit="1" customWidth="1"/>
    <col min="15106" max="15106" width="17.28515625" style="103" bestFit="1" customWidth="1"/>
    <col min="15107" max="15107" width="17.7109375" style="103" bestFit="1" customWidth="1"/>
    <col min="15108" max="15109" width="15.85546875" style="103" customWidth="1"/>
    <col min="15110" max="15110" width="13.7109375" style="103" bestFit="1" customWidth="1"/>
    <col min="15111" max="15111" width="12.85546875" style="103" customWidth="1"/>
    <col min="15112" max="15112" width="12.7109375" style="103" customWidth="1"/>
    <col min="15113" max="15113" width="14.28515625" style="103" customWidth="1"/>
    <col min="15114" max="15114" width="10.85546875" style="103" customWidth="1"/>
    <col min="15115" max="15115" width="11.140625" style="103" customWidth="1"/>
    <col min="15116" max="15360" width="11.42578125" style="103"/>
    <col min="15361" max="15361" width="22.5703125" style="103" bestFit="1" customWidth="1"/>
    <col min="15362" max="15362" width="17.28515625" style="103" bestFit="1" customWidth="1"/>
    <col min="15363" max="15363" width="17.7109375" style="103" bestFit="1" customWidth="1"/>
    <col min="15364" max="15365" width="15.85546875" style="103" customWidth="1"/>
    <col min="15366" max="15366" width="13.7109375" style="103" bestFit="1" customWidth="1"/>
    <col min="15367" max="15367" width="12.85546875" style="103" customWidth="1"/>
    <col min="15368" max="15368" width="12.7109375" style="103" customWidth="1"/>
    <col min="15369" max="15369" width="14.28515625" style="103" customWidth="1"/>
    <col min="15370" max="15370" width="10.85546875" style="103" customWidth="1"/>
    <col min="15371" max="15371" width="11.140625" style="103" customWidth="1"/>
    <col min="15372" max="15616" width="11.42578125" style="103"/>
    <col min="15617" max="15617" width="22.5703125" style="103" bestFit="1" customWidth="1"/>
    <col min="15618" max="15618" width="17.28515625" style="103" bestFit="1" customWidth="1"/>
    <col min="15619" max="15619" width="17.7109375" style="103" bestFit="1" customWidth="1"/>
    <col min="15620" max="15621" width="15.85546875" style="103" customWidth="1"/>
    <col min="15622" max="15622" width="13.7109375" style="103" bestFit="1" customWidth="1"/>
    <col min="15623" max="15623" width="12.85546875" style="103" customWidth="1"/>
    <col min="15624" max="15624" width="12.7109375" style="103" customWidth="1"/>
    <col min="15625" max="15625" width="14.28515625" style="103" customWidth="1"/>
    <col min="15626" max="15626" width="10.85546875" style="103" customWidth="1"/>
    <col min="15627" max="15627" width="11.140625" style="103" customWidth="1"/>
    <col min="15628" max="15872" width="11.42578125" style="103"/>
    <col min="15873" max="15873" width="22.5703125" style="103" bestFit="1" customWidth="1"/>
    <col min="15874" max="15874" width="17.28515625" style="103" bestFit="1" customWidth="1"/>
    <col min="15875" max="15875" width="17.7109375" style="103" bestFit="1" customWidth="1"/>
    <col min="15876" max="15877" width="15.85546875" style="103" customWidth="1"/>
    <col min="15878" max="15878" width="13.7109375" style="103" bestFit="1" customWidth="1"/>
    <col min="15879" max="15879" width="12.85546875" style="103" customWidth="1"/>
    <col min="15880" max="15880" width="12.7109375" style="103" customWidth="1"/>
    <col min="15881" max="15881" width="14.28515625" style="103" customWidth="1"/>
    <col min="15882" max="15882" width="10.85546875" style="103" customWidth="1"/>
    <col min="15883" max="15883" width="11.140625" style="103" customWidth="1"/>
    <col min="15884" max="16128" width="11.42578125" style="103"/>
    <col min="16129" max="16129" width="22.5703125" style="103" bestFit="1" customWidth="1"/>
    <col min="16130" max="16130" width="17.28515625" style="103" bestFit="1" customWidth="1"/>
    <col min="16131" max="16131" width="17.7109375" style="103" bestFit="1" customWidth="1"/>
    <col min="16132" max="16133" width="15.85546875" style="103" customWidth="1"/>
    <col min="16134" max="16134" width="13.7109375" style="103" bestFit="1" customWidth="1"/>
    <col min="16135" max="16135" width="12.85546875" style="103" customWidth="1"/>
    <col min="16136" max="16136" width="12.7109375" style="103" customWidth="1"/>
    <col min="16137" max="16137" width="14.28515625" style="103" customWidth="1"/>
    <col min="16138" max="16138" width="10.85546875" style="103" customWidth="1"/>
    <col min="16139" max="16139" width="11.140625" style="103" customWidth="1"/>
    <col min="16140" max="16384" width="11.42578125" style="103"/>
  </cols>
  <sheetData>
    <row r="1" spans="1:4" ht="14.25" thickBot="1" x14ac:dyDescent="0.25">
      <c r="A1" s="105"/>
      <c r="B1" s="106" t="s">
        <v>77</v>
      </c>
      <c r="C1" s="106" t="s">
        <v>78</v>
      </c>
      <c r="D1" s="107" t="s">
        <v>79</v>
      </c>
    </row>
    <row r="2" spans="1:4" x14ac:dyDescent="0.2">
      <c r="A2" s="108" t="s">
        <v>80</v>
      </c>
      <c r="B2" s="109">
        <v>51.881819917965302</v>
      </c>
      <c r="C2" s="109">
        <v>48.885182382116753</v>
      </c>
      <c r="D2" s="110">
        <v>70</v>
      </c>
    </row>
    <row r="3" spans="1:4" x14ac:dyDescent="0.2">
      <c r="A3" s="108" t="s">
        <v>81</v>
      </c>
      <c r="B3" s="109">
        <v>21.658974459210533</v>
      </c>
      <c r="C3" s="109">
        <v>23.841967801805133</v>
      </c>
      <c r="D3" s="110">
        <v>30</v>
      </c>
    </row>
    <row r="4" spans="1:4" x14ac:dyDescent="0.2">
      <c r="A4" s="108" t="s">
        <v>82</v>
      </c>
      <c r="B4" s="109">
        <v>3.4314581759128777</v>
      </c>
      <c r="C4" s="109">
        <v>4.0264671217294294</v>
      </c>
      <c r="D4" s="110">
        <v>60</v>
      </c>
    </row>
    <row r="5" spans="1:4" x14ac:dyDescent="0.2">
      <c r="A5" s="108" t="s">
        <v>83</v>
      </c>
      <c r="B5" s="109">
        <v>9.6598658079634312</v>
      </c>
      <c r="C5" s="109">
        <v>9.7104993519829854</v>
      </c>
      <c r="D5" s="110">
        <v>15</v>
      </c>
    </row>
    <row r="6" spans="1:4" x14ac:dyDescent="0.2">
      <c r="A6" s="108" t="s">
        <v>84</v>
      </c>
      <c r="B6" s="109">
        <v>9.1632217221058898</v>
      </c>
      <c r="C6" s="109">
        <v>10.503398851539002</v>
      </c>
      <c r="D6" s="110">
        <v>40</v>
      </c>
    </row>
    <row r="7" spans="1:4" ht="14.25" thickBot="1" x14ac:dyDescent="0.25">
      <c r="A7" s="112" t="s">
        <v>85</v>
      </c>
      <c r="B7" s="113">
        <v>8.499573065284908</v>
      </c>
      <c r="C7" s="113">
        <v>8.6728518876133904</v>
      </c>
      <c r="D7" s="114">
        <v>10</v>
      </c>
    </row>
    <row r="9" spans="1:4" x14ac:dyDescent="0.2">
      <c r="A9" s="19" t="s">
        <v>130</v>
      </c>
    </row>
    <row r="10" spans="1:4" x14ac:dyDescent="0.2">
      <c r="A10" s="103" t="s">
        <v>72</v>
      </c>
    </row>
    <row r="12" spans="1:4" x14ac:dyDescent="0.2">
      <c r="A12" s="115" t="s">
        <v>73</v>
      </c>
    </row>
  </sheetData>
  <pageMargins left="0.7" right="0.7" top="0.75" bottom="0.75" header="0.3" footer="0.3"/>
  <pageSetup scale="9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P41"/>
  <sheetViews>
    <sheetView showGridLines="0" view="pageBreakPreview" zoomScaleNormal="100" workbookViewId="0">
      <selection activeCell="F31" sqref="F31"/>
    </sheetView>
  </sheetViews>
  <sheetFormatPr baseColWidth="10" defaultRowHeight="13.5" x14ac:dyDescent="0.2"/>
  <cols>
    <col min="1" max="1" width="22.5703125" style="104" bestFit="1" customWidth="1"/>
    <col min="2" max="2" width="17.28515625" style="104" bestFit="1" customWidth="1"/>
    <col min="3" max="3" width="17.7109375" style="104" bestFit="1" customWidth="1"/>
    <col min="4" max="5" width="16" style="104" customWidth="1"/>
    <col min="6" max="6" width="13.7109375" style="104" bestFit="1" customWidth="1"/>
    <col min="7" max="7" width="7" style="104" customWidth="1"/>
    <col min="8" max="8" width="11.42578125" style="104"/>
    <col min="9" max="9" width="18.5703125" style="104" customWidth="1"/>
    <col min="10" max="10" width="11.42578125" style="104"/>
    <col min="11" max="11" width="8.42578125" style="104" customWidth="1"/>
    <col min="12" max="256" width="11.42578125" style="104"/>
    <col min="257" max="257" width="22.5703125" style="104" bestFit="1" customWidth="1"/>
    <col min="258" max="258" width="17.28515625" style="104" bestFit="1" customWidth="1"/>
    <col min="259" max="259" width="17.7109375" style="104" bestFit="1" customWidth="1"/>
    <col min="260" max="261" width="16" style="104" customWidth="1"/>
    <col min="262" max="262" width="13.7109375" style="104" bestFit="1" customWidth="1"/>
    <col min="263" max="263" width="7" style="104" customWidth="1"/>
    <col min="264" max="264" width="11.42578125" style="104"/>
    <col min="265" max="265" width="18.5703125" style="104" customWidth="1"/>
    <col min="266" max="266" width="11.42578125" style="104"/>
    <col min="267" max="267" width="8.42578125" style="104" customWidth="1"/>
    <col min="268" max="512" width="11.42578125" style="104"/>
    <col min="513" max="513" width="22.5703125" style="104" bestFit="1" customWidth="1"/>
    <col min="514" max="514" width="17.28515625" style="104" bestFit="1" customWidth="1"/>
    <col min="515" max="515" width="17.7109375" style="104" bestFit="1" customWidth="1"/>
    <col min="516" max="517" width="16" style="104" customWidth="1"/>
    <col min="518" max="518" width="13.7109375" style="104" bestFit="1" customWidth="1"/>
    <col min="519" max="519" width="7" style="104" customWidth="1"/>
    <col min="520" max="520" width="11.42578125" style="104"/>
    <col min="521" max="521" width="18.5703125" style="104" customWidth="1"/>
    <col min="522" max="522" width="11.42578125" style="104"/>
    <col min="523" max="523" width="8.42578125" style="104" customWidth="1"/>
    <col min="524" max="768" width="11.42578125" style="104"/>
    <col min="769" max="769" width="22.5703125" style="104" bestFit="1" customWidth="1"/>
    <col min="770" max="770" width="17.28515625" style="104" bestFit="1" customWidth="1"/>
    <col min="771" max="771" width="17.7109375" style="104" bestFit="1" customWidth="1"/>
    <col min="772" max="773" width="16" style="104" customWidth="1"/>
    <col min="774" max="774" width="13.7109375" style="104" bestFit="1" customWidth="1"/>
    <col min="775" max="775" width="7" style="104" customWidth="1"/>
    <col min="776" max="776" width="11.42578125" style="104"/>
    <col min="777" max="777" width="18.5703125" style="104" customWidth="1"/>
    <col min="778" max="778" width="11.42578125" style="104"/>
    <col min="779" max="779" width="8.42578125" style="104" customWidth="1"/>
    <col min="780" max="1024" width="11.42578125" style="104"/>
    <col min="1025" max="1025" width="22.5703125" style="104" bestFit="1" customWidth="1"/>
    <col min="1026" max="1026" width="17.28515625" style="104" bestFit="1" customWidth="1"/>
    <col min="1027" max="1027" width="17.7109375" style="104" bestFit="1" customWidth="1"/>
    <col min="1028" max="1029" width="16" style="104" customWidth="1"/>
    <col min="1030" max="1030" width="13.7109375" style="104" bestFit="1" customWidth="1"/>
    <col min="1031" max="1031" width="7" style="104" customWidth="1"/>
    <col min="1032" max="1032" width="11.42578125" style="104"/>
    <col min="1033" max="1033" width="18.5703125" style="104" customWidth="1"/>
    <col min="1034" max="1034" width="11.42578125" style="104"/>
    <col min="1035" max="1035" width="8.42578125" style="104" customWidth="1"/>
    <col min="1036" max="1280" width="11.42578125" style="104"/>
    <col min="1281" max="1281" width="22.5703125" style="104" bestFit="1" customWidth="1"/>
    <col min="1282" max="1282" width="17.28515625" style="104" bestFit="1" customWidth="1"/>
    <col min="1283" max="1283" width="17.7109375" style="104" bestFit="1" customWidth="1"/>
    <col min="1284" max="1285" width="16" style="104" customWidth="1"/>
    <col min="1286" max="1286" width="13.7109375" style="104" bestFit="1" customWidth="1"/>
    <col min="1287" max="1287" width="7" style="104" customWidth="1"/>
    <col min="1288" max="1288" width="11.42578125" style="104"/>
    <col min="1289" max="1289" width="18.5703125" style="104" customWidth="1"/>
    <col min="1290" max="1290" width="11.42578125" style="104"/>
    <col min="1291" max="1291" width="8.42578125" style="104" customWidth="1"/>
    <col min="1292" max="1536" width="11.42578125" style="104"/>
    <col min="1537" max="1537" width="22.5703125" style="104" bestFit="1" customWidth="1"/>
    <col min="1538" max="1538" width="17.28515625" style="104" bestFit="1" customWidth="1"/>
    <col min="1539" max="1539" width="17.7109375" style="104" bestFit="1" customWidth="1"/>
    <col min="1540" max="1541" width="16" style="104" customWidth="1"/>
    <col min="1542" max="1542" width="13.7109375" style="104" bestFit="1" customWidth="1"/>
    <col min="1543" max="1543" width="7" style="104" customWidth="1"/>
    <col min="1544" max="1544" width="11.42578125" style="104"/>
    <col min="1545" max="1545" width="18.5703125" style="104" customWidth="1"/>
    <col min="1546" max="1546" width="11.42578125" style="104"/>
    <col min="1547" max="1547" width="8.42578125" style="104" customWidth="1"/>
    <col min="1548" max="1792" width="11.42578125" style="104"/>
    <col min="1793" max="1793" width="22.5703125" style="104" bestFit="1" customWidth="1"/>
    <col min="1794" max="1794" width="17.28515625" style="104" bestFit="1" customWidth="1"/>
    <col min="1795" max="1795" width="17.7109375" style="104" bestFit="1" customWidth="1"/>
    <col min="1796" max="1797" width="16" style="104" customWidth="1"/>
    <col min="1798" max="1798" width="13.7109375" style="104" bestFit="1" customWidth="1"/>
    <col min="1799" max="1799" width="7" style="104" customWidth="1"/>
    <col min="1800" max="1800" width="11.42578125" style="104"/>
    <col min="1801" max="1801" width="18.5703125" style="104" customWidth="1"/>
    <col min="1802" max="1802" width="11.42578125" style="104"/>
    <col min="1803" max="1803" width="8.42578125" style="104" customWidth="1"/>
    <col min="1804" max="2048" width="11.42578125" style="104"/>
    <col min="2049" max="2049" width="22.5703125" style="104" bestFit="1" customWidth="1"/>
    <col min="2050" max="2050" width="17.28515625" style="104" bestFit="1" customWidth="1"/>
    <col min="2051" max="2051" width="17.7109375" style="104" bestFit="1" customWidth="1"/>
    <col min="2052" max="2053" width="16" style="104" customWidth="1"/>
    <col min="2054" max="2054" width="13.7109375" style="104" bestFit="1" customWidth="1"/>
    <col min="2055" max="2055" width="7" style="104" customWidth="1"/>
    <col min="2056" max="2056" width="11.42578125" style="104"/>
    <col min="2057" max="2057" width="18.5703125" style="104" customWidth="1"/>
    <col min="2058" max="2058" width="11.42578125" style="104"/>
    <col min="2059" max="2059" width="8.42578125" style="104" customWidth="1"/>
    <col min="2060" max="2304" width="11.42578125" style="104"/>
    <col min="2305" max="2305" width="22.5703125" style="104" bestFit="1" customWidth="1"/>
    <col min="2306" max="2306" width="17.28515625" style="104" bestFit="1" customWidth="1"/>
    <col min="2307" max="2307" width="17.7109375" style="104" bestFit="1" customWidth="1"/>
    <col min="2308" max="2309" width="16" style="104" customWidth="1"/>
    <col min="2310" max="2310" width="13.7109375" style="104" bestFit="1" customWidth="1"/>
    <col min="2311" max="2311" width="7" style="104" customWidth="1"/>
    <col min="2312" max="2312" width="11.42578125" style="104"/>
    <col min="2313" max="2313" width="18.5703125" style="104" customWidth="1"/>
    <col min="2314" max="2314" width="11.42578125" style="104"/>
    <col min="2315" max="2315" width="8.42578125" style="104" customWidth="1"/>
    <col min="2316" max="2560" width="11.42578125" style="104"/>
    <col min="2561" max="2561" width="22.5703125" style="104" bestFit="1" customWidth="1"/>
    <col min="2562" max="2562" width="17.28515625" style="104" bestFit="1" customWidth="1"/>
    <col min="2563" max="2563" width="17.7109375" style="104" bestFit="1" customWidth="1"/>
    <col min="2564" max="2565" width="16" style="104" customWidth="1"/>
    <col min="2566" max="2566" width="13.7109375" style="104" bestFit="1" customWidth="1"/>
    <col min="2567" max="2567" width="7" style="104" customWidth="1"/>
    <col min="2568" max="2568" width="11.42578125" style="104"/>
    <col min="2569" max="2569" width="18.5703125" style="104" customWidth="1"/>
    <col min="2570" max="2570" width="11.42578125" style="104"/>
    <col min="2571" max="2571" width="8.42578125" style="104" customWidth="1"/>
    <col min="2572" max="2816" width="11.42578125" style="104"/>
    <col min="2817" max="2817" width="22.5703125" style="104" bestFit="1" customWidth="1"/>
    <col min="2818" max="2818" width="17.28515625" style="104" bestFit="1" customWidth="1"/>
    <col min="2819" max="2819" width="17.7109375" style="104" bestFit="1" customWidth="1"/>
    <col min="2820" max="2821" width="16" style="104" customWidth="1"/>
    <col min="2822" max="2822" width="13.7109375" style="104" bestFit="1" customWidth="1"/>
    <col min="2823" max="2823" width="7" style="104" customWidth="1"/>
    <col min="2824" max="2824" width="11.42578125" style="104"/>
    <col min="2825" max="2825" width="18.5703125" style="104" customWidth="1"/>
    <col min="2826" max="2826" width="11.42578125" style="104"/>
    <col min="2827" max="2827" width="8.42578125" style="104" customWidth="1"/>
    <col min="2828" max="3072" width="11.42578125" style="104"/>
    <col min="3073" max="3073" width="22.5703125" style="104" bestFit="1" customWidth="1"/>
    <col min="3074" max="3074" width="17.28515625" style="104" bestFit="1" customWidth="1"/>
    <col min="3075" max="3075" width="17.7109375" style="104" bestFit="1" customWidth="1"/>
    <col min="3076" max="3077" width="16" style="104" customWidth="1"/>
    <col min="3078" max="3078" width="13.7109375" style="104" bestFit="1" customWidth="1"/>
    <col min="3079" max="3079" width="7" style="104" customWidth="1"/>
    <col min="3080" max="3080" width="11.42578125" style="104"/>
    <col min="3081" max="3081" width="18.5703125" style="104" customWidth="1"/>
    <col min="3082" max="3082" width="11.42578125" style="104"/>
    <col min="3083" max="3083" width="8.42578125" style="104" customWidth="1"/>
    <col min="3084" max="3328" width="11.42578125" style="104"/>
    <col min="3329" max="3329" width="22.5703125" style="104" bestFit="1" customWidth="1"/>
    <col min="3330" max="3330" width="17.28515625" style="104" bestFit="1" customWidth="1"/>
    <col min="3331" max="3331" width="17.7109375" style="104" bestFit="1" customWidth="1"/>
    <col min="3332" max="3333" width="16" style="104" customWidth="1"/>
    <col min="3334" max="3334" width="13.7109375" style="104" bestFit="1" customWidth="1"/>
    <col min="3335" max="3335" width="7" style="104" customWidth="1"/>
    <col min="3336" max="3336" width="11.42578125" style="104"/>
    <col min="3337" max="3337" width="18.5703125" style="104" customWidth="1"/>
    <col min="3338" max="3338" width="11.42578125" style="104"/>
    <col min="3339" max="3339" width="8.42578125" style="104" customWidth="1"/>
    <col min="3340" max="3584" width="11.42578125" style="104"/>
    <col min="3585" max="3585" width="22.5703125" style="104" bestFit="1" customWidth="1"/>
    <col min="3586" max="3586" width="17.28515625" style="104" bestFit="1" customWidth="1"/>
    <col min="3587" max="3587" width="17.7109375" style="104" bestFit="1" customWidth="1"/>
    <col min="3588" max="3589" width="16" style="104" customWidth="1"/>
    <col min="3590" max="3590" width="13.7109375" style="104" bestFit="1" customWidth="1"/>
    <col min="3591" max="3591" width="7" style="104" customWidth="1"/>
    <col min="3592" max="3592" width="11.42578125" style="104"/>
    <col min="3593" max="3593" width="18.5703125" style="104" customWidth="1"/>
    <col min="3594" max="3594" width="11.42578125" style="104"/>
    <col min="3595" max="3595" width="8.42578125" style="104" customWidth="1"/>
    <col min="3596" max="3840" width="11.42578125" style="104"/>
    <col min="3841" max="3841" width="22.5703125" style="104" bestFit="1" customWidth="1"/>
    <col min="3842" max="3842" width="17.28515625" style="104" bestFit="1" customWidth="1"/>
    <col min="3843" max="3843" width="17.7109375" style="104" bestFit="1" customWidth="1"/>
    <col min="3844" max="3845" width="16" style="104" customWidth="1"/>
    <col min="3846" max="3846" width="13.7109375" style="104" bestFit="1" customWidth="1"/>
    <col min="3847" max="3847" width="7" style="104" customWidth="1"/>
    <col min="3848" max="3848" width="11.42578125" style="104"/>
    <col min="3849" max="3849" width="18.5703125" style="104" customWidth="1"/>
    <col min="3850" max="3850" width="11.42578125" style="104"/>
    <col min="3851" max="3851" width="8.42578125" style="104" customWidth="1"/>
    <col min="3852" max="4096" width="11.42578125" style="104"/>
    <col min="4097" max="4097" width="22.5703125" style="104" bestFit="1" customWidth="1"/>
    <col min="4098" max="4098" width="17.28515625" style="104" bestFit="1" customWidth="1"/>
    <col min="4099" max="4099" width="17.7109375" style="104" bestFit="1" customWidth="1"/>
    <col min="4100" max="4101" width="16" style="104" customWidth="1"/>
    <col min="4102" max="4102" width="13.7109375" style="104" bestFit="1" customWidth="1"/>
    <col min="4103" max="4103" width="7" style="104" customWidth="1"/>
    <col min="4104" max="4104" width="11.42578125" style="104"/>
    <col min="4105" max="4105" width="18.5703125" style="104" customWidth="1"/>
    <col min="4106" max="4106" width="11.42578125" style="104"/>
    <col min="4107" max="4107" width="8.42578125" style="104" customWidth="1"/>
    <col min="4108" max="4352" width="11.42578125" style="104"/>
    <col min="4353" max="4353" width="22.5703125" style="104" bestFit="1" customWidth="1"/>
    <col min="4354" max="4354" width="17.28515625" style="104" bestFit="1" customWidth="1"/>
    <col min="4355" max="4355" width="17.7109375" style="104" bestFit="1" customWidth="1"/>
    <col min="4356" max="4357" width="16" style="104" customWidth="1"/>
    <col min="4358" max="4358" width="13.7109375" style="104" bestFit="1" customWidth="1"/>
    <col min="4359" max="4359" width="7" style="104" customWidth="1"/>
    <col min="4360" max="4360" width="11.42578125" style="104"/>
    <col min="4361" max="4361" width="18.5703125" style="104" customWidth="1"/>
    <col min="4362" max="4362" width="11.42578125" style="104"/>
    <col min="4363" max="4363" width="8.42578125" style="104" customWidth="1"/>
    <col min="4364" max="4608" width="11.42578125" style="104"/>
    <col min="4609" max="4609" width="22.5703125" style="104" bestFit="1" customWidth="1"/>
    <col min="4610" max="4610" width="17.28515625" style="104" bestFit="1" customWidth="1"/>
    <col min="4611" max="4611" width="17.7109375" style="104" bestFit="1" customWidth="1"/>
    <col min="4612" max="4613" width="16" style="104" customWidth="1"/>
    <col min="4614" max="4614" width="13.7109375" style="104" bestFit="1" customWidth="1"/>
    <col min="4615" max="4615" width="7" style="104" customWidth="1"/>
    <col min="4616" max="4616" width="11.42578125" style="104"/>
    <col min="4617" max="4617" width="18.5703125" style="104" customWidth="1"/>
    <col min="4618" max="4618" width="11.42578125" style="104"/>
    <col min="4619" max="4619" width="8.42578125" style="104" customWidth="1"/>
    <col min="4620" max="4864" width="11.42578125" style="104"/>
    <col min="4865" max="4865" width="22.5703125" style="104" bestFit="1" customWidth="1"/>
    <col min="4866" max="4866" width="17.28515625" style="104" bestFit="1" customWidth="1"/>
    <col min="4867" max="4867" width="17.7109375" style="104" bestFit="1" customWidth="1"/>
    <col min="4868" max="4869" width="16" style="104" customWidth="1"/>
    <col min="4870" max="4870" width="13.7109375" style="104" bestFit="1" customWidth="1"/>
    <col min="4871" max="4871" width="7" style="104" customWidth="1"/>
    <col min="4872" max="4872" width="11.42578125" style="104"/>
    <col min="4873" max="4873" width="18.5703125" style="104" customWidth="1"/>
    <col min="4874" max="4874" width="11.42578125" style="104"/>
    <col min="4875" max="4875" width="8.42578125" style="104" customWidth="1"/>
    <col min="4876" max="5120" width="11.42578125" style="104"/>
    <col min="5121" max="5121" width="22.5703125" style="104" bestFit="1" customWidth="1"/>
    <col min="5122" max="5122" width="17.28515625" style="104" bestFit="1" customWidth="1"/>
    <col min="5123" max="5123" width="17.7109375" style="104" bestFit="1" customWidth="1"/>
    <col min="5124" max="5125" width="16" style="104" customWidth="1"/>
    <col min="5126" max="5126" width="13.7109375" style="104" bestFit="1" customWidth="1"/>
    <col min="5127" max="5127" width="7" style="104" customWidth="1"/>
    <col min="5128" max="5128" width="11.42578125" style="104"/>
    <col min="5129" max="5129" width="18.5703125" style="104" customWidth="1"/>
    <col min="5130" max="5130" width="11.42578125" style="104"/>
    <col min="5131" max="5131" width="8.42578125" style="104" customWidth="1"/>
    <col min="5132" max="5376" width="11.42578125" style="104"/>
    <col min="5377" max="5377" width="22.5703125" style="104" bestFit="1" customWidth="1"/>
    <col min="5378" max="5378" width="17.28515625" style="104" bestFit="1" customWidth="1"/>
    <col min="5379" max="5379" width="17.7109375" style="104" bestFit="1" customWidth="1"/>
    <col min="5380" max="5381" width="16" style="104" customWidth="1"/>
    <col min="5382" max="5382" width="13.7109375" style="104" bestFit="1" customWidth="1"/>
    <col min="5383" max="5383" width="7" style="104" customWidth="1"/>
    <col min="5384" max="5384" width="11.42578125" style="104"/>
    <col min="5385" max="5385" width="18.5703125" style="104" customWidth="1"/>
    <col min="5386" max="5386" width="11.42578125" style="104"/>
    <col min="5387" max="5387" width="8.42578125" style="104" customWidth="1"/>
    <col min="5388" max="5632" width="11.42578125" style="104"/>
    <col min="5633" max="5633" width="22.5703125" style="104" bestFit="1" customWidth="1"/>
    <col min="5634" max="5634" width="17.28515625" style="104" bestFit="1" customWidth="1"/>
    <col min="5635" max="5635" width="17.7109375" style="104" bestFit="1" customWidth="1"/>
    <col min="5636" max="5637" width="16" style="104" customWidth="1"/>
    <col min="5638" max="5638" width="13.7109375" style="104" bestFit="1" customWidth="1"/>
    <col min="5639" max="5639" width="7" style="104" customWidth="1"/>
    <col min="5640" max="5640" width="11.42578125" style="104"/>
    <col min="5641" max="5641" width="18.5703125" style="104" customWidth="1"/>
    <col min="5642" max="5642" width="11.42578125" style="104"/>
    <col min="5643" max="5643" width="8.42578125" style="104" customWidth="1"/>
    <col min="5644" max="5888" width="11.42578125" style="104"/>
    <col min="5889" max="5889" width="22.5703125" style="104" bestFit="1" customWidth="1"/>
    <col min="5890" max="5890" width="17.28515625" style="104" bestFit="1" customWidth="1"/>
    <col min="5891" max="5891" width="17.7109375" style="104" bestFit="1" customWidth="1"/>
    <col min="5892" max="5893" width="16" style="104" customWidth="1"/>
    <col min="5894" max="5894" width="13.7109375" style="104" bestFit="1" customWidth="1"/>
    <col min="5895" max="5895" width="7" style="104" customWidth="1"/>
    <col min="5896" max="5896" width="11.42578125" style="104"/>
    <col min="5897" max="5897" width="18.5703125" style="104" customWidth="1"/>
    <col min="5898" max="5898" width="11.42578125" style="104"/>
    <col min="5899" max="5899" width="8.42578125" style="104" customWidth="1"/>
    <col min="5900" max="6144" width="11.42578125" style="104"/>
    <col min="6145" max="6145" width="22.5703125" style="104" bestFit="1" customWidth="1"/>
    <col min="6146" max="6146" width="17.28515625" style="104" bestFit="1" customWidth="1"/>
    <col min="6147" max="6147" width="17.7109375" style="104" bestFit="1" customWidth="1"/>
    <col min="6148" max="6149" width="16" style="104" customWidth="1"/>
    <col min="6150" max="6150" width="13.7109375" style="104" bestFit="1" customWidth="1"/>
    <col min="6151" max="6151" width="7" style="104" customWidth="1"/>
    <col min="6152" max="6152" width="11.42578125" style="104"/>
    <col min="6153" max="6153" width="18.5703125" style="104" customWidth="1"/>
    <col min="6154" max="6154" width="11.42578125" style="104"/>
    <col min="6155" max="6155" width="8.42578125" style="104" customWidth="1"/>
    <col min="6156" max="6400" width="11.42578125" style="104"/>
    <col min="6401" max="6401" width="22.5703125" style="104" bestFit="1" customWidth="1"/>
    <col min="6402" max="6402" width="17.28515625" style="104" bestFit="1" customWidth="1"/>
    <col min="6403" max="6403" width="17.7109375" style="104" bestFit="1" customWidth="1"/>
    <col min="6404" max="6405" width="16" style="104" customWidth="1"/>
    <col min="6406" max="6406" width="13.7109375" style="104" bestFit="1" customWidth="1"/>
    <col min="6407" max="6407" width="7" style="104" customWidth="1"/>
    <col min="6408" max="6408" width="11.42578125" style="104"/>
    <col min="6409" max="6409" width="18.5703125" style="104" customWidth="1"/>
    <col min="6410" max="6410" width="11.42578125" style="104"/>
    <col min="6411" max="6411" width="8.42578125" style="104" customWidth="1"/>
    <col min="6412" max="6656" width="11.42578125" style="104"/>
    <col min="6657" max="6657" width="22.5703125" style="104" bestFit="1" customWidth="1"/>
    <col min="6658" max="6658" width="17.28515625" style="104" bestFit="1" customWidth="1"/>
    <col min="6659" max="6659" width="17.7109375" style="104" bestFit="1" customWidth="1"/>
    <col min="6660" max="6661" width="16" style="104" customWidth="1"/>
    <col min="6662" max="6662" width="13.7109375" style="104" bestFit="1" customWidth="1"/>
    <col min="6663" max="6663" width="7" style="104" customWidth="1"/>
    <col min="6664" max="6664" width="11.42578125" style="104"/>
    <col min="6665" max="6665" width="18.5703125" style="104" customWidth="1"/>
    <col min="6666" max="6666" width="11.42578125" style="104"/>
    <col min="6667" max="6667" width="8.42578125" style="104" customWidth="1"/>
    <col min="6668" max="6912" width="11.42578125" style="104"/>
    <col min="6913" max="6913" width="22.5703125" style="104" bestFit="1" customWidth="1"/>
    <col min="6914" max="6914" width="17.28515625" style="104" bestFit="1" customWidth="1"/>
    <col min="6915" max="6915" width="17.7109375" style="104" bestFit="1" customWidth="1"/>
    <col min="6916" max="6917" width="16" style="104" customWidth="1"/>
    <col min="6918" max="6918" width="13.7109375" style="104" bestFit="1" customWidth="1"/>
    <col min="6919" max="6919" width="7" style="104" customWidth="1"/>
    <col min="6920" max="6920" width="11.42578125" style="104"/>
    <col min="6921" max="6921" width="18.5703125" style="104" customWidth="1"/>
    <col min="6922" max="6922" width="11.42578125" style="104"/>
    <col min="6923" max="6923" width="8.42578125" style="104" customWidth="1"/>
    <col min="6924" max="7168" width="11.42578125" style="104"/>
    <col min="7169" max="7169" width="22.5703125" style="104" bestFit="1" customWidth="1"/>
    <col min="7170" max="7170" width="17.28515625" style="104" bestFit="1" customWidth="1"/>
    <col min="7171" max="7171" width="17.7109375" style="104" bestFit="1" customWidth="1"/>
    <col min="7172" max="7173" width="16" style="104" customWidth="1"/>
    <col min="7174" max="7174" width="13.7109375" style="104" bestFit="1" customWidth="1"/>
    <col min="7175" max="7175" width="7" style="104" customWidth="1"/>
    <col min="7176" max="7176" width="11.42578125" style="104"/>
    <col min="7177" max="7177" width="18.5703125" style="104" customWidth="1"/>
    <col min="7178" max="7178" width="11.42578125" style="104"/>
    <col min="7179" max="7179" width="8.42578125" style="104" customWidth="1"/>
    <col min="7180" max="7424" width="11.42578125" style="104"/>
    <col min="7425" max="7425" width="22.5703125" style="104" bestFit="1" customWidth="1"/>
    <col min="7426" max="7426" width="17.28515625" style="104" bestFit="1" customWidth="1"/>
    <col min="7427" max="7427" width="17.7109375" style="104" bestFit="1" customWidth="1"/>
    <col min="7428" max="7429" width="16" style="104" customWidth="1"/>
    <col min="7430" max="7430" width="13.7109375" style="104" bestFit="1" customWidth="1"/>
    <col min="7431" max="7431" width="7" style="104" customWidth="1"/>
    <col min="7432" max="7432" width="11.42578125" style="104"/>
    <col min="7433" max="7433" width="18.5703125" style="104" customWidth="1"/>
    <col min="7434" max="7434" width="11.42578125" style="104"/>
    <col min="7435" max="7435" width="8.42578125" style="104" customWidth="1"/>
    <col min="7436" max="7680" width="11.42578125" style="104"/>
    <col min="7681" max="7681" width="22.5703125" style="104" bestFit="1" customWidth="1"/>
    <col min="7682" max="7682" width="17.28515625" style="104" bestFit="1" customWidth="1"/>
    <col min="7683" max="7683" width="17.7109375" style="104" bestFit="1" customWidth="1"/>
    <col min="7684" max="7685" width="16" style="104" customWidth="1"/>
    <col min="7686" max="7686" width="13.7109375" style="104" bestFit="1" customWidth="1"/>
    <col min="7687" max="7687" width="7" style="104" customWidth="1"/>
    <col min="7688" max="7688" width="11.42578125" style="104"/>
    <col min="7689" max="7689" width="18.5703125" style="104" customWidth="1"/>
    <col min="7690" max="7690" width="11.42578125" style="104"/>
    <col min="7691" max="7691" width="8.42578125" style="104" customWidth="1"/>
    <col min="7692" max="7936" width="11.42578125" style="104"/>
    <col min="7937" max="7937" width="22.5703125" style="104" bestFit="1" customWidth="1"/>
    <col min="7938" max="7938" width="17.28515625" style="104" bestFit="1" customWidth="1"/>
    <col min="7939" max="7939" width="17.7109375" style="104" bestFit="1" customWidth="1"/>
    <col min="7940" max="7941" width="16" style="104" customWidth="1"/>
    <col min="7942" max="7942" width="13.7109375" style="104" bestFit="1" customWidth="1"/>
    <col min="7943" max="7943" width="7" style="104" customWidth="1"/>
    <col min="7944" max="7944" width="11.42578125" style="104"/>
    <col min="7945" max="7945" width="18.5703125" style="104" customWidth="1"/>
    <col min="7946" max="7946" width="11.42578125" style="104"/>
    <col min="7947" max="7947" width="8.42578125" style="104" customWidth="1"/>
    <col min="7948" max="8192" width="11.42578125" style="104"/>
    <col min="8193" max="8193" width="22.5703125" style="104" bestFit="1" customWidth="1"/>
    <col min="8194" max="8194" width="17.28515625" style="104" bestFit="1" customWidth="1"/>
    <col min="8195" max="8195" width="17.7109375" style="104" bestFit="1" customWidth="1"/>
    <col min="8196" max="8197" width="16" style="104" customWidth="1"/>
    <col min="8198" max="8198" width="13.7109375" style="104" bestFit="1" customWidth="1"/>
    <col min="8199" max="8199" width="7" style="104" customWidth="1"/>
    <col min="8200" max="8200" width="11.42578125" style="104"/>
    <col min="8201" max="8201" width="18.5703125" style="104" customWidth="1"/>
    <col min="8202" max="8202" width="11.42578125" style="104"/>
    <col min="8203" max="8203" width="8.42578125" style="104" customWidth="1"/>
    <col min="8204" max="8448" width="11.42578125" style="104"/>
    <col min="8449" max="8449" width="22.5703125" style="104" bestFit="1" customWidth="1"/>
    <col min="8450" max="8450" width="17.28515625" style="104" bestFit="1" customWidth="1"/>
    <col min="8451" max="8451" width="17.7109375" style="104" bestFit="1" customWidth="1"/>
    <col min="8452" max="8453" width="16" style="104" customWidth="1"/>
    <col min="8454" max="8454" width="13.7109375" style="104" bestFit="1" customWidth="1"/>
    <col min="8455" max="8455" width="7" style="104" customWidth="1"/>
    <col min="8456" max="8456" width="11.42578125" style="104"/>
    <col min="8457" max="8457" width="18.5703125" style="104" customWidth="1"/>
    <col min="8458" max="8458" width="11.42578125" style="104"/>
    <col min="8459" max="8459" width="8.42578125" style="104" customWidth="1"/>
    <col min="8460" max="8704" width="11.42578125" style="104"/>
    <col min="8705" max="8705" width="22.5703125" style="104" bestFit="1" customWidth="1"/>
    <col min="8706" max="8706" width="17.28515625" style="104" bestFit="1" customWidth="1"/>
    <col min="8707" max="8707" width="17.7109375" style="104" bestFit="1" customWidth="1"/>
    <col min="8708" max="8709" width="16" style="104" customWidth="1"/>
    <col min="8710" max="8710" width="13.7109375" style="104" bestFit="1" customWidth="1"/>
    <col min="8711" max="8711" width="7" style="104" customWidth="1"/>
    <col min="8712" max="8712" width="11.42578125" style="104"/>
    <col min="8713" max="8713" width="18.5703125" style="104" customWidth="1"/>
    <col min="8714" max="8714" width="11.42578125" style="104"/>
    <col min="8715" max="8715" width="8.42578125" style="104" customWidth="1"/>
    <col min="8716" max="8960" width="11.42578125" style="104"/>
    <col min="8961" max="8961" width="22.5703125" style="104" bestFit="1" customWidth="1"/>
    <col min="8962" max="8962" width="17.28515625" style="104" bestFit="1" customWidth="1"/>
    <col min="8963" max="8963" width="17.7109375" style="104" bestFit="1" customWidth="1"/>
    <col min="8964" max="8965" width="16" style="104" customWidth="1"/>
    <col min="8966" max="8966" width="13.7109375" style="104" bestFit="1" customWidth="1"/>
    <col min="8967" max="8967" width="7" style="104" customWidth="1"/>
    <col min="8968" max="8968" width="11.42578125" style="104"/>
    <col min="8969" max="8969" width="18.5703125" style="104" customWidth="1"/>
    <col min="8970" max="8970" width="11.42578125" style="104"/>
    <col min="8971" max="8971" width="8.42578125" style="104" customWidth="1"/>
    <col min="8972" max="9216" width="11.42578125" style="104"/>
    <col min="9217" max="9217" width="22.5703125" style="104" bestFit="1" customWidth="1"/>
    <col min="9218" max="9218" width="17.28515625" style="104" bestFit="1" customWidth="1"/>
    <col min="9219" max="9219" width="17.7109375" style="104" bestFit="1" customWidth="1"/>
    <col min="9220" max="9221" width="16" style="104" customWidth="1"/>
    <col min="9222" max="9222" width="13.7109375" style="104" bestFit="1" customWidth="1"/>
    <col min="9223" max="9223" width="7" style="104" customWidth="1"/>
    <col min="9224" max="9224" width="11.42578125" style="104"/>
    <col min="9225" max="9225" width="18.5703125" style="104" customWidth="1"/>
    <col min="9226" max="9226" width="11.42578125" style="104"/>
    <col min="9227" max="9227" width="8.42578125" style="104" customWidth="1"/>
    <col min="9228" max="9472" width="11.42578125" style="104"/>
    <col min="9473" max="9473" width="22.5703125" style="104" bestFit="1" customWidth="1"/>
    <col min="9474" max="9474" width="17.28515625" style="104" bestFit="1" customWidth="1"/>
    <col min="9475" max="9475" width="17.7109375" style="104" bestFit="1" customWidth="1"/>
    <col min="9476" max="9477" width="16" style="104" customWidth="1"/>
    <col min="9478" max="9478" width="13.7109375" style="104" bestFit="1" customWidth="1"/>
    <col min="9479" max="9479" width="7" style="104" customWidth="1"/>
    <col min="9480" max="9480" width="11.42578125" style="104"/>
    <col min="9481" max="9481" width="18.5703125" style="104" customWidth="1"/>
    <col min="9482" max="9482" width="11.42578125" style="104"/>
    <col min="9483" max="9483" width="8.42578125" style="104" customWidth="1"/>
    <col min="9484" max="9728" width="11.42578125" style="104"/>
    <col min="9729" max="9729" width="22.5703125" style="104" bestFit="1" customWidth="1"/>
    <col min="9730" max="9730" width="17.28515625" style="104" bestFit="1" customWidth="1"/>
    <col min="9731" max="9731" width="17.7109375" style="104" bestFit="1" customWidth="1"/>
    <col min="9732" max="9733" width="16" style="104" customWidth="1"/>
    <col min="9734" max="9734" width="13.7109375" style="104" bestFit="1" customWidth="1"/>
    <col min="9735" max="9735" width="7" style="104" customWidth="1"/>
    <col min="9736" max="9736" width="11.42578125" style="104"/>
    <col min="9737" max="9737" width="18.5703125" style="104" customWidth="1"/>
    <col min="9738" max="9738" width="11.42578125" style="104"/>
    <col min="9739" max="9739" width="8.42578125" style="104" customWidth="1"/>
    <col min="9740" max="9984" width="11.42578125" style="104"/>
    <col min="9985" max="9985" width="22.5703125" style="104" bestFit="1" customWidth="1"/>
    <col min="9986" max="9986" width="17.28515625" style="104" bestFit="1" customWidth="1"/>
    <col min="9987" max="9987" width="17.7109375" style="104" bestFit="1" customWidth="1"/>
    <col min="9988" max="9989" width="16" style="104" customWidth="1"/>
    <col min="9990" max="9990" width="13.7109375" style="104" bestFit="1" customWidth="1"/>
    <col min="9991" max="9991" width="7" style="104" customWidth="1"/>
    <col min="9992" max="9992" width="11.42578125" style="104"/>
    <col min="9993" max="9993" width="18.5703125" style="104" customWidth="1"/>
    <col min="9994" max="9994" width="11.42578125" style="104"/>
    <col min="9995" max="9995" width="8.42578125" style="104" customWidth="1"/>
    <col min="9996" max="10240" width="11.42578125" style="104"/>
    <col min="10241" max="10241" width="22.5703125" style="104" bestFit="1" customWidth="1"/>
    <col min="10242" max="10242" width="17.28515625" style="104" bestFit="1" customWidth="1"/>
    <col min="10243" max="10243" width="17.7109375" style="104" bestFit="1" customWidth="1"/>
    <col min="10244" max="10245" width="16" style="104" customWidth="1"/>
    <col min="10246" max="10246" width="13.7109375" style="104" bestFit="1" customWidth="1"/>
    <col min="10247" max="10247" width="7" style="104" customWidth="1"/>
    <col min="10248" max="10248" width="11.42578125" style="104"/>
    <col min="10249" max="10249" width="18.5703125" style="104" customWidth="1"/>
    <col min="10250" max="10250" width="11.42578125" style="104"/>
    <col min="10251" max="10251" width="8.42578125" style="104" customWidth="1"/>
    <col min="10252" max="10496" width="11.42578125" style="104"/>
    <col min="10497" max="10497" width="22.5703125" style="104" bestFit="1" customWidth="1"/>
    <col min="10498" max="10498" width="17.28515625" style="104" bestFit="1" customWidth="1"/>
    <col min="10499" max="10499" width="17.7109375" style="104" bestFit="1" customWidth="1"/>
    <col min="10500" max="10501" width="16" style="104" customWidth="1"/>
    <col min="10502" max="10502" width="13.7109375" style="104" bestFit="1" customWidth="1"/>
    <col min="10503" max="10503" width="7" style="104" customWidth="1"/>
    <col min="10504" max="10504" width="11.42578125" style="104"/>
    <col min="10505" max="10505" width="18.5703125" style="104" customWidth="1"/>
    <col min="10506" max="10506" width="11.42578125" style="104"/>
    <col min="10507" max="10507" width="8.42578125" style="104" customWidth="1"/>
    <col min="10508" max="10752" width="11.42578125" style="104"/>
    <col min="10753" max="10753" width="22.5703125" style="104" bestFit="1" customWidth="1"/>
    <col min="10754" max="10754" width="17.28515625" style="104" bestFit="1" customWidth="1"/>
    <col min="10755" max="10755" width="17.7109375" style="104" bestFit="1" customWidth="1"/>
    <col min="10756" max="10757" width="16" style="104" customWidth="1"/>
    <col min="10758" max="10758" width="13.7109375" style="104" bestFit="1" customWidth="1"/>
    <col min="10759" max="10759" width="7" style="104" customWidth="1"/>
    <col min="10760" max="10760" width="11.42578125" style="104"/>
    <col min="10761" max="10761" width="18.5703125" style="104" customWidth="1"/>
    <col min="10762" max="10762" width="11.42578125" style="104"/>
    <col min="10763" max="10763" width="8.42578125" style="104" customWidth="1"/>
    <col min="10764" max="11008" width="11.42578125" style="104"/>
    <col min="11009" max="11009" width="22.5703125" style="104" bestFit="1" customWidth="1"/>
    <col min="11010" max="11010" width="17.28515625" style="104" bestFit="1" customWidth="1"/>
    <col min="11011" max="11011" width="17.7109375" style="104" bestFit="1" customWidth="1"/>
    <col min="11012" max="11013" width="16" style="104" customWidth="1"/>
    <col min="11014" max="11014" width="13.7109375" style="104" bestFit="1" customWidth="1"/>
    <col min="11015" max="11015" width="7" style="104" customWidth="1"/>
    <col min="11016" max="11016" width="11.42578125" style="104"/>
    <col min="11017" max="11017" width="18.5703125" style="104" customWidth="1"/>
    <col min="11018" max="11018" width="11.42578125" style="104"/>
    <col min="11019" max="11019" width="8.42578125" style="104" customWidth="1"/>
    <col min="11020" max="11264" width="11.42578125" style="104"/>
    <col min="11265" max="11265" width="22.5703125" style="104" bestFit="1" customWidth="1"/>
    <col min="11266" max="11266" width="17.28515625" style="104" bestFit="1" customWidth="1"/>
    <col min="11267" max="11267" width="17.7109375" style="104" bestFit="1" customWidth="1"/>
    <col min="11268" max="11269" width="16" style="104" customWidth="1"/>
    <col min="11270" max="11270" width="13.7109375" style="104" bestFit="1" customWidth="1"/>
    <col min="11271" max="11271" width="7" style="104" customWidth="1"/>
    <col min="11272" max="11272" width="11.42578125" style="104"/>
    <col min="11273" max="11273" width="18.5703125" style="104" customWidth="1"/>
    <col min="11274" max="11274" width="11.42578125" style="104"/>
    <col min="11275" max="11275" width="8.42578125" style="104" customWidth="1"/>
    <col min="11276" max="11520" width="11.42578125" style="104"/>
    <col min="11521" max="11521" width="22.5703125" style="104" bestFit="1" customWidth="1"/>
    <col min="11522" max="11522" width="17.28515625" style="104" bestFit="1" customWidth="1"/>
    <col min="11523" max="11523" width="17.7109375" style="104" bestFit="1" customWidth="1"/>
    <col min="11524" max="11525" width="16" style="104" customWidth="1"/>
    <col min="11526" max="11526" width="13.7109375" style="104" bestFit="1" customWidth="1"/>
    <col min="11527" max="11527" width="7" style="104" customWidth="1"/>
    <col min="11528" max="11528" width="11.42578125" style="104"/>
    <col min="11529" max="11529" width="18.5703125" style="104" customWidth="1"/>
    <col min="11530" max="11530" width="11.42578125" style="104"/>
    <col min="11531" max="11531" width="8.42578125" style="104" customWidth="1"/>
    <col min="11532" max="11776" width="11.42578125" style="104"/>
    <col min="11777" max="11777" width="22.5703125" style="104" bestFit="1" customWidth="1"/>
    <col min="11778" max="11778" width="17.28515625" style="104" bestFit="1" customWidth="1"/>
    <col min="11779" max="11779" width="17.7109375" style="104" bestFit="1" customWidth="1"/>
    <col min="11780" max="11781" width="16" style="104" customWidth="1"/>
    <col min="11782" max="11782" width="13.7109375" style="104" bestFit="1" customWidth="1"/>
    <col min="11783" max="11783" width="7" style="104" customWidth="1"/>
    <col min="11784" max="11784" width="11.42578125" style="104"/>
    <col min="11785" max="11785" width="18.5703125" style="104" customWidth="1"/>
    <col min="11786" max="11786" width="11.42578125" style="104"/>
    <col min="11787" max="11787" width="8.42578125" style="104" customWidth="1"/>
    <col min="11788" max="12032" width="11.42578125" style="104"/>
    <col min="12033" max="12033" width="22.5703125" style="104" bestFit="1" customWidth="1"/>
    <col min="12034" max="12034" width="17.28515625" style="104" bestFit="1" customWidth="1"/>
    <col min="12035" max="12035" width="17.7109375" style="104" bestFit="1" customWidth="1"/>
    <col min="12036" max="12037" width="16" style="104" customWidth="1"/>
    <col min="12038" max="12038" width="13.7109375" style="104" bestFit="1" customWidth="1"/>
    <col min="12039" max="12039" width="7" style="104" customWidth="1"/>
    <col min="12040" max="12040" width="11.42578125" style="104"/>
    <col min="12041" max="12041" width="18.5703125" style="104" customWidth="1"/>
    <col min="12042" max="12042" width="11.42578125" style="104"/>
    <col min="12043" max="12043" width="8.42578125" style="104" customWidth="1"/>
    <col min="12044" max="12288" width="11.42578125" style="104"/>
    <col min="12289" max="12289" width="22.5703125" style="104" bestFit="1" customWidth="1"/>
    <col min="12290" max="12290" width="17.28515625" style="104" bestFit="1" customWidth="1"/>
    <col min="12291" max="12291" width="17.7109375" style="104" bestFit="1" customWidth="1"/>
    <col min="12292" max="12293" width="16" style="104" customWidth="1"/>
    <col min="12294" max="12294" width="13.7109375" style="104" bestFit="1" customWidth="1"/>
    <col min="12295" max="12295" width="7" style="104" customWidth="1"/>
    <col min="12296" max="12296" width="11.42578125" style="104"/>
    <col min="12297" max="12297" width="18.5703125" style="104" customWidth="1"/>
    <col min="12298" max="12298" width="11.42578125" style="104"/>
    <col min="12299" max="12299" width="8.42578125" style="104" customWidth="1"/>
    <col min="12300" max="12544" width="11.42578125" style="104"/>
    <col min="12545" max="12545" width="22.5703125" style="104" bestFit="1" customWidth="1"/>
    <col min="12546" max="12546" width="17.28515625" style="104" bestFit="1" customWidth="1"/>
    <col min="12547" max="12547" width="17.7109375" style="104" bestFit="1" customWidth="1"/>
    <col min="12548" max="12549" width="16" style="104" customWidth="1"/>
    <col min="12550" max="12550" width="13.7109375" style="104" bestFit="1" customWidth="1"/>
    <col min="12551" max="12551" width="7" style="104" customWidth="1"/>
    <col min="12552" max="12552" width="11.42578125" style="104"/>
    <col min="12553" max="12553" width="18.5703125" style="104" customWidth="1"/>
    <col min="12554" max="12554" width="11.42578125" style="104"/>
    <col min="12555" max="12555" width="8.42578125" style="104" customWidth="1"/>
    <col min="12556" max="12800" width="11.42578125" style="104"/>
    <col min="12801" max="12801" width="22.5703125" style="104" bestFit="1" customWidth="1"/>
    <col min="12802" max="12802" width="17.28515625" style="104" bestFit="1" customWidth="1"/>
    <col min="12803" max="12803" width="17.7109375" style="104" bestFit="1" customWidth="1"/>
    <col min="12804" max="12805" width="16" style="104" customWidth="1"/>
    <col min="12806" max="12806" width="13.7109375" style="104" bestFit="1" customWidth="1"/>
    <col min="12807" max="12807" width="7" style="104" customWidth="1"/>
    <col min="12808" max="12808" width="11.42578125" style="104"/>
    <col min="12809" max="12809" width="18.5703125" style="104" customWidth="1"/>
    <col min="12810" max="12810" width="11.42578125" style="104"/>
    <col min="12811" max="12811" width="8.42578125" style="104" customWidth="1"/>
    <col min="12812" max="13056" width="11.42578125" style="104"/>
    <col min="13057" max="13057" width="22.5703125" style="104" bestFit="1" customWidth="1"/>
    <col min="13058" max="13058" width="17.28515625" style="104" bestFit="1" customWidth="1"/>
    <col min="13059" max="13059" width="17.7109375" style="104" bestFit="1" customWidth="1"/>
    <col min="13060" max="13061" width="16" style="104" customWidth="1"/>
    <col min="13062" max="13062" width="13.7109375" style="104" bestFit="1" customWidth="1"/>
    <col min="13063" max="13063" width="7" style="104" customWidth="1"/>
    <col min="13064" max="13064" width="11.42578125" style="104"/>
    <col min="13065" max="13065" width="18.5703125" style="104" customWidth="1"/>
    <col min="13066" max="13066" width="11.42578125" style="104"/>
    <col min="13067" max="13067" width="8.42578125" style="104" customWidth="1"/>
    <col min="13068" max="13312" width="11.42578125" style="104"/>
    <col min="13313" max="13313" width="22.5703125" style="104" bestFit="1" customWidth="1"/>
    <col min="13314" max="13314" width="17.28515625" style="104" bestFit="1" customWidth="1"/>
    <col min="13315" max="13315" width="17.7109375" style="104" bestFit="1" customWidth="1"/>
    <col min="13316" max="13317" width="16" style="104" customWidth="1"/>
    <col min="13318" max="13318" width="13.7109375" style="104" bestFit="1" customWidth="1"/>
    <col min="13319" max="13319" width="7" style="104" customWidth="1"/>
    <col min="13320" max="13320" width="11.42578125" style="104"/>
    <col min="13321" max="13321" width="18.5703125" style="104" customWidth="1"/>
    <col min="13322" max="13322" width="11.42578125" style="104"/>
    <col min="13323" max="13323" width="8.42578125" style="104" customWidth="1"/>
    <col min="13324" max="13568" width="11.42578125" style="104"/>
    <col min="13569" max="13569" width="22.5703125" style="104" bestFit="1" customWidth="1"/>
    <col min="13570" max="13570" width="17.28515625" style="104" bestFit="1" customWidth="1"/>
    <col min="13571" max="13571" width="17.7109375" style="104" bestFit="1" customWidth="1"/>
    <col min="13572" max="13573" width="16" style="104" customWidth="1"/>
    <col min="13574" max="13574" width="13.7109375" style="104" bestFit="1" customWidth="1"/>
    <col min="13575" max="13575" width="7" style="104" customWidth="1"/>
    <col min="13576" max="13576" width="11.42578125" style="104"/>
    <col min="13577" max="13577" width="18.5703125" style="104" customWidth="1"/>
    <col min="13578" max="13578" width="11.42578125" style="104"/>
    <col min="13579" max="13579" width="8.42578125" style="104" customWidth="1"/>
    <col min="13580" max="13824" width="11.42578125" style="104"/>
    <col min="13825" max="13825" width="22.5703125" style="104" bestFit="1" customWidth="1"/>
    <col min="13826" max="13826" width="17.28515625" style="104" bestFit="1" customWidth="1"/>
    <col min="13827" max="13827" width="17.7109375" style="104" bestFit="1" customWidth="1"/>
    <col min="13828" max="13829" width="16" style="104" customWidth="1"/>
    <col min="13830" max="13830" width="13.7109375" style="104" bestFit="1" customWidth="1"/>
    <col min="13831" max="13831" width="7" style="104" customWidth="1"/>
    <col min="13832" max="13832" width="11.42578125" style="104"/>
    <col min="13833" max="13833" width="18.5703125" style="104" customWidth="1"/>
    <col min="13834" max="13834" width="11.42578125" style="104"/>
    <col min="13835" max="13835" width="8.42578125" style="104" customWidth="1"/>
    <col min="13836" max="14080" width="11.42578125" style="104"/>
    <col min="14081" max="14081" width="22.5703125" style="104" bestFit="1" customWidth="1"/>
    <col min="14082" max="14082" width="17.28515625" style="104" bestFit="1" customWidth="1"/>
    <col min="14083" max="14083" width="17.7109375" style="104" bestFit="1" customWidth="1"/>
    <col min="14084" max="14085" width="16" style="104" customWidth="1"/>
    <col min="14086" max="14086" width="13.7109375" style="104" bestFit="1" customWidth="1"/>
    <col min="14087" max="14087" width="7" style="104" customWidth="1"/>
    <col min="14088" max="14088" width="11.42578125" style="104"/>
    <col min="14089" max="14089" width="18.5703125" style="104" customWidth="1"/>
    <col min="14090" max="14090" width="11.42578125" style="104"/>
    <col min="14091" max="14091" width="8.42578125" style="104" customWidth="1"/>
    <col min="14092" max="14336" width="11.42578125" style="104"/>
    <col min="14337" max="14337" width="22.5703125" style="104" bestFit="1" customWidth="1"/>
    <col min="14338" max="14338" width="17.28515625" style="104" bestFit="1" customWidth="1"/>
    <col min="14339" max="14339" width="17.7109375" style="104" bestFit="1" customWidth="1"/>
    <col min="14340" max="14341" width="16" style="104" customWidth="1"/>
    <col min="14342" max="14342" width="13.7109375" style="104" bestFit="1" customWidth="1"/>
    <col min="14343" max="14343" width="7" style="104" customWidth="1"/>
    <col min="14344" max="14344" width="11.42578125" style="104"/>
    <col min="14345" max="14345" width="18.5703125" style="104" customWidth="1"/>
    <col min="14346" max="14346" width="11.42578125" style="104"/>
    <col min="14347" max="14347" width="8.42578125" style="104" customWidth="1"/>
    <col min="14348" max="14592" width="11.42578125" style="104"/>
    <col min="14593" max="14593" width="22.5703125" style="104" bestFit="1" customWidth="1"/>
    <col min="14594" max="14594" width="17.28515625" style="104" bestFit="1" customWidth="1"/>
    <col min="14595" max="14595" width="17.7109375" style="104" bestFit="1" customWidth="1"/>
    <col min="14596" max="14597" width="16" style="104" customWidth="1"/>
    <col min="14598" max="14598" width="13.7109375" style="104" bestFit="1" customWidth="1"/>
    <col min="14599" max="14599" width="7" style="104" customWidth="1"/>
    <col min="14600" max="14600" width="11.42578125" style="104"/>
    <col min="14601" max="14601" width="18.5703125" style="104" customWidth="1"/>
    <col min="14602" max="14602" width="11.42578125" style="104"/>
    <col min="14603" max="14603" width="8.42578125" style="104" customWidth="1"/>
    <col min="14604" max="14848" width="11.42578125" style="104"/>
    <col min="14849" max="14849" width="22.5703125" style="104" bestFit="1" customWidth="1"/>
    <col min="14850" max="14850" width="17.28515625" style="104" bestFit="1" customWidth="1"/>
    <col min="14851" max="14851" width="17.7109375" style="104" bestFit="1" customWidth="1"/>
    <col min="14852" max="14853" width="16" style="104" customWidth="1"/>
    <col min="14854" max="14854" width="13.7109375" style="104" bestFit="1" customWidth="1"/>
    <col min="14855" max="14855" width="7" style="104" customWidth="1"/>
    <col min="14856" max="14856" width="11.42578125" style="104"/>
    <col min="14857" max="14857" width="18.5703125" style="104" customWidth="1"/>
    <col min="14858" max="14858" width="11.42578125" style="104"/>
    <col min="14859" max="14859" width="8.42578125" style="104" customWidth="1"/>
    <col min="14860" max="15104" width="11.42578125" style="104"/>
    <col min="15105" max="15105" width="22.5703125" style="104" bestFit="1" customWidth="1"/>
    <col min="15106" max="15106" width="17.28515625" style="104" bestFit="1" customWidth="1"/>
    <col min="15107" max="15107" width="17.7109375" style="104" bestFit="1" customWidth="1"/>
    <col min="15108" max="15109" width="16" style="104" customWidth="1"/>
    <col min="15110" max="15110" width="13.7109375" style="104" bestFit="1" customWidth="1"/>
    <col min="15111" max="15111" width="7" style="104" customWidth="1"/>
    <col min="15112" max="15112" width="11.42578125" style="104"/>
    <col min="15113" max="15113" width="18.5703125" style="104" customWidth="1"/>
    <col min="15114" max="15114" width="11.42578125" style="104"/>
    <col min="15115" max="15115" width="8.42578125" style="104" customWidth="1"/>
    <col min="15116" max="15360" width="11.42578125" style="104"/>
    <col min="15361" max="15361" width="22.5703125" style="104" bestFit="1" customWidth="1"/>
    <col min="15362" max="15362" width="17.28515625" style="104" bestFit="1" customWidth="1"/>
    <col min="15363" max="15363" width="17.7109375" style="104" bestFit="1" customWidth="1"/>
    <col min="15364" max="15365" width="16" style="104" customWidth="1"/>
    <col min="15366" max="15366" width="13.7109375" style="104" bestFit="1" customWidth="1"/>
    <col min="15367" max="15367" width="7" style="104" customWidth="1"/>
    <col min="15368" max="15368" width="11.42578125" style="104"/>
    <col min="15369" max="15369" width="18.5703125" style="104" customWidth="1"/>
    <col min="15370" max="15370" width="11.42578125" style="104"/>
    <col min="15371" max="15371" width="8.42578125" style="104" customWidth="1"/>
    <col min="15372" max="15616" width="11.42578125" style="104"/>
    <col min="15617" max="15617" width="22.5703125" style="104" bestFit="1" customWidth="1"/>
    <col min="15618" max="15618" width="17.28515625" style="104" bestFit="1" customWidth="1"/>
    <col min="15619" max="15619" width="17.7109375" style="104" bestFit="1" customWidth="1"/>
    <col min="15620" max="15621" width="16" style="104" customWidth="1"/>
    <col min="15622" max="15622" width="13.7109375" style="104" bestFit="1" customWidth="1"/>
    <col min="15623" max="15623" width="7" style="104" customWidth="1"/>
    <col min="15624" max="15624" width="11.42578125" style="104"/>
    <col min="15625" max="15625" width="18.5703125" style="104" customWidth="1"/>
    <col min="15626" max="15626" width="11.42578125" style="104"/>
    <col min="15627" max="15627" width="8.42578125" style="104" customWidth="1"/>
    <col min="15628" max="15872" width="11.42578125" style="104"/>
    <col min="15873" max="15873" width="22.5703125" style="104" bestFit="1" customWidth="1"/>
    <col min="15874" max="15874" width="17.28515625" style="104" bestFit="1" customWidth="1"/>
    <col min="15875" max="15875" width="17.7109375" style="104" bestFit="1" customWidth="1"/>
    <col min="15876" max="15877" width="16" style="104" customWidth="1"/>
    <col min="15878" max="15878" width="13.7109375" style="104" bestFit="1" customWidth="1"/>
    <col min="15879" max="15879" width="7" style="104" customWidth="1"/>
    <col min="15880" max="15880" width="11.42578125" style="104"/>
    <col min="15881" max="15881" width="18.5703125" style="104" customWidth="1"/>
    <col min="15882" max="15882" width="11.42578125" style="104"/>
    <col min="15883" max="15883" width="8.42578125" style="104" customWidth="1"/>
    <col min="15884" max="16128" width="11.42578125" style="104"/>
    <col min="16129" max="16129" width="22.5703125" style="104" bestFit="1" customWidth="1"/>
    <col min="16130" max="16130" width="17.28515625" style="104" bestFit="1" customWidth="1"/>
    <col min="16131" max="16131" width="17.7109375" style="104" bestFit="1" customWidth="1"/>
    <col min="16132" max="16133" width="16" style="104" customWidth="1"/>
    <col min="16134" max="16134" width="13.7109375" style="104" bestFit="1" customWidth="1"/>
    <col min="16135" max="16135" width="7" style="104" customWidth="1"/>
    <col min="16136" max="16136" width="11.42578125" style="104"/>
    <col min="16137" max="16137" width="18.5703125" style="104" customWidth="1"/>
    <col min="16138" max="16138" width="11.42578125" style="104"/>
    <col min="16139" max="16139" width="8.42578125" style="104" customWidth="1"/>
    <col min="16140" max="16384" width="11.42578125" style="104"/>
  </cols>
  <sheetData>
    <row r="1" spans="1:13" ht="14.25" thickBot="1" x14ac:dyDescent="0.25">
      <c r="A1" s="105"/>
      <c r="B1" s="106" t="s">
        <v>77</v>
      </c>
      <c r="C1" s="106" t="s">
        <v>78</v>
      </c>
      <c r="D1" s="107" t="s">
        <v>79</v>
      </c>
      <c r="E1" s="116"/>
      <c r="G1" s="103"/>
      <c r="H1" s="103"/>
      <c r="I1" s="103"/>
      <c r="J1" s="103"/>
      <c r="K1" s="103"/>
      <c r="L1" s="103"/>
      <c r="M1" s="103"/>
    </row>
    <row r="2" spans="1:13" x14ac:dyDescent="0.2">
      <c r="A2" s="108" t="s">
        <v>80</v>
      </c>
      <c r="B2" s="109">
        <v>26.948317703562108</v>
      </c>
      <c r="C2" s="109">
        <v>27.106569342744713</v>
      </c>
      <c r="D2" s="117">
        <v>50</v>
      </c>
      <c r="E2" s="111"/>
      <c r="G2" s="103"/>
      <c r="H2" s="103"/>
      <c r="I2" s="103"/>
      <c r="J2" s="103"/>
      <c r="K2" s="103"/>
      <c r="L2" s="103"/>
      <c r="M2" s="103"/>
    </row>
    <row r="3" spans="1:13" x14ac:dyDescent="0.2">
      <c r="A3" s="108" t="s">
        <v>81</v>
      </c>
      <c r="B3" s="109">
        <v>2.775854124361643</v>
      </c>
      <c r="C3" s="109">
        <v>3.0977605085046918</v>
      </c>
      <c r="D3" s="117">
        <v>30</v>
      </c>
      <c r="E3" s="111"/>
      <c r="G3" s="103"/>
      <c r="H3" s="103"/>
      <c r="I3" s="103"/>
      <c r="J3" s="103"/>
      <c r="K3" s="103"/>
      <c r="L3" s="103"/>
      <c r="M3" s="103"/>
    </row>
    <row r="4" spans="1:13" x14ac:dyDescent="0.2">
      <c r="A4" s="108" t="s">
        <v>82</v>
      </c>
      <c r="B4" s="109">
        <v>0.49723424170420116</v>
      </c>
      <c r="C4" s="109">
        <v>0.58694314573374595</v>
      </c>
      <c r="D4" s="117">
        <v>60</v>
      </c>
      <c r="E4" s="111"/>
      <c r="G4" s="103"/>
      <c r="H4" s="103"/>
      <c r="I4" s="103"/>
      <c r="J4" s="103"/>
      <c r="K4" s="103"/>
      <c r="L4" s="103"/>
      <c r="M4" s="103"/>
    </row>
    <row r="5" spans="1:13" x14ac:dyDescent="0.2">
      <c r="A5" s="108" t="s">
        <v>83</v>
      </c>
      <c r="B5" s="109">
        <v>34.971827857990348</v>
      </c>
      <c r="C5" s="109">
        <v>34.863441287238508</v>
      </c>
      <c r="D5" s="117">
        <v>45</v>
      </c>
      <c r="E5" s="111"/>
      <c r="G5" s="103"/>
      <c r="H5" s="103"/>
      <c r="I5" s="103"/>
      <c r="J5" s="103"/>
      <c r="K5" s="103"/>
      <c r="L5" s="103"/>
      <c r="M5" s="103"/>
    </row>
    <row r="6" spans="1:13" x14ac:dyDescent="0.2">
      <c r="A6" s="108" t="s">
        <v>84</v>
      </c>
      <c r="B6" s="109">
        <v>30.613307938263905</v>
      </c>
      <c r="C6" s="109">
        <v>31.499767687627799</v>
      </c>
      <c r="D6" s="117">
        <v>70</v>
      </c>
      <c r="E6" s="111"/>
      <c r="G6" s="103"/>
      <c r="H6" s="103"/>
      <c r="I6" s="111"/>
      <c r="J6" s="103"/>
      <c r="K6" s="103"/>
      <c r="L6" s="103"/>
      <c r="M6" s="103"/>
    </row>
    <row r="7" spans="1:13" ht="14.25" thickBot="1" x14ac:dyDescent="0.25">
      <c r="A7" s="112" t="s">
        <v>85</v>
      </c>
      <c r="B7" s="113">
        <v>16.324678226141831</v>
      </c>
      <c r="C7" s="113">
        <v>11.160240993472474</v>
      </c>
      <c r="D7" s="118">
        <v>50</v>
      </c>
      <c r="E7" s="111"/>
      <c r="G7" s="103"/>
      <c r="H7" s="103"/>
      <c r="I7" s="103"/>
      <c r="J7" s="103"/>
      <c r="K7" s="103"/>
      <c r="L7" s="103"/>
      <c r="M7" s="103"/>
    </row>
    <row r="8" spans="1:13" x14ac:dyDescent="0.2">
      <c r="G8" s="103"/>
      <c r="H8" s="103"/>
      <c r="I8" s="103"/>
      <c r="J8" s="103"/>
      <c r="K8" s="103"/>
      <c r="L8" s="103"/>
      <c r="M8" s="103"/>
    </row>
    <row r="9" spans="1:13" x14ac:dyDescent="0.2">
      <c r="G9" s="103"/>
      <c r="H9" s="103"/>
      <c r="I9" s="103"/>
      <c r="J9" s="103"/>
      <c r="K9" s="103"/>
      <c r="L9" s="103"/>
      <c r="M9" s="103"/>
    </row>
    <row r="10" spans="1:13" x14ac:dyDescent="0.2">
      <c r="G10" s="103"/>
      <c r="H10" s="103"/>
      <c r="I10" s="103"/>
      <c r="J10" s="103"/>
      <c r="K10" s="103"/>
      <c r="L10" s="103"/>
      <c r="M10" s="103"/>
    </row>
    <row r="11" spans="1:13" x14ac:dyDescent="0.2">
      <c r="G11" s="103"/>
      <c r="H11" s="103"/>
      <c r="I11" s="103"/>
      <c r="J11" s="103"/>
      <c r="K11" s="103"/>
      <c r="L11" s="103"/>
      <c r="M11" s="103"/>
    </row>
    <row r="12" spans="1:13" x14ac:dyDescent="0.2">
      <c r="A12" s="19" t="s">
        <v>131</v>
      </c>
      <c r="G12" s="103"/>
      <c r="H12" s="103"/>
      <c r="I12" s="103"/>
      <c r="J12" s="103"/>
      <c r="K12" s="103"/>
      <c r="L12" s="103"/>
      <c r="M12" s="103"/>
    </row>
    <row r="13" spans="1:13" x14ac:dyDescent="0.2">
      <c r="A13" s="103" t="s">
        <v>72</v>
      </c>
      <c r="G13" s="103"/>
      <c r="H13" s="103"/>
      <c r="I13" s="103"/>
      <c r="J13" s="103"/>
      <c r="K13" s="103"/>
      <c r="L13" s="103"/>
      <c r="M13" s="103"/>
    </row>
    <row r="14" spans="1:13" x14ac:dyDescent="0.2">
      <c r="A14" s="103"/>
      <c r="G14" s="103"/>
      <c r="H14" s="103"/>
      <c r="I14" s="103"/>
      <c r="J14" s="103"/>
      <c r="K14" s="103"/>
      <c r="L14" s="103"/>
      <c r="M14" s="103"/>
    </row>
    <row r="15" spans="1:13" x14ac:dyDescent="0.2">
      <c r="A15" s="115" t="s">
        <v>74</v>
      </c>
      <c r="G15" s="103"/>
      <c r="H15" s="103"/>
      <c r="I15" s="103"/>
      <c r="J15" s="103"/>
      <c r="K15" s="103"/>
      <c r="L15" s="103"/>
      <c r="M15" s="103"/>
    </row>
    <row r="16" spans="1:13" x14ac:dyDescent="0.2">
      <c r="G16" s="103"/>
      <c r="H16" s="103"/>
      <c r="I16" s="103"/>
      <c r="J16" s="103"/>
      <c r="K16" s="103"/>
      <c r="L16" s="103"/>
      <c r="M16" s="103"/>
    </row>
    <row r="17" spans="7:13" x14ac:dyDescent="0.2">
      <c r="G17" s="103"/>
      <c r="H17" s="103"/>
      <c r="I17" s="103"/>
      <c r="J17" s="103"/>
      <c r="K17" s="103"/>
      <c r="L17" s="103"/>
      <c r="M17" s="103"/>
    </row>
    <row r="18" spans="7:13" x14ac:dyDescent="0.2">
      <c r="G18" s="103"/>
      <c r="H18" s="103"/>
      <c r="I18" s="103"/>
      <c r="J18" s="103"/>
      <c r="K18" s="103"/>
      <c r="L18" s="103"/>
      <c r="M18" s="103"/>
    </row>
    <row r="19" spans="7:13" x14ac:dyDescent="0.2">
      <c r="G19" s="103"/>
      <c r="H19" s="103"/>
      <c r="I19" s="103"/>
      <c r="J19" s="103"/>
      <c r="K19" s="103"/>
      <c r="L19" s="103"/>
      <c r="M19" s="103"/>
    </row>
    <row r="20" spans="7:13" x14ac:dyDescent="0.2">
      <c r="G20" s="103"/>
      <c r="H20" s="103"/>
      <c r="I20" s="103"/>
      <c r="J20" s="103"/>
      <c r="K20" s="103"/>
      <c r="L20" s="103"/>
      <c r="M20" s="103"/>
    </row>
    <row r="21" spans="7:13" x14ac:dyDescent="0.2">
      <c r="G21" s="103"/>
      <c r="H21" s="103"/>
      <c r="I21" s="103"/>
      <c r="J21" s="103"/>
      <c r="K21" s="103"/>
      <c r="L21" s="103"/>
      <c r="M21" s="103"/>
    </row>
    <row r="22" spans="7:13" x14ac:dyDescent="0.2">
      <c r="G22" s="103"/>
      <c r="H22" s="103"/>
      <c r="I22" s="103"/>
      <c r="J22" s="103"/>
      <c r="K22" s="103"/>
      <c r="L22" s="103"/>
      <c r="M22" s="103"/>
    </row>
    <row r="23" spans="7:13" x14ac:dyDescent="0.2">
      <c r="G23" s="103"/>
      <c r="H23" s="103"/>
      <c r="I23" s="103"/>
      <c r="J23" s="103"/>
      <c r="K23" s="103"/>
      <c r="L23" s="103"/>
      <c r="M23" s="103"/>
    </row>
    <row r="24" spans="7:13" x14ac:dyDescent="0.2">
      <c r="G24" s="103"/>
      <c r="H24" s="103"/>
      <c r="I24" s="103"/>
      <c r="J24" s="103"/>
      <c r="K24" s="103"/>
      <c r="L24" s="103"/>
      <c r="M24" s="103"/>
    </row>
    <row r="25" spans="7:13" x14ac:dyDescent="0.2">
      <c r="G25" s="103"/>
      <c r="H25" s="103"/>
      <c r="I25" s="103"/>
      <c r="J25" s="103"/>
      <c r="K25" s="103"/>
      <c r="L25" s="103"/>
      <c r="M25" s="103"/>
    </row>
    <row r="26" spans="7:13" x14ac:dyDescent="0.2">
      <c r="G26" s="103"/>
      <c r="H26" s="103"/>
      <c r="I26" s="103"/>
      <c r="J26" s="103"/>
      <c r="K26" s="103"/>
      <c r="L26" s="103"/>
      <c r="M26" s="103"/>
    </row>
    <row r="40" spans="15:16" x14ac:dyDescent="0.2">
      <c r="O40" s="19"/>
      <c r="P40" s="19"/>
    </row>
    <row r="41" spans="15:16" x14ac:dyDescent="0.2">
      <c r="O41" s="19"/>
      <c r="P41" s="19"/>
    </row>
  </sheetData>
  <pageMargins left="0.7" right="0.7" top="0.75" bottom="0.75" header="0.3" footer="0.3"/>
  <pageSetup scale="8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M47"/>
  <sheetViews>
    <sheetView view="pageBreakPreview" topLeftCell="A10" zoomScaleNormal="100" workbookViewId="0">
      <selection activeCell="F43" sqref="F43"/>
    </sheetView>
  </sheetViews>
  <sheetFormatPr baseColWidth="10" defaultRowHeight="13.5" x14ac:dyDescent="0.2"/>
  <cols>
    <col min="1" max="1" width="22.5703125" style="104" bestFit="1" customWidth="1"/>
    <col min="2" max="2" width="17.28515625" style="104" bestFit="1" customWidth="1"/>
    <col min="3" max="3" width="17.7109375" style="104" bestFit="1" customWidth="1"/>
    <col min="4" max="5" width="16" style="104" customWidth="1"/>
    <col min="6" max="6" width="13.7109375" style="104" bestFit="1" customWidth="1"/>
    <col min="7" max="7" width="7" style="104" customWidth="1"/>
    <col min="8" max="8" width="11.42578125" style="104"/>
    <col min="9" max="9" width="18.5703125" style="104" customWidth="1"/>
    <col min="10" max="10" width="11.42578125" style="104"/>
    <col min="11" max="11" width="11.42578125" style="104" customWidth="1"/>
    <col min="12" max="256" width="11.42578125" style="104"/>
    <col min="257" max="257" width="22.5703125" style="104" bestFit="1" customWidth="1"/>
    <col min="258" max="258" width="17.28515625" style="104" bestFit="1" customWidth="1"/>
    <col min="259" max="259" width="17.7109375" style="104" bestFit="1" customWidth="1"/>
    <col min="260" max="261" width="16" style="104" customWidth="1"/>
    <col min="262" max="262" width="13.7109375" style="104" bestFit="1" customWidth="1"/>
    <col min="263" max="263" width="7" style="104" customWidth="1"/>
    <col min="264" max="264" width="11.42578125" style="104"/>
    <col min="265" max="265" width="18.5703125" style="104" customWidth="1"/>
    <col min="266" max="266" width="11.42578125" style="104"/>
    <col min="267" max="267" width="11.42578125" style="104" customWidth="1"/>
    <col min="268" max="512" width="11.42578125" style="104"/>
    <col min="513" max="513" width="22.5703125" style="104" bestFit="1" customWidth="1"/>
    <col min="514" max="514" width="17.28515625" style="104" bestFit="1" customWidth="1"/>
    <col min="515" max="515" width="17.7109375" style="104" bestFit="1" customWidth="1"/>
    <col min="516" max="517" width="16" style="104" customWidth="1"/>
    <col min="518" max="518" width="13.7109375" style="104" bestFit="1" customWidth="1"/>
    <col min="519" max="519" width="7" style="104" customWidth="1"/>
    <col min="520" max="520" width="11.42578125" style="104"/>
    <col min="521" max="521" width="18.5703125" style="104" customWidth="1"/>
    <col min="522" max="522" width="11.42578125" style="104"/>
    <col min="523" max="523" width="11.42578125" style="104" customWidth="1"/>
    <col min="524" max="768" width="11.42578125" style="104"/>
    <col min="769" max="769" width="22.5703125" style="104" bestFit="1" customWidth="1"/>
    <col min="770" max="770" width="17.28515625" style="104" bestFit="1" customWidth="1"/>
    <col min="771" max="771" width="17.7109375" style="104" bestFit="1" customWidth="1"/>
    <col min="772" max="773" width="16" style="104" customWidth="1"/>
    <col min="774" max="774" width="13.7109375" style="104" bestFit="1" customWidth="1"/>
    <col min="775" max="775" width="7" style="104" customWidth="1"/>
    <col min="776" max="776" width="11.42578125" style="104"/>
    <col min="777" max="777" width="18.5703125" style="104" customWidth="1"/>
    <col min="778" max="778" width="11.42578125" style="104"/>
    <col min="779" max="779" width="11.42578125" style="104" customWidth="1"/>
    <col min="780" max="1024" width="11.42578125" style="104"/>
    <col min="1025" max="1025" width="22.5703125" style="104" bestFit="1" customWidth="1"/>
    <col min="1026" max="1026" width="17.28515625" style="104" bestFit="1" customWidth="1"/>
    <col min="1027" max="1027" width="17.7109375" style="104" bestFit="1" customWidth="1"/>
    <col min="1028" max="1029" width="16" style="104" customWidth="1"/>
    <col min="1030" max="1030" width="13.7109375" style="104" bestFit="1" customWidth="1"/>
    <col min="1031" max="1031" width="7" style="104" customWidth="1"/>
    <col min="1032" max="1032" width="11.42578125" style="104"/>
    <col min="1033" max="1033" width="18.5703125" style="104" customWidth="1"/>
    <col min="1034" max="1034" width="11.42578125" style="104"/>
    <col min="1035" max="1035" width="11.42578125" style="104" customWidth="1"/>
    <col min="1036" max="1280" width="11.42578125" style="104"/>
    <col min="1281" max="1281" width="22.5703125" style="104" bestFit="1" customWidth="1"/>
    <col min="1282" max="1282" width="17.28515625" style="104" bestFit="1" customWidth="1"/>
    <col min="1283" max="1283" width="17.7109375" style="104" bestFit="1" customWidth="1"/>
    <col min="1284" max="1285" width="16" style="104" customWidth="1"/>
    <col min="1286" max="1286" width="13.7109375" style="104" bestFit="1" customWidth="1"/>
    <col min="1287" max="1287" width="7" style="104" customWidth="1"/>
    <col min="1288" max="1288" width="11.42578125" style="104"/>
    <col min="1289" max="1289" width="18.5703125" style="104" customWidth="1"/>
    <col min="1290" max="1290" width="11.42578125" style="104"/>
    <col min="1291" max="1291" width="11.42578125" style="104" customWidth="1"/>
    <col min="1292" max="1536" width="11.42578125" style="104"/>
    <col min="1537" max="1537" width="22.5703125" style="104" bestFit="1" customWidth="1"/>
    <col min="1538" max="1538" width="17.28515625" style="104" bestFit="1" customWidth="1"/>
    <col min="1539" max="1539" width="17.7109375" style="104" bestFit="1" customWidth="1"/>
    <col min="1540" max="1541" width="16" style="104" customWidth="1"/>
    <col min="1542" max="1542" width="13.7109375" style="104" bestFit="1" customWidth="1"/>
    <col min="1543" max="1543" width="7" style="104" customWidth="1"/>
    <col min="1544" max="1544" width="11.42578125" style="104"/>
    <col min="1545" max="1545" width="18.5703125" style="104" customWidth="1"/>
    <col min="1546" max="1546" width="11.42578125" style="104"/>
    <col min="1547" max="1547" width="11.42578125" style="104" customWidth="1"/>
    <col min="1548" max="1792" width="11.42578125" style="104"/>
    <col min="1793" max="1793" width="22.5703125" style="104" bestFit="1" customWidth="1"/>
    <col min="1794" max="1794" width="17.28515625" style="104" bestFit="1" customWidth="1"/>
    <col min="1795" max="1795" width="17.7109375" style="104" bestFit="1" customWidth="1"/>
    <col min="1796" max="1797" width="16" style="104" customWidth="1"/>
    <col min="1798" max="1798" width="13.7109375" style="104" bestFit="1" customWidth="1"/>
    <col min="1799" max="1799" width="7" style="104" customWidth="1"/>
    <col min="1800" max="1800" width="11.42578125" style="104"/>
    <col min="1801" max="1801" width="18.5703125" style="104" customWidth="1"/>
    <col min="1802" max="1802" width="11.42578125" style="104"/>
    <col min="1803" max="1803" width="11.42578125" style="104" customWidth="1"/>
    <col min="1804" max="2048" width="11.42578125" style="104"/>
    <col min="2049" max="2049" width="22.5703125" style="104" bestFit="1" customWidth="1"/>
    <col min="2050" max="2050" width="17.28515625" style="104" bestFit="1" customWidth="1"/>
    <col min="2051" max="2051" width="17.7109375" style="104" bestFit="1" customWidth="1"/>
    <col min="2052" max="2053" width="16" style="104" customWidth="1"/>
    <col min="2054" max="2054" width="13.7109375" style="104" bestFit="1" customWidth="1"/>
    <col min="2055" max="2055" width="7" style="104" customWidth="1"/>
    <col min="2056" max="2056" width="11.42578125" style="104"/>
    <col min="2057" max="2057" width="18.5703125" style="104" customWidth="1"/>
    <col min="2058" max="2058" width="11.42578125" style="104"/>
    <col min="2059" max="2059" width="11.42578125" style="104" customWidth="1"/>
    <col min="2060" max="2304" width="11.42578125" style="104"/>
    <col min="2305" max="2305" width="22.5703125" style="104" bestFit="1" customWidth="1"/>
    <col min="2306" max="2306" width="17.28515625" style="104" bestFit="1" customWidth="1"/>
    <col min="2307" max="2307" width="17.7109375" style="104" bestFit="1" customWidth="1"/>
    <col min="2308" max="2309" width="16" style="104" customWidth="1"/>
    <col min="2310" max="2310" width="13.7109375" style="104" bestFit="1" customWidth="1"/>
    <col min="2311" max="2311" width="7" style="104" customWidth="1"/>
    <col min="2312" max="2312" width="11.42578125" style="104"/>
    <col min="2313" max="2313" width="18.5703125" style="104" customWidth="1"/>
    <col min="2314" max="2314" width="11.42578125" style="104"/>
    <col min="2315" max="2315" width="11.42578125" style="104" customWidth="1"/>
    <col min="2316" max="2560" width="11.42578125" style="104"/>
    <col min="2561" max="2561" width="22.5703125" style="104" bestFit="1" customWidth="1"/>
    <col min="2562" max="2562" width="17.28515625" style="104" bestFit="1" customWidth="1"/>
    <col min="2563" max="2563" width="17.7109375" style="104" bestFit="1" customWidth="1"/>
    <col min="2564" max="2565" width="16" style="104" customWidth="1"/>
    <col min="2566" max="2566" width="13.7109375" style="104" bestFit="1" customWidth="1"/>
    <col min="2567" max="2567" width="7" style="104" customWidth="1"/>
    <col min="2568" max="2568" width="11.42578125" style="104"/>
    <col min="2569" max="2569" width="18.5703125" style="104" customWidth="1"/>
    <col min="2570" max="2570" width="11.42578125" style="104"/>
    <col min="2571" max="2571" width="11.42578125" style="104" customWidth="1"/>
    <col min="2572" max="2816" width="11.42578125" style="104"/>
    <col min="2817" max="2817" width="22.5703125" style="104" bestFit="1" customWidth="1"/>
    <col min="2818" max="2818" width="17.28515625" style="104" bestFit="1" customWidth="1"/>
    <col min="2819" max="2819" width="17.7109375" style="104" bestFit="1" customWidth="1"/>
    <col min="2820" max="2821" width="16" style="104" customWidth="1"/>
    <col min="2822" max="2822" width="13.7109375" style="104" bestFit="1" customWidth="1"/>
    <col min="2823" max="2823" width="7" style="104" customWidth="1"/>
    <col min="2824" max="2824" width="11.42578125" style="104"/>
    <col min="2825" max="2825" width="18.5703125" style="104" customWidth="1"/>
    <col min="2826" max="2826" width="11.42578125" style="104"/>
    <col min="2827" max="2827" width="11.42578125" style="104" customWidth="1"/>
    <col min="2828" max="3072" width="11.42578125" style="104"/>
    <col min="3073" max="3073" width="22.5703125" style="104" bestFit="1" customWidth="1"/>
    <col min="3074" max="3074" width="17.28515625" style="104" bestFit="1" customWidth="1"/>
    <col min="3075" max="3075" width="17.7109375" style="104" bestFit="1" customWidth="1"/>
    <col min="3076" max="3077" width="16" style="104" customWidth="1"/>
    <col min="3078" max="3078" width="13.7109375" style="104" bestFit="1" customWidth="1"/>
    <col min="3079" max="3079" width="7" style="104" customWidth="1"/>
    <col min="3080" max="3080" width="11.42578125" style="104"/>
    <col min="3081" max="3081" width="18.5703125" style="104" customWidth="1"/>
    <col min="3082" max="3082" width="11.42578125" style="104"/>
    <col min="3083" max="3083" width="11.42578125" style="104" customWidth="1"/>
    <col min="3084" max="3328" width="11.42578125" style="104"/>
    <col min="3329" max="3329" width="22.5703125" style="104" bestFit="1" customWidth="1"/>
    <col min="3330" max="3330" width="17.28515625" style="104" bestFit="1" customWidth="1"/>
    <col min="3331" max="3331" width="17.7109375" style="104" bestFit="1" customWidth="1"/>
    <col min="3332" max="3333" width="16" style="104" customWidth="1"/>
    <col min="3334" max="3334" width="13.7109375" style="104" bestFit="1" customWidth="1"/>
    <col min="3335" max="3335" width="7" style="104" customWidth="1"/>
    <col min="3336" max="3336" width="11.42578125" style="104"/>
    <col min="3337" max="3337" width="18.5703125" style="104" customWidth="1"/>
    <col min="3338" max="3338" width="11.42578125" style="104"/>
    <col min="3339" max="3339" width="11.42578125" style="104" customWidth="1"/>
    <col min="3340" max="3584" width="11.42578125" style="104"/>
    <col min="3585" max="3585" width="22.5703125" style="104" bestFit="1" customWidth="1"/>
    <col min="3586" max="3586" width="17.28515625" style="104" bestFit="1" customWidth="1"/>
    <col min="3587" max="3587" width="17.7109375" style="104" bestFit="1" customWidth="1"/>
    <col min="3588" max="3589" width="16" style="104" customWidth="1"/>
    <col min="3590" max="3590" width="13.7109375" style="104" bestFit="1" customWidth="1"/>
    <col min="3591" max="3591" width="7" style="104" customWidth="1"/>
    <col min="3592" max="3592" width="11.42578125" style="104"/>
    <col min="3593" max="3593" width="18.5703125" style="104" customWidth="1"/>
    <col min="3594" max="3594" width="11.42578125" style="104"/>
    <col min="3595" max="3595" width="11.42578125" style="104" customWidth="1"/>
    <col min="3596" max="3840" width="11.42578125" style="104"/>
    <col min="3841" max="3841" width="22.5703125" style="104" bestFit="1" customWidth="1"/>
    <col min="3842" max="3842" width="17.28515625" style="104" bestFit="1" customWidth="1"/>
    <col min="3843" max="3843" width="17.7109375" style="104" bestFit="1" customWidth="1"/>
    <col min="3844" max="3845" width="16" style="104" customWidth="1"/>
    <col min="3846" max="3846" width="13.7109375" style="104" bestFit="1" customWidth="1"/>
    <col min="3847" max="3847" width="7" style="104" customWidth="1"/>
    <col min="3848" max="3848" width="11.42578125" style="104"/>
    <col min="3849" max="3849" width="18.5703125" style="104" customWidth="1"/>
    <col min="3850" max="3850" width="11.42578125" style="104"/>
    <col min="3851" max="3851" width="11.42578125" style="104" customWidth="1"/>
    <col min="3852" max="4096" width="11.42578125" style="104"/>
    <col min="4097" max="4097" width="22.5703125" style="104" bestFit="1" customWidth="1"/>
    <col min="4098" max="4098" width="17.28515625" style="104" bestFit="1" customWidth="1"/>
    <col min="4099" max="4099" width="17.7109375" style="104" bestFit="1" customWidth="1"/>
    <col min="4100" max="4101" width="16" style="104" customWidth="1"/>
    <col min="4102" max="4102" width="13.7109375" style="104" bestFit="1" customWidth="1"/>
    <col min="4103" max="4103" width="7" style="104" customWidth="1"/>
    <col min="4104" max="4104" width="11.42578125" style="104"/>
    <col min="4105" max="4105" width="18.5703125" style="104" customWidth="1"/>
    <col min="4106" max="4106" width="11.42578125" style="104"/>
    <col min="4107" max="4107" width="11.42578125" style="104" customWidth="1"/>
    <col min="4108" max="4352" width="11.42578125" style="104"/>
    <col min="4353" max="4353" width="22.5703125" style="104" bestFit="1" customWidth="1"/>
    <col min="4354" max="4354" width="17.28515625" style="104" bestFit="1" customWidth="1"/>
    <col min="4355" max="4355" width="17.7109375" style="104" bestFit="1" customWidth="1"/>
    <col min="4356" max="4357" width="16" style="104" customWidth="1"/>
    <col min="4358" max="4358" width="13.7109375" style="104" bestFit="1" customWidth="1"/>
    <col min="4359" max="4359" width="7" style="104" customWidth="1"/>
    <col min="4360" max="4360" width="11.42578125" style="104"/>
    <col min="4361" max="4361" width="18.5703125" style="104" customWidth="1"/>
    <col min="4362" max="4362" width="11.42578125" style="104"/>
    <col min="4363" max="4363" width="11.42578125" style="104" customWidth="1"/>
    <col min="4364" max="4608" width="11.42578125" style="104"/>
    <col min="4609" max="4609" width="22.5703125" style="104" bestFit="1" customWidth="1"/>
    <col min="4610" max="4610" width="17.28515625" style="104" bestFit="1" customWidth="1"/>
    <col min="4611" max="4611" width="17.7109375" style="104" bestFit="1" customWidth="1"/>
    <col min="4612" max="4613" width="16" style="104" customWidth="1"/>
    <col min="4614" max="4614" width="13.7109375" style="104" bestFit="1" customWidth="1"/>
    <col min="4615" max="4615" width="7" style="104" customWidth="1"/>
    <col min="4616" max="4616" width="11.42578125" style="104"/>
    <col min="4617" max="4617" width="18.5703125" style="104" customWidth="1"/>
    <col min="4618" max="4618" width="11.42578125" style="104"/>
    <col min="4619" max="4619" width="11.42578125" style="104" customWidth="1"/>
    <col min="4620" max="4864" width="11.42578125" style="104"/>
    <col min="4865" max="4865" width="22.5703125" style="104" bestFit="1" customWidth="1"/>
    <col min="4866" max="4866" width="17.28515625" style="104" bestFit="1" customWidth="1"/>
    <col min="4867" max="4867" width="17.7109375" style="104" bestFit="1" customWidth="1"/>
    <col min="4868" max="4869" width="16" style="104" customWidth="1"/>
    <col min="4870" max="4870" width="13.7109375" style="104" bestFit="1" customWidth="1"/>
    <col min="4871" max="4871" width="7" style="104" customWidth="1"/>
    <col min="4872" max="4872" width="11.42578125" style="104"/>
    <col min="4873" max="4873" width="18.5703125" style="104" customWidth="1"/>
    <col min="4874" max="4874" width="11.42578125" style="104"/>
    <col min="4875" max="4875" width="11.42578125" style="104" customWidth="1"/>
    <col min="4876" max="5120" width="11.42578125" style="104"/>
    <col min="5121" max="5121" width="22.5703125" style="104" bestFit="1" customWidth="1"/>
    <col min="5122" max="5122" width="17.28515625" style="104" bestFit="1" customWidth="1"/>
    <col min="5123" max="5123" width="17.7109375" style="104" bestFit="1" customWidth="1"/>
    <col min="5124" max="5125" width="16" style="104" customWidth="1"/>
    <col min="5126" max="5126" width="13.7109375" style="104" bestFit="1" customWidth="1"/>
    <col min="5127" max="5127" width="7" style="104" customWidth="1"/>
    <col min="5128" max="5128" width="11.42578125" style="104"/>
    <col min="5129" max="5129" width="18.5703125" style="104" customWidth="1"/>
    <col min="5130" max="5130" width="11.42578125" style="104"/>
    <col min="5131" max="5131" width="11.42578125" style="104" customWidth="1"/>
    <col min="5132" max="5376" width="11.42578125" style="104"/>
    <col min="5377" max="5377" width="22.5703125" style="104" bestFit="1" customWidth="1"/>
    <col min="5378" max="5378" width="17.28515625" style="104" bestFit="1" customWidth="1"/>
    <col min="5379" max="5379" width="17.7109375" style="104" bestFit="1" customWidth="1"/>
    <col min="5380" max="5381" width="16" style="104" customWidth="1"/>
    <col min="5382" max="5382" width="13.7109375" style="104" bestFit="1" customWidth="1"/>
    <col min="5383" max="5383" width="7" style="104" customWidth="1"/>
    <col min="5384" max="5384" width="11.42578125" style="104"/>
    <col min="5385" max="5385" width="18.5703125" style="104" customWidth="1"/>
    <col min="5386" max="5386" width="11.42578125" style="104"/>
    <col min="5387" max="5387" width="11.42578125" style="104" customWidth="1"/>
    <col min="5388" max="5632" width="11.42578125" style="104"/>
    <col min="5633" max="5633" width="22.5703125" style="104" bestFit="1" customWidth="1"/>
    <col min="5634" max="5634" width="17.28515625" style="104" bestFit="1" customWidth="1"/>
    <col min="5635" max="5635" width="17.7109375" style="104" bestFit="1" customWidth="1"/>
    <col min="5636" max="5637" width="16" style="104" customWidth="1"/>
    <col min="5638" max="5638" width="13.7109375" style="104" bestFit="1" customWidth="1"/>
    <col min="5639" max="5639" width="7" style="104" customWidth="1"/>
    <col min="5640" max="5640" width="11.42578125" style="104"/>
    <col min="5641" max="5641" width="18.5703125" style="104" customWidth="1"/>
    <col min="5642" max="5642" width="11.42578125" style="104"/>
    <col min="5643" max="5643" width="11.42578125" style="104" customWidth="1"/>
    <col min="5644" max="5888" width="11.42578125" style="104"/>
    <col min="5889" max="5889" width="22.5703125" style="104" bestFit="1" customWidth="1"/>
    <col min="5890" max="5890" width="17.28515625" style="104" bestFit="1" customWidth="1"/>
    <col min="5891" max="5891" width="17.7109375" style="104" bestFit="1" customWidth="1"/>
    <col min="5892" max="5893" width="16" style="104" customWidth="1"/>
    <col min="5894" max="5894" width="13.7109375" style="104" bestFit="1" customWidth="1"/>
    <col min="5895" max="5895" width="7" style="104" customWidth="1"/>
    <col min="5896" max="5896" width="11.42578125" style="104"/>
    <col min="5897" max="5897" width="18.5703125" style="104" customWidth="1"/>
    <col min="5898" max="5898" width="11.42578125" style="104"/>
    <col min="5899" max="5899" width="11.42578125" style="104" customWidth="1"/>
    <col min="5900" max="6144" width="11.42578125" style="104"/>
    <col min="6145" max="6145" width="22.5703125" style="104" bestFit="1" customWidth="1"/>
    <col min="6146" max="6146" width="17.28515625" style="104" bestFit="1" customWidth="1"/>
    <col min="6147" max="6147" width="17.7109375" style="104" bestFit="1" customWidth="1"/>
    <col min="6148" max="6149" width="16" style="104" customWidth="1"/>
    <col min="6150" max="6150" width="13.7109375" style="104" bestFit="1" customWidth="1"/>
    <col min="6151" max="6151" width="7" style="104" customWidth="1"/>
    <col min="6152" max="6152" width="11.42578125" style="104"/>
    <col min="6153" max="6153" width="18.5703125" style="104" customWidth="1"/>
    <col min="6154" max="6154" width="11.42578125" style="104"/>
    <col min="6155" max="6155" width="11.42578125" style="104" customWidth="1"/>
    <col min="6156" max="6400" width="11.42578125" style="104"/>
    <col min="6401" max="6401" width="22.5703125" style="104" bestFit="1" customWidth="1"/>
    <col min="6402" max="6402" width="17.28515625" style="104" bestFit="1" customWidth="1"/>
    <col min="6403" max="6403" width="17.7109375" style="104" bestFit="1" customWidth="1"/>
    <col min="6404" max="6405" width="16" style="104" customWidth="1"/>
    <col min="6406" max="6406" width="13.7109375" style="104" bestFit="1" customWidth="1"/>
    <col min="6407" max="6407" width="7" style="104" customWidth="1"/>
    <col min="6408" max="6408" width="11.42578125" style="104"/>
    <col min="6409" max="6409" width="18.5703125" style="104" customWidth="1"/>
    <col min="6410" max="6410" width="11.42578125" style="104"/>
    <col min="6411" max="6411" width="11.42578125" style="104" customWidth="1"/>
    <col min="6412" max="6656" width="11.42578125" style="104"/>
    <col min="6657" max="6657" width="22.5703125" style="104" bestFit="1" customWidth="1"/>
    <col min="6658" max="6658" width="17.28515625" style="104" bestFit="1" customWidth="1"/>
    <col min="6659" max="6659" width="17.7109375" style="104" bestFit="1" customWidth="1"/>
    <col min="6660" max="6661" width="16" style="104" customWidth="1"/>
    <col min="6662" max="6662" width="13.7109375" style="104" bestFit="1" customWidth="1"/>
    <col min="6663" max="6663" width="7" style="104" customWidth="1"/>
    <col min="6664" max="6664" width="11.42578125" style="104"/>
    <col min="6665" max="6665" width="18.5703125" style="104" customWidth="1"/>
    <col min="6666" max="6666" width="11.42578125" style="104"/>
    <col min="6667" max="6667" width="11.42578125" style="104" customWidth="1"/>
    <col min="6668" max="6912" width="11.42578125" style="104"/>
    <col min="6913" max="6913" width="22.5703125" style="104" bestFit="1" customWidth="1"/>
    <col min="6914" max="6914" width="17.28515625" style="104" bestFit="1" customWidth="1"/>
    <col min="6915" max="6915" width="17.7109375" style="104" bestFit="1" customWidth="1"/>
    <col min="6916" max="6917" width="16" style="104" customWidth="1"/>
    <col min="6918" max="6918" width="13.7109375" style="104" bestFit="1" customWidth="1"/>
    <col min="6919" max="6919" width="7" style="104" customWidth="1"/>
    <col min="6920" max="6920" width="11.42578125" style="104"/>
    <col min="6921" max="6921" width="18.5703125" style="104" customWidth="1"/>
    <col min="6922" max="6922" width="11.42578125" style="104"/>
    <col min="6923" max="6923" width="11.42578125" style="104" customWidth="1"/>
    <col min="6924" max="7168" width="11.42578125" style="104"/>
    <col min="7169" max="7169" width="22.5703125" style="104" bestFit="1" customWidth="1"/>
    <col min="7170" max="7170" width="17.28515625" style="104" bestFit="1" customWidth="1"/>
    <col min="7171" max="7171" width="17.7109375" style="104" bestFit="1" customWidth="1"/>
    <col min="7172" max="7173" width="16" style="104" customWidth="1"/>
    <col min="7174" max="7174" width="13.7109375" style="104" bestFit="1" customWidth="1"/>
    <col min="7175" max="7175" width="7" style="104" customWidth="1"/>
    <col min="7176" max="7176" width="11.42578125" style="104"/>
    <col min="7177" max="7177" width="18.5703125" style="104" customWidth="1"/>
    <col min="7178" max="7178" width="11.42578125" style="104"/>
    <col min="7179" max="7179" width="11.42578125" style="104" customWidth="1"/>
    <col min="7180" max="7424" width="11.42578125" style="104"/>
    <col min="7425" max="7425" width="22.5703125" style="104" bestFit="1" customWidth="1"/>
    <col min="7426" max="7426" width="17.28515625" style="104" bestFit="1" customWidth="1"/>
    <col min="7427" max="7427" width="17.7109375" style="104" bestFit="1" customWidth="1"/>
    <col min="7428" max="7429" width="16" style="104" customWidth="1"/>
    <col min="7430" max="7430" width="13.7109375" style="104" bestFit="1" customWidth="1"/>
    <col min="7431" max="7431" width="7" style="104" customWidth="1"/>
    <col min="7432" max="7432" width="11.42578125" style="104"/>
    <col min="7433" max="7433" width="18.5703125" style="104" customWidth="1"/>
    <col min="7434" max="7434" width="11.42578125" style="104"/>
    <col min="7435" max="7435" width="11.42578125" style="104" customWidth="1"/>
    <col min="7436" max="7680" width="11.42578125" style="104"/>
    <col min="7681" max="7681" width="22.5703125" style="104" bestFit="1" customWidth="1"/>
    <col min="7682" max="7682" width="17.28515625" style="104" bestFit="1" customWidth="1"/>
    <col min="7683" max="7683" width="17.7109375" style="104" bestFit="1" customWidth="1"/>
    <col min="7684" max="7685" width="16" style="104" customWidth="1"/>
    <col min="7686" max="7686" width="13.7109375" style="104" bestFit="1" customWidth="1"/>
    <col min="7687" max="7687" width="7" style="104" customWidth="1"/>
    <col min="7688" max="7688" width="11.42578125" style="104"/>
    <col min="7689" max="7689" width="18.5703125" style="104" customWidth="1"/>
    <col min="7690" max="7690" width="11.42578125" style="104"/>
    <col min="7691" max="7691" width="11.42578125" style="104" customWidth="1"/>
    <col min="7692" max="7936" width="11.42578125" style="104"/>
    <col min="7937" max="7937" width="22.5703125" style="104" bestFit="1" customWidth="1"/>
    <col min="7938" max="7938" width="17.28515625" style="104" bestFit="1" customWidth="1"/>
    <col min="7939" max="7939" width="17.7109375" style="104" bestFit="1" customWidth="1"/>
    <col min="7940" max="7941" width="16" style="104" customWidth="1"/>
    <col min="7942" max="7942" width="13.7109375" style="104" bestFit="1" customWidth="1"/>
    <col min="7943" max="7943" width="7" style="104" customWidth="1"/>
    <col min="7944" max="7944" width="11.42578125" style="104"/>
    <col min="7945" max="7945" width="18.5703125" style="104" customWidth="1"/>
    <col min="7946" max="7946" width="11.42578125" style="104"/>
    <col min="7947" max="7947" width="11.42578125" style="104" customWidth="1"/>
    <col min="7948" max="8192" width="11.42578125" style="104"/>
    <col min="8193" max="8193" width="22.5703125" style="104" bestFit="1" customWidth="1"/>
    <col min="8194" max="8194" width="17.28515625" style="104" bestFit="1" customWidth="1"/>
    <col min="8195" max="8195" width="17.7109375" style="104" bestFit="1" customWidth="1"/>
    <col min="8196" max="8197" width="16" style="104" customWidth="1"/>
    <col min="8198" max="8198" width="13.7109375" style="104" bestFit="1" customWidth="1"/>
    <col min="8199" max="8199" width="7" style="104" customWidth="1"/>
    <col min="8200" max="8200" width="11.42578125" style="104"/>
    <col min="8201" max="8201" width="18.5703125" style="104" customWidth="1"/>
    <col min="8202" max="8202" width="11.42578125" style="104"/>
    <col min="8203" max="8203" width="11.42578125" style="104" customWidth="1"/>
    <col min="8204" max="8448" width="11.42578125" style="104"/>
    <col min="8449" max="8449" width="22.5703125" style="104" bestFit="1" customWidth="1"/>
    <col min="8450" max="8450" width="17.28515625" style="104" bestFit="1" customWidth="1"/>
    <col min="8451" max="8451" width="17.7109375" style="104" bestFit="1" customWidth="1"/>
    <col min="8452" max="8453" width="16" style="104" customWidth="1"/>
    <col min="8454" max="8454" width="13.7109375" style="104" bestFit="1" customWidth="1"/>
    <col min="8455" max="8455" width="7" style="104" customWidth="1"/>
    <col min="8456" max="8456" width="11.42578125" style="104"/>
    <col min="8457" max="8457" width="18.5703125" style="104" customWidth="1"/>
    <col min="8458" max="8458" width="11.42578125" style="104"/>
    <col min="8459" max="8459" width="11.42578125" style="104" customWidth="1"/>
    <col min="8460" max="8704" width="11.42578125" style="104"/>
    <col min="8705" max="8705" width="22.5703125" style="104" bestFit="1" customWidth="1"/>
    <col min="8706" max="8706" width="17.28515625" style="104" bestFit="1" customWidth="1"/>
    <col min="8707" max="8707" width="17.7109375" style="104" bestFit="1" customWidth="1"/>
    <col min="8708" max="8709" width="16" style="104" customWidth="1"/>
    <col min="8710" max="8710" width="13.7109375" style="104" bestFit="1" customWidth="1"/>
    <col min="8711" max="8711" width="7" style="104" customWidth="1"/>
    <col min="8712" max="8712" width="11.42578125" style="104"/>
    <col min="8713" max="8713" width="18.5703125" style="104" customWidth="1"/>
    <col min="8714" max="8714" width="11.42578125" style="104"/>
    <col min="8715" max="8715" width="11.42578125" style="104" customWidth="1"/>
    <col min="8716" max="8960" width="11.42578125" style="104"/>
    <col min="8961" max="8961" width="22.5703125" style="104" bestFit="1" customWidth="1"/>
    <col min="8962" max="8962" width="17.28515625" style="104" bestFit="1" customWidth="1"/>
    <col min="8963" max="8963" width="17.7109375" style="104" bestFit="1" customWidth="1"/>
    <col min="8964" max="8965" width="16" style="104" customWidth="1"/>
    <col min="8966" max="8966" width="13.7109375" style="104" bestFit="1" customWidth="1"/>
    <col min="8967" max="8967" width="7" style="104" customWidth="1"/>
    <col min="8968" max="8968" width="11.42578125" style="104"/>
    <col min="8969" max="8969" width="18.5703125" style="104" customWidth="1"/>
    <col min="8970" max="8970" width="11.42578125" style="104"/>
    <col min="8971" max="8971" width="11.42578125" style="104" customWidth="1"/>
    <col min="8972" max="9216" width="11.42578125" style="104"/>
    <col min="9217" max="9217" width="22.5703125" style="104" bestFit="1" customWidth="1"/>
    <col min="9218" max="9218" width="17.28515625" style="104" bestFit="1" customWidth="1"/>
    <col min="9219" max="9219" width="17.7109375" style="104" bestFit="1" customWidth="1"/>
    <col min="9220" max="9221" width="16" style="104" customWidth="1"/>
    <col min="9222" max="9222" width="13.7109375" style="104" bestFit="1" customWidth="1"/>
    <col min="9223" max="9223" width="7" style="104" customWidth="1"/>
    <col min="9224" max="9224" width="11.42578125" style="104"/>
    <col min="9225" max="9225" width="18.5703125" style="104" customWidth="1"/>
    <col min="9226" max="9226" width="11.42578125" style="104"/>
    <col min="9227" max="9227" width="11.42578125" style="104" customWidth="1"/>
    <col min="9228" max="9472" width="11.42578125" style="104"/>
    <col min="9473" max="9473" width="22.5703125" style="104" bestFit="1" customWidth="1"/>
    <col min="9474" max="9474" width="17.28515625" style="104" bestFit="1" customWidth="1"/>
    <col min="9475" max="9475" width="17.7109375" style="104" bestFit="1" customWidth="1"/>
    <col min="9476" max="9477" width="16" style="104" customWidth="1"/>
    <col min="9478" max="9478" width="13.7109375" style="104" bestFit="1" customWidth="1"/>
    <col min="9479" max="9479" width="7" style="104" customWidth="1"/>
    <col min="9480" max="9480" width="11.42578125" style="104"/>
    <col min="9481" max="9481" width="18.5703125" style="104" customWidth="1"/>
    <col min="9482" max="9482" width="11.42578125" style="104"/>
    <col min="9483" max="9483" width="11.42578125" style="104" customWidth="1"/>
    <col min="9484" max="9728" width="11.42578125" style="104"/>
    <col min="9729" max="9729" width="22.5703125" style="104" bestFit="1" customWidth="1"/>
    <col min="9730" max="9730" width="17.28515625" style="104" bestFit="1" customWidth="1"/>
    <col min="9731" max="9731" width="17.7109375" style="104" bestFit="1" customWidth="1"/>
    <col min="9732" max="9733" width="16" style="104" customWidth="1"/>
    <col min="9734" max="9734" width="13.7109375" style="104" bestFit="1" customWidth="1"/>
    <col min="9735" max="9735" width="7" style="104" customWidth="1"/>
    <col min="9736" max="9736" width="11.42578125" style="104"/>
    <col min="9737" max="9737" width="18.5703125" style="104" customWidth="1"/>
    <col min="9738" max="9738" width="11.42578125" style="104"/>
    <col min="9739" max="9739" width="11.42578125" style="104" customWidth="1"/>
    <col min="9740" max="9984" width="11.42578125" style="104"/>
    <col min="9985" max="9985" width="22.5703125" style="104" bestFit="1" customWidth="1"/>
    <col min="9986" max="9986" width="17.28515625" style="104" bestFit="1" customWidth="1"/>
    <col min="9987" max="9987" width="17.7109375" style="104" bestFit="1" customWidth="1"/>
    <col min="9988" max="9989" width="16" style="104" customWidth="1"/>
    <col min="9990" max="9990" width="13.7109375" style="104" bestFit="1" customWidth="1"/>
    <col min="9991" max="9991" width="7" style="104" customWidth="1"/>
    <col min="9992" max="9992" width="11.42578125" style="104"/>
    <col min="9993" max="9993" width="18.5703125" style="104" customWidth="1"/>
    <col min="9994" max="9994" width="11.42578125" style="104"/>
    <col min="9995" max="9995" width="11.42578125" style="104" customWidth="1"/>
    <col min="9996" max="10240" width="11.42578125" style="104"/>
    <col min="10241" max="10241" width="22.5703125" style="104" bestFit="1" customWidth="1"/>
    <col min="10242" max="10242" width="17.28515625" style="104" bestFit="1" customWidth="1"/>
    <col min="10243" max="10243" width="17.7109375" style="104" bestFit="1" customWidth="1"/>
    <col min="10244" max="10245" width="16" style="104" customWidth="1"/>
    <col min="10246" max="10246" width="13.7109375" style="104" bestFit="1" customWidth="1"/>
    <col min="10247" max="10247" width="7" style="104" customWidth="1"/>
    <col min="10248" max="10248" width="11.42578125" style="104"/>
    <col min="10249" max="10249" width="18.5703125" style="104" customWidth="1"/>
    <col min="10250" max="10250" width="11.42578125" style="104"/>
    <col min="10251" max="10251" width="11.42578125" style="104" customWidth="1"/>
    <col min="10252" max="10496" width="11.42578125" style="104"/>
    <col min="10497" max="10497" width="22.5703125" style="104" bestFit="1" customWidth="1"/>
    <col min="10498" max="10498" width="17.28515625" style="104" bestFit="1" customWidth="1"/>
    <col min="10499" max="10499" width="17.7109375" style="104" bestFit="1" customWidth="1"/>
    <col min="10500" max="10501" width="16" style="104" customWidth="1"/>
    <col min="10502" max="10502" width="13.7109375" style="104" bestFit="1" customWidth="1"/>
    <col min="10503" max="10503" width="7" style="104" customWidth="1"/>
    <col min="10504" max="10504" width="11.42578125" style="104"/>
    <col min="10505" max="10505" width="18.5703125" style="104" customWidth="1"/>
    <col min="10506" max="10506" width="11.42578125" style="104"/>
    <col min="10507" max="10507" width="11.42578125" style="104" customWidth="1"/>
    <col min="10508" max="10752" width="11.42578125" style="104"/>
    <col min="10753" max="10753" width="22.5703125" style="104" bestFit="1" customWidth="1"/>
    <col min="10754" max="10754" width="17.28515625" style="104" bestFit="1" customWidth="1"/>
    <col min="10755" max="10755" width="17.7109375" style="104" bestFit="1" customWidth="1"/>
    <col min="10756" max="10757" width="16" style="104" customWidth="1"/>
    <col min="10758" max="10758" width="13.7109375" style="104" bestFit="1" customWidth="1"/>
    <col min="10759" max="10759" width="7" style="104" customWidth="1"/>
    <col min="10760" max="10760" width="11.42578125" style="104"/>
    <col min="10761" max="10761" width="18.5703125" style="104" customWidth="1"/>
    <col min="10762" max="10762" width="11.42578125" style="104"/>
    <col min="10763" max="10763" width="11.42578125" style="104" customWidth="1"/>
    <col min="10764" max="11008" width="11.42578125" style="104"/>
    <col min="11009" max="11009" width="22.5703125" style="104" bestFit="1" customWidth="1"/>
    <col min="11010" max="11010" width="17.28515625" style="104" bestFit="1" customWidth="1"/>
    <col min="11011" max="11011" width="17.7109375" style="104" bestFit="1" customWidth="1"/>
    <col min="11012" max="11013" width="16" style="104" customWidth="1"/>
    <col min="11014" max="11014" width="13.7109375" style="104" bestFit="1" customWidth="1"/>
    <col min="11015" max="11015" width="7" style="104" customWidth="1"/>
    <col min="11016" max="11016" width="11.42578125" style="104"/>
    <col min="11017" max="11017" width="18.5703125" style="104" customWidth="1"/>
    <col min="11018" max="11018" width="11.42578125" style="104"/>
    <col min="11019" max="11019" width="11.42578125" style="104" customWidth="1"/>
    <col min="11020" max="11264" width="11.42578125" style="104"/>
    <col min="11265" max="11265" width="22.5703125" style="104" bestFit="1" customWidth="1"/>
    <col min="11266" max="11266" width="17.28515625" style="104" bestFit="1" customWidth="1"/>
    <col min="11267" max="11267" width="17.7109375" style="104" bestFit="1" customWidth="1"/>
    <col min="11268" max="11269" width="16" style="104" customWidth="1"/>
    <col min="11270" max="11270" width="13.7109375" style="104" bestFit="1" customWidth="1"/>
    <col min="11271" max="11271" width="7" style="104" customWidth="1"/>
    <col min="11272" max="11272" width="11.42578125" style="104"/>
    <col min="11273" max="11273" width="18.5703125" style="104" customWidth="1"/>
    <col min="11274" max="11274" width="11.42578125" style="104"/>
    <col min="11275" max="11275" width="11.42578125" style="104" customWidth="1"/>
    <col min="11276" max="11520" width="11.42578125" style="104"/>
    <col min="11521" max="11521" width="22.5703125" style="104" bestFit="1" customWidth="1"/>
    <col min="11522" max="11522" width="17.28515625" style="104" bestFit="1" customWidth="1"/>
    <col min="11523" max="11523" width="17.7109375" style="104" bestFit="1" customWidth="1"/>
    <col min="11524" max="11525" width="16" style="104" customWidth="1"/>
    <col min="11526" max="11526" width="13.7109375" style="104" bestFit="1" customWidth="1"/>
    <col min="11527" max="11527" width="7" style="104" customWidth="1"/>
    <col min="11528" max="11528" width="11.42578125" style="104"/>
    <col min="11529" max="11529" width="18.5703125" style="104" customWidth="1"/>
    <col min="11530" max="11530" width="11.42578125" style="104"/>
    <col min="11531" max="11531" width="11.42578125" style="104" customWidth="1"/>
    <col min="11532" max="11776" width="11.42578125" style="104"/>
    <col min="11777" max="11777" width="22.5703125" style="104" bestFit="1" customWidth="1"/>
    <col min="11778" max="11778" width="17.28515625" style="104" bestFit="1" customWidth="1"/>
    <col min="11779" max="11779" width="17.7109375" style="104" bestFit="1" customWidth="1"/>
    <col min="11780" max="11781" width="16" style="104" customWidth="1"/>
    <col min="11782" max="11782" width="13.7109375" style="104" bestFit="1" customWidth="1"/>
    <col min="11783" max="11783" width="7" style="104" customWidth="1"/>
    <col min="11784" max="11784" width="11.42578125" style="104"/>
    <col min="11785" max="11785" width="18.5703125" style="104" customWidth="1"/>
    <col min="11786" max="11786" width="11.42578125" style="104"/>
    <col min="11787" max="11787" width="11.42578125" style="104" customWidth="1"/>
    <col min="11788" max="12032" width="11.42578125" style="104"/>
    <col min="12033" max="12033" width="22.5703125" style="104" bestFit="1" customWidth="1"/>
    <col min="12034" max="12034" width="17.28515625" style="104" bestFit="1" customWidth="1"/>
    <col min="12035" max="12035" width="17.7109375" style="104" bestFit="1" customWidth="1"/>
    <col min="12036" max="12037" width="16" style="104" customWidth="1"/>
    <col min="12038" max="12038" width="13.7109375" style="104" bestFit="1" customWidth="1"/>
    <col min="12039" max="12039" width="7" style="104" customWidth="1"/>
    <col min="12040" max="12040" width="11.42578125" style="104"/>
    <col min="12041" max="12041" width="18.5703125" style="104" customWidth="1"/>
    <col min="12042" max="12042" width="11.42578125" style="104"/>
    <col min="12043" max="12043" width="11.42578125" style="104" customWidth="1"/>
    <col min="12044" max="12288" width="11.42578125" style="104"/>
    <col min="12289" max="12289" width="22.5703125" style="104" bestFit="1" customWidth="1"/>
    <col min="12290" max="12290" width="17.28515625" style="104" bestFit="1" customWidth="1"/>
    <col min="12291" max="12291" width="17.7109375" style="104" bestFit="1" customWidth="1"/>
    <col min="12292" max="12293" width="16" style="104" customWidth="1"/>
    <col min="12294" max="12294" width="13.7109375" style="104" bestFit="1" customWidth="1"/>
    <col min="12295" max="12295" width="7" style="104" customWidth="1"/>
    <col min="12296" max="12296" width="11.42578125" style="104"/>
    <col min="12297" max="12297" width="18.5703125" style="104" customWidth="1"/>
    <col min="12298" max="12298" width="11.42578125" style="104"/>
    <col min="12299" max="12299" width="11.42578125" style="104" customWidth="1"/>
    <col min="12300" max="12544" width="11.42578125" style="104"/>
    <col min="12545" max="12545" width="22.5703125" style="104" bestFit="1" customWidth="1"/>
    <col min="12546" max="12546" width="17.28515625" style="104" bestFit="1" customWidth="1"/>
    <col min="12547" max="12547" width="17.7109375" style="104" bestFit="1" customWidth="1"/>
    <col min="12548" max="12549" width="16" style="104" customWidth="1"/>
    <col min="12550" max="12550" width="13.7109375" style="104" bestFit="1" customWidth="1"/>
    <col min="12551" max="12551" width="7" style="104" customWidth="1"/>
    <col min="12552" max="12552" width="11.42578125" style="104"/>
    <col min="12553" max="12553" width="18.5703125" style="104" customWidth="1"/>
    <col min="12554" max="12554" width="11.42578125" style="104"/>
    <col min="12555" max="12555" width="11.42578125" style="104" customWidth="1"/>
    <col min="12556" max="12800" width="11.42578125" style="104"/>
    <col min="12801" max="12801" width="22.5703125" style="104" bestFit="1" customWidth="1"/>
    <col min="12802" max="12802" width="17.28515625" style="104" bestFit="1" customWidth="1"/>
    <col min="12803" max="12803" width="17.7109375" style="104" bestFit="1" customWidth="1"/>
    <col min="12804" max="12805" width="16" style="104" customWidth="1"/>
    <col min="12806" max="12806" width="13.7109375" style="104" bestFit="1" customWidth="1"/>
    <col min="12807" max="12807" width="7" style="104" customWidth="1"/>
    <col min="12808" max="12808" width="11.42578125" style="104"/>
    <col min="12809" max="12809" width="18.5703125" style="104" customWidth="1"/>
    <col min="12810" max="12810" width="11.42578125" style="104"/>
    <col min="12811" max="12811" width="11.42578125" style="104" customWidth="1"/>
    <col min="12812" max="13056" width="11.42578125" style="104"/>
    <col min="13057" max="13057" width="22.5703125" style="104" bestFit="1" customWidth="1"/>
    <col min="13058" max="13058" width="17.28515625" style="104" bestFit="1" customWidth="1"/>
    <col min="13059" max="13059" width="17.7109375" style="104" bestFit="1" customWidth="1"/>
    <col min="13060" max="13061" width="16" style="104" customWidth="1"/>
    <col min="13062" max="13062" width="13.7109375" style="104" bestFit="1" customWidth="1"/>
    <col min="13063" max="13063" width="7" style="104" customWidth="1"/>
    <col min="13064" max="13064" width="11.42578125" style="104"/>
    <col min="13065" max="13065" width="18.5703125" style="104" customWidth="1"/>
    <col min="13066" max="13066" width="11.42578125" style="104"/>
    <col min="13067" max="13067" width="11.42578125" style="104" customWidth="1"/>
    <col min="13068" max="13312" width="11.42578125" style="104"/>
    <col min="13313" max="13313" width="22.5703125" style="104" bestFit="1" customWidth="1"/>
    <col min="13314" max="13314" width="17.28515625" style="104" bestFit="1" customWidth="1"/>
    <col min="13315" max="13315" width="17.7109375" style="104" bestFit="1" customWidth="1"/>
    <col min="13316" max="13317" width="16" style="104" customWidth="1"/>
    <col min="13318" max="13318" width="13.7109375" style="104" bestFit="1" customWidth="1"/>
    <col min="13319" max="13319" width="7" style="104" customWidth="1"/>
    <col min="13320" max="13320" width="11.42578125" style="104"/>
    <col min="13321" max="13321" width="18.5703125" style="104" customWidth="1"/>
    <col min="13322" max="13322" width="11.42578125" style="104"/>
    <col min="13323" max="13323" width="11.42578125" style="104" customWidth="1"/>
    <col min="13324" max="13568" width="11.42578125" style="104"/>
    <col min="13569" max="13569" width="22.5703125" style="104" bestFit="1" customWidth="1"/>
    <col min="13570" max="13570" width="17.28515625" style="104" bestFit="1" customWidth="1"/>
    <col min="13571" max="13571" width="17.7109375" style="104" bestFit="1" customWidth="1"/>
    <col min="13572" max="13573" width="16" style="104" customWidth="1"/>
    <col min="13574" max="13574" width="13.7109375" style="104" bestFit="1" customWidth="1"/>
    <col min="13575" max="13575" width="7" style="104" customWidth="1"/>
    <col min="13576" max="13576" width="11.42578125" style="104"/>
    <col min="13577" max="13577" width="18.5703125" style="104" customWidth="1"/>
    <col min="13578" max="13578" width="11.42578125" style="104"/>
    <col min="13579" max="13579" width="11.42578125" style="104" customWidth="1"/>
    <col min="13580" max="13824" width="11.42578125" style="104"/>
    <col min="13825" max="13825" width="22.5703125" style="104" bestFit="1" customWidth="1"/>
    <col min="13826" max="13826" width="17.28515625" style="104" bestFit="1" customWidth="1"/>
    <col min="13827" max="13827" width="17.7109375" style="104" bestFit="1" customWidth="1"/>
    <col min="13828" max="13829" width="16" style="104" customWidth="1"/>
    <col min="13830" max="13830" width="13.7109375" style="104" bestFit="1" customWidth="1"/>
    <col min="13831" max="13831" width="7" style="104" customWidth="1"/>
    <col min="13832" max="13832" width="11.42578125" style="104"/>
    <col min="13833" max="13833" width="18.5703125" style="104" customWidth="1"/>
    <col min="13834" max="13834" width="11.42578125" style="104"/>
    <col min="13835" max="13835" width="11.42578125" style="104" customWidth="1"/>
    <col min="13836" max="14080" width="11.42578125" style="104"/>
    <col min="14081" max="14081" width="22.5703125" style="104" bestFit="1" customWidth="1"/>
    <col min="14082" max="14082" width="17.28515625" style="104" bestFit="1" customWidth="1"/>
    <col min="14083" max="14083" width="17.7109375" style="104" bestFit="1" customWidth="1"/>
    <col min="14084" max="14085" width="16" style="104" customWidth="1"/>
    <col min="14086" max="14086" width="13.7109375" style="104" bestFit="1" customWidth="1"/>
    <col min="14087" max="14087" width="7" style="104" customWidth="1"/>
    <col min="14088" max="14088" width="11.42578125" style="104"/>
    <col min="14089" max="14089" width="18.5703125" style="104" customWidth="1"/>
    <col min="14090" max="14090" width="11.42578125" style="104"/>
    <col min="14091" max="14091" width="11.42578125" style="104" customWidth="1"/>
    <col min="14092" max="14336" width="11.42578125" style="104"/>
    <col min="14337" max="14337" width="22.5703125" style="104" bestFit="1" customWidth="1"/>
    <col min="14338" max="14338" width="17.28515625" style="104" bestFit="1" customWidth="1"/>
    <col min="14339" max="14339" width="17.7109375" style="104" bestFit="1" customWidth="1"/>
    <col min="14340" max="14341" width="16" style="104" customWidth="1"/>
    <col min="14342" max="14342" width="13.7109375" style="104" bestFit="1" customWidth="1"/>
    <col min="14343" max="14343" width="7" style="104" customWidth="1"/>
    <col min="14344" max="14344" width="11.42578125" style="104"/>
    <col min="14345" max="14345" width="18.5703125" style="104" customWidth="1"/>
    <col min="14346" max="14346" width="11.42578125" style="104"/>
    <col min="14347" max="14347" width="11.42578125" style="104" customWidth="1"/>
    <col min="14348" max="14592" width="11.42578125" style="104"/>
    <col min="14593" max="14593" width="22.5703125" style="104" bestFit="1" customWidth="1"/>
    <col min="14594" max="14594" width="17.28515625" style="104" bestFit="1" customWidth="1"/>
    <col min="14595" max="14595" width="17.7109375" style="104" bestFit="1" customWidth="1"/>
    <col min="14596" max="14597" width="16" style="104" customWidth="1"/>
    <col min="14598" max="14598" width="13.7109375" style="104" bestFit="1" customWidth="1"/>
    <col min="14599" max="14599" width="7" style="104" customWidth="1"/>
    <col min="14600" max="14600" width="11.42578125" style="104"/>
    <col min="14601" max="14601" width="18.5703125" style="104" customWidth="1"/>
    <col min="14602" max="14602" width="11.42578125" style="104"/>
    <col min="14603" max="14603" width="11.42578125" style="104" customWidth="1"/>
    <col min="14604" max="14848" width="11.42578125" style="104"/>
    <col min="14849" max="14849" width="22.5703125" style="104" bestFit="1" customWidth="1"/>
    <col min="14850" max="14850" width="17.28515625" style="104" bestFit="1" customWidth="1"/>
    <col min="14851" max="14851" width="17.7109375" style="104" bestFit="1" customWidth="1"/>
    <col min="14852" max="14853" width="16" style="104" customWidth="1"/>
    <col min="14854" max="14854" width="13.7109375" style="104" bestFit="1" customWidth="1"/>
    <col min="14855" max="14855" width="7" style="104" customWidth="1"/>
    <col min="14856" max="14856" width="11.42578125" style="104"/>
    <col min="14857" max="14857" width="18.5703125" style="104" customWidth="1"/>
    <col min="14858" max="14858" width="11.42578125" style="104"/>
    <col min="14859" max="14859" width="11.42578125" style="104" customWidth="1"/>
    <col min="14860" max="15104" width="11.42578125" style="104"/>
    <col min="15105" max="15105" width="22.5703125" style="104" bestFit="1" customWidth="1"/>
    <col min="15106" max="15106" width="17.28515625" style="104" bestFit="1" customWidth="1"/>
    <col min="15107" max="15107" width="17.7109375" style="104" bestFit="1" customWidth="1"/>
    <col min="15108" max="15109" width="16" style="104" customWidth="1"/>
    <col min="15110" max="15110" width="13.7109375" style="104" bestFit="1" customWidth="1"/>
    <col min="15111" max="15111" width="7" style="104" customWidth="1"/>
    <col min="15112" max="15112" width="11.42578125" style="104"/>
    <col min="15113" max="15113" width="18.5703125" style="104" customWidth="1"/>
    <col min="15114" max="15114" width="11.42578125" style="104"/>
    <col min="15115" max="15115" width="11.42578125" style="104" customWidth="1"/>
    <col min="15116" max="15360" width="11.42578125" style="104"/>
    <col min="15361" max="15361" width="22.5703125" style="104" bestFit="1" customWidth="1"/>
    <col min="15362" max="15362" width="17.28515625" style="104" bestFit="1" customWidth="1"/>
    <col min="15363" max="15363" width="17.7109375" style="104" bestFit="1" customWidth="1"/>
    <col min="15364" max="15365" width="16" style="104" customWidth="1"/>
    <col min="15366" max="15366" width="13.7109375" style="104" bestFit="1" customWidth="1"/>
    <col min="15367" max="15367" width="7" style="104" customWidth="1"/>
    <col min="15368" max="15368" width="11.42578125" style="104"/>
    <col min="15369" max="15369" width="18.5703125" style="104" customWidth="1"/>
    <col min="15370" max="15370" width="11.42578125" style="104"/>
    <col min="15371" max="15371" width="11.42578125" style="104" customWidth="1"/>
    <col min="15372" max="15616" width="11.42578125" style="104"/>
    <col min="15617" max="15617" width="22.5703125" style="104" bestFit="1" customWidth="1"/>
    <col min="15618" max="15618" width="17.28515625" style="104" bestFit="1" customWidth="1"/>
    <col min="15619" max="15619" width="17.7109375" style="104" bestFit="1" customWidth="1"/>
    <col min="15620" max="15621" width="16" style="104" customWidth="1"/>
    <col min="15622" max="15622" width="13.7109375" style="104" bestFit="1" customWidth="1"/>
    <col min="15623" max="15623" width="7" style="104" customWidth="1"/>
    <col min="15624" max="15624" width="11.42578125" style="104"/>
    <col min="15625" max="15625" width="18.5703125" style="104" customWidth="1"/>
    <col min="15626" max="15626" width="11.42578125" style="104"/>
    <col min="15627" max="15627" width="11.42578125" style="104" customWidth="1"/>
    <col min="15628" max="15872" width="11.42578125" style="104"/>
    <col min="15873" max="15873" width="22.5703125" style="104" bestFit="1" customWidth="1"/>
    <col min="15874" max="15874" width="17.28515625" style="104" bestFit="1" customWidth="1"/>
    <col min="15875" max="15875" width="17.7109375" style="104" bestFit="1" customWidth="1"/>
    <col min="15876" max="15877" width="16" style="104" customWidth="1"/>
    <col min="15878" max="15878" width="13.7109375" style="104" bestFit="1" customWidth="1"/>
    <col min="15879" max="15879" width="7" style="104" customWidth="1"/>
    <col min="15880" max="15880" width="11.42578125" style="104"/>
    <col min="15881" max="15881" width="18.5703125" style="104" customWidth="1"/>
    <col min="15882" max="15882" width="11.42578125" style="104"/>
    <col min="15883" max="15883" width="11.42578125" style="104" customWidth="1"/>
    <col min="15884" max="16128" width="11.42578125" style="104"/>
    <col min="16129" max="16129" width="22.5703125" style="104" bestFit="1" customWidth="1"/>
    <col min="16130" max="16130" width="17.28515625" style="104" bestFit="1" customWidth="1"/>
    <col min="16131" max="16131" width="17.7109375" style="104" bestFit="1" customWidth="1"/>
    <col min="16132" max="16133" width="16" style="104" customWidth="1"/>
    <col min="16134" max="16134" width="13.7109375" style="104" bestFit="1" customWidth="1"/>
    <col min="16135" max="16135" width="7" style="104" customWidth="1"/>
    <col min="16136" max="16136" width="11.42578125" style="104"/>
    <col min="16137" max="16137" width="18.5703125" style="104" customWidth="1"/>
    <col min="16138" max="16138" width="11.42578125" style="104"/>
    <col min="16139" max="16139" width="11.42578125" style="104" customWidth="1"/>
    <col min="16140" max="16384" width="11.42578125" style="104"/>
  </cols>
  <sheetData>
    <row r="1" spans="1:13" ht="14.25" thickBot="1" x14ac:dyDescent="0.25">
      <c r="A1" s="105"/>
      <c r="B1" s="106" t="s">
        <v>77</v>
      </c>
      <c r="C1" s="106" t="s">
        <v>78</v>
      </c>
      <c r="D1" s="107" t="s">
        <v>79</v>
      </c>
      <c r="F1" s="103"/>
      <c r="G1" s="103"/>
      <c r="H1" s="103"/>
      <c r="I1" s="103"/>
      <c r="J1" s="103"/>
    </row>
    <row r="2" spans="1:13" x14ac:dyDescent="0.2">
      <c r="A2" s="108" t="s">
        <v>80</v>
      </c>
      <c r="B2" s="109">
        <v>38.668335439041449</v>
      </c>
      <c r="C2" s="109">
        <v>37.156442798201397</v>
      </c>
      <c r="D2" s="117">
        <v>50</v>
      </c>
      <c r="E2" s="111"/>
      <c r="F2" s="103"/>
      <c r="G2" s="103"/>
      <c r="H2" s="103"/>
      <c r="I2" s="103"/>
      <c r="J2" s="103"/>
    </row>
    <row r="3" spans="1:13" x14ac:dyDescent="0.2">
      <c r="A3" s="108" t="s">
        <v>81</v>
      </c>
      <c r="B3" s="109">
        <v>5.9299613467234895</v>
      </c>
      <c r="C3" s="109">
        <v>6.0521449567917092</v>
      </c>
      <c r="D3" s="117">
        <v>30</v>
      </c>
      <c r="E3" s="111"/>
      <c r="F3" s="103"/>
      <c r="G3" s="103"/>
      <c r="H3" s="103"/>
      <c r="I3" s="103"/>
      <c r="J3" s="103"/>
    </row>
    <row r="4" spans="1:13" x14ac:dyDescent="0.2">
      <c r="A4" s="108" t="s">
        <v>82</v>
      </c>
      <c r="B4" s="109">
        <v>2.3119141658685525</v>
      </c>
      <c r="C4" s="109">
        <v>2.2053357958170574</v>
      </c>
      <c r="D4" s="117">
        <v>60</v>
      </c>
      <c r="E4" s="111"/>
      <c r="F4" s="103"/>
      <c r="G4" s="103"/>
      <c r="H4" s="103"/>
      <c r="I4" s="103"/>
      <c r="J4" s="103"/>
    </row>
    <row r="5" spans="1:13" x14ac:dyDescent="0.2">
      <c r="A5" s="108" t="s">
        <v>83</v>
      </c>
      <c r="B5" s="109">
        <v>31.133656917356937</v>
      </c>
      <c r="C5" s="109">
        <v>30.460079137269091</v>
      </c>
      <c r="D5" s="117">
        <v>35</v>
      </c>
      <c r="E5" s="111"/>
      <c r="F5" s="103"/>
      <c r="G5" s="103"/>
      <c r="H5" s="103"/>
      <c r="I5" s="103"/>
      <c r="J5" s="103"/>
    </row>
    <row r="6" spans="1:13" x14ac:dyDescent="0.2">
      <c r="A6" s="108" t="s">
        <v>84</v>
      </c>
      <c r="B6" s="109">
        <v>17.513374754807582</v>
      </c>
      <c r="C6" s="109">
        <v>18.610050943365401</v>
      </c>
      <c r="D6" s="117">
        <v>60</v>
      </c>
      <c r="E6" s="111"/>
      <c r="F6" s="103"/>
      <c r="G6" s="103"/>
      <c r="H6" s="103"/>
      <c r="I6" s="111"/>
      <c r="J6" s="103"/>
    </row>
    <row r="7" spans="1:13" ht="14.25" thickBot="1" x14ac:dyDescent="0.25">
      <c r="A7" s="112" t="s">
        <v>85</v>
      </c>
      <c r="B7" s="113">
        <v>12.369024146728787</v>
      </c>
      <c r="C7" s="113">
        <v>12.369499218001168</v>
      </c>
      <c r="D7" s="118">
        <v>35</v>
      </c>
      <c r="E7" s="111"/>
      <c r="F7" s="103"/>
      <c r="G7" s="103"/>
      <c r="H7" s="103"/>
      <c r="I7" s="103"/>
      <c r="J7" s="103"/>
    </row>
    <row r="8" spans="1:13" x14ac:dyDescent="0.2">
      <c r="E8" s="119"/>
      <c r="F8" s="103"/>
      <c r="G8" s="103"/>
      <c r="H8" s="103"/>
      <c r="I8" s="103"/>
      <c r="J8" s="103"/>
    </row>
    <row r="9" spans="1:13" x14ac:dyDescent="0.2">
      <c r="G9" s="103"/>
      <c r="H9" s="103"/>
      <c r="I9" s="103"/>
      <c r="J9" s="103"/>
      <c r="K9" s="103"/>
      <c r="L9" s="103"/>
      <c r="M9" s="103"/>
    </row>
    <row r="10" spans="1:13" x14ac:dyDescent="0.2">
      <c r="G10" s="103"/>
      <c r="H10" s="103"/>
      <c r="I10" s="103"/>
      <c r="J10" s="103"/>
      <c r="K10" s="103"/>
      <c r="L10" s="103"/>
      <c r="M10" s="103"/>
    </row>
    <row r="11" spans="1:13" x14ac:dyDescent="0.2">
      <c r="G11" s="103"/>
      <c r="H11" s="103"/>
      <c r="I11" s="103"/>
      <c r="J11" s="103"/>
      <c r="K11" s="103"/>
      <c r="L11" s="103"/>
      <c r="M11" s="103"/>
    </row>
    <row r="12" spans="1:13" x14ac:dyDescent="0.2">
      <c r="G12" s="103"/>
      <c r="H12" s="103"/>
      <c r="I12" s="103"/>
      <c r="J12" s="103"/>
      <c r="K12" s="103"/>
      <c r="L12" s="103"/>
      <c r="M12" s="103"/>
    </row>
    <row r="13" spans="1:13" x14ac:dyDescent="0.2">
      <c r="G13" s="103"/>
      <c r="H13" s="103"/>
      <c r="I13" s="103"/>
      <c r="J13" s="103"/>
      <c r="K13" s="103"/>
      <c r="L13" s="103"/>
      <c r="M13" s="103"/>
    </row>
    <row r="14" spans="1:13" x14ac:dyDescent="0.2">
      <c r="G14" s="103"/>
      <c r="H14" s="103"/>
      <c r="I14" s="103"/>
      <c r="J14" s="103"/>
      <c r="K14" s="103"/>
      <c r="L14" s="103"/>
      <c r="M14" s="103"/>
    </row>
    <row r="15" spans="1:13" x14ac:dyDescent="0.2">
      <c r="A15" s="19" t="s">
        <v>132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13" x14ac:dyDescent="0.2">
      <c r="A16" s="103" t="s">
        <v>72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3" x14ac:dyDescent="0.2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 x14ac:dyDescent="0.2">
      <c r="A18" s="115" t="s">
        <v>75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pans="1:13" x14ac:dyDescent="0.2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pans="1:13" x14ac:dyDescent="0.2">
      <c r="A20" s="103" t="s">
        <v>86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13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</row>
    <row r="22" spans="1:13" x14ac:dyDescent="0.2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</row>
    <row r="23" spans="1:13" x14ac:dyDescent="0.2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</row>
    <row r="24" spans="1:13" x14ac:dyDescent="0.2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</row>
    <row r="25" spans="1:13" x14ac:dyDescent="0.2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</row>
    <row r="26" spans="1:13" x14ac:dyDescent="0.2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</row>
    <row r="27" spans="1:13" x14ac:dyDescent="0.2">
      <c r="A27" s="103"/>
      <c r="B27" s="103"/>
      <c r="C27" s="103"/>
      <c r="D27" s="103"/>
      <c r="E27" s="103"/>
      <c r="F27" s="103"/>
      <c r="G27" s="103"/>
    </row>
    <row r="28" spans="1:13" x14ac:dyDescent="0.2">
      <c r="A28" s="103"/>
      <c r="B28" s="103"/>
      <c r="C28" s="103"/>
      <c r="D28" s="103"/>
      <c r="E28" s="103"/>
      <c r="F28" s="103"/>
      <c r="G28" s="103"/>
    </row>
    <row r="29" spans="1:13" x14ac:dyDescent="0.2">
      <c r="A29" s="103"/>
      <c r="B29" s="103"/>
      <c r="C29" s="103"/>
      <c r="D29" s="103"/>
      <c r="E29" s="103"/>
      <c r="F29" s="103"/>
      <c r="G29" s="103"/>
    </row>
    <row r="30" spans="1:13" x14ac:dyDescent="0.2">
      <c r="A30" s="103"/>
      <c r="B30" s="103"/>
      <c r="C30" s="103"/>
      <c r="D30" s="103"/>
      <c r="E30" s="103"/>
      <c r="F30" s="103"/>
      <c r="G30" s="103"/>
    </row>
    <row r="31" spans="1:13" x14ac:dyDescent="0.2">
      <c r="A31" s="103"/>
      <c r="B31" s="103"/>
      <c r="C31" s="103"/>
      <c r="D31" s="103"/>
      <c r="E31" s="103"/>
      <c r="F31" s="103"/>
      <c r="G31" s="103"/>
    </row>
    <row r="32" spans="1:13" x14ac:dyDescent="0.2">
      <c r="A32" s="103"/>
      <c r="B32" s="103"/>
      <c r="C32" s="103"/>
      <c r="D32" s="103"/>
      <c r="E32" s="103"/>
      <c r="F32" s="103"/>
      <c r="G32" s="103"/>
    </row>
    <row r="33" spans="1:7" x14ac:dyDescent="0.2">
      <c r="A33" s="103"/>
      <c r="B33" s="103"/>
      <c r="C33" s="103"/>
      <c r="D33" s="103"/>
      <c r="E33" s="103"/>
      <c r="F33" s="103"/>
      <c r="G33" s="103"/>
    </row>
    <row r="34" spans="1:7" x14ac:dyDescent="0.2">
      <c r="A34" s="103"/>
      <c r="B34" s="103"/>
      <c r="C34" s="103"/>
      <c r="D34" s="103"/>
      <c r="E34" s="103"/>
      <c r="F34" s="103"/>
      <c r="G34" s="103"/>
    </row>
    <row r="35" spans="1:7" x14ac:dyDescent="0.2">
      <c r="A35" s="103"/>
      <c r="B35" s="103"/>
      <c r="C35" s="103"/>
      <c r="D35" s="103"/>
      <c r="E35" s="103"/>
      <c r="F35" s="103"/>
      <c r="G35" s="103"/>
    </row>
    <row r="36" spans="1:7" x14ac:dyDescent="0.2">
      <c r="A36" s="103"/>
      <c r="B36" s="103"/>
      <c r="C36" s="103"/>
      <c r="D36" s="103"/>
      <c r="E36" s="103"/>
      <c r="F36" s="103"/>
      <c r="G36" s="103"/>
    </row>
    <row r="37" spans="1:7" x14ac:dyDescent="0.2">
      <c r="A37" s="103"/>
      <c r="B37" s="103"/>
      <c r="C37" s="103"/>
      <c r="D37" s="103"/>
      <c r="E37" s="103"/>
      <c r="F37" s="103"/>
      <c r="G37" s="103"/>
    </row>
    <row r="38" spans="1:7" x14ac:dyDescent="0.2">
      <c r="A38" s="103"/>
      <c r="B38" s="103"/>
      <c r="C38" s="103"/>
      <c r="D38" s="103"/>
      <c r="E38" s="103"/>
      <c r="F38" s="103"/>
      <c r="G38" s="103"/>
    </row>
    <row r="39" spans="1:7" x14ac:dyDescent="0.2">
      <c r="A39" s="103"/>
      <c r="B39" s="103"/>
      <c r="C39" s="103"/>
      <c r="D39" s="103"/>
      <c r="E39" s="103"/>
      <c r="F39" s="103"/>
      <c r="G39" s="103"/>
    </row>
    <row r="40" spans="1:7" x14ac:dyDescent="0.2">
      <c r="A40" s="103"/>
      <c r="B40" s="103"/>
      <c r="C40" s="103"/>
      <c r="D40" s="103"/>
      <c r="E40" s="103"/>
      <c r="F40" s="103"/>
      <c r="G40" s="103"/>
    </row>
    <row r="41" spans="1:7" x14ac:dyDescent="0.2">
      <c r="A41" s="103"/>
      <c r="B41" s="103"/>
      <c r="C41" s="103"/>
      <c r="D41" s="103"/>
      <c r="E41" s="103"/>
      <c r="F41" s="103"/>
      <c r="G41" s="103"/>
    </row>
    <row r="42" spans="1:7" x14ac:dyDescent="0.2">
      <c r="A42" s="103"/>
      <c r="B42" s="103"/>
      <c r="C42" s="103"/>
      <c r="D42" s="103"/>
      <c r="E42" s="103"/>
      <c r="F42" s="103"/>
      <c r="G42" s="103"/>
    </row>
    <row r="43" spans="1:7" x14ac:dyDescent="0.2">
      <c r="A43" s="103"/>
      <c r="B43" s="103"/>
      <c r="C43" s="103"/>
      <c r="D43" s="103"/>
      <c r="E43" s="103"/>
      <c r="F43" s="103"/>
      <c r="G43" s="103"/>
    </row>
    <row r="44" spans="1:7" x14ac:dyDescent="0.2">
      <c r="A44" s="103"/>
      <c r="B44" s="103"/>
      <c r="C44" s="103"/>
      <c r="D44" s="103"/>
      <c r="E44" s="103"/>
      <c r="F44" s="103"/>
      <c r="G44" s="103"/>
    </row>
    <row r="45" spans="1:7" x14ac:dyDescent="0.2">
      <c r="A45" s="103"/>
      <c r="B45" s="103"/>
      <c r="C45" s="103"/>
      <c r="D45" s="103"/>
      <c r="E45" s="103"/>
      <c r="F45" s="103"/>
      <c r="G45" s="103"/>
    </row>
    <row r="46" spans="1:7" x14ac:dyDescent="0.2">
      <c r="A46" s="103"/>
      <c r="B46" s="103"/>
      <c r="C46" s="103"/>
      <c r="D46" s="103"/>
      <c r="E46" s="103"/>
      <c r="F46" s="103"/>
      <c r="G46" s="103"/>
    </row>
    <row r="47" spans="1:7" x14ac:dyDescent="0.2">
      <c r="A47" s="103"/>
      <c r="B47" s="103"/>
      <c r="C47" s="103"/>
      <c r="D47" s="103"/>
      <c r="E47" s="103"/>
      <c r="F47" s="103"/>
      <c r="G47" s="103"/>
    </row>
  </sheetData>
  <pageMargins left="0.7" right="0.7" top="0.75" bottom="0.75" header="0.3" footer="0.3"/>
  <pageSetup scale="8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26"/>
  <sheetViews>
    <sheetView showGridLines="0" view="pageBreakPreview" zoomScaleNormal="100" workbookViewId="0">
      <selection activeCell="E33" sqref="E33"/>
    </sheetView>
  </sheetViews>
  <sheetFormatPr baseColWidth="10" defaultRowHeight="13.5" x14ac:dyDescent="0.2"/>
  <cols>
    <col min="1" max="1" width="22.5703125" style="104" bestFit="1" customWidth="1"/>
    <col min="2" max="3" width="17.28515625" style="104" bestFit="1" customWidth="1"/>
    <col min="4" max="5" width="16" style="104" customWidth="1"/>
    <col min="6" max="6" width="13.7109375" style="104" bestFit="1" customWidth="1"/>
    <col min="7" max="7" width="7" style="104" customWidth="1"/>
    <col min="8" max="8" width="11.42578125" style="104"/>
    <col min="9" max="9" width="18.5703125" style="104" customWidth="1"/>
    <col min="10" max="10" width="11.42578125" style="104"/>
    <col min="11" max="11" width="9.28515625" style="104" customWidth="1"/>
    <col min="12" max="256" width="11.42578125" style="104"/>
    <col min="257" max="257" width="22.5703125" style="104" bestFit="1" customWidth="1"/>
    <col min="258" max="259" width="17.28515625" style="104" bestFit="1" customWidth="1"/>
    <col min="260" max="261" width="16" style="104" customWidth="1"/>
    <col min="262" max="262" width="13.7109375" style="104" bestFit="1" customWidth="1"/>
    <col min="263" max="263" width="7" style="104" customWidth="1"/>
    <col min="264" max="264" width="11.42578125" style="104"/>
    <col min="265" max="265" width="18.5703125" style="104" customWidth="1"/>
    <col min="266" max="266" width="11.42578125" style="104"/>
    <col min="267" max="267" width="9.28515625" style="104" customWidth="1"/>
    <col min="268" max="512" width="11.42578125" style="104"/>
    <col min="513" max="513" width="22.5703125" style="104" bestFit="1" customWidth="1"/>
    <col min="514" max="515" width="17.28515625" style="104" bestFit="1" customWidth="1"/>
    <col min="516" max="517" width="16" style="104" customWidth="1"/>
    <col min="518" max="518" width="13.7109375" style="104" bestFit="1" customWidth="1"/>
    <col min="519" max="519" width="7" style="104" customWidth="1"/>
    <col min="520" max="520" width="11.42578125" style="104"/>
    <col min="521" max="521" width="18.5703125" style="104" customWidth="1"/>
    <col min="522" max="522" width="11.42578125" style="104"/>
    <col min="523" max="523" width="9.28515625" style="104" customWidth="1"/>
    <col min="524" max="768" width="11.42578125" style="104"/>
    <col min="769" max="769" width="22.5703125" style="104" bestFit="1" customWidth="1"/>
    <col min="770" max="771" width="17.28515625" style="104" bestFit="1" customWidth="1"/>
    <col min="772" max="773" width="16" style="104" customWidth="1"/>
    <col min="774" max="774" width="13.7109375" style="104" bestFit="1" customWidth="1"/>
    <col min="775" max="775" width="7" style="104" customWidth="1"/>
    <col min="776" max="776" width="11.42578125" style="104"/>
    <col min="777" max="777" width="18.5703125" style="104" customWidth="1"/>
    <col min="778" max="778" width="11.42578125" style="104"/>
    <col min="779" max="779" width="9.28515625" style="104" customWidth="1"/>
    <col min="780" max="1024" width="11.42578125" style="104"/>
    <col min="1025" max="1025" width="22.5703125" style="104" bestFit="1" customWidth="1"/>
    <col min="1026" max="1027" width="17.28515625" style="104" bestFit="1" customWidth="1"/>
    <col min="1028" max="1029" width="16" style="104" customWidth="1"/>
    <col min="1030" max="1030" width="13.7109375" style="104" bestFit="1" customWidth="1"/>
    <col min="1031" max="1031" width="7" style="104" customWidth="1"/>
    <col min="1032" max="1032" width="11.42578125" style="104"/>
    <col min="1033" max="1033" width="18.5703125" style="104" customWidth="1"/>
    <col min="1034" max="1034" width="11.42578125" style="104"/>
    <col min="1035" max="1035" width="9.28515625" style="104" customWidth="1"/>
    <col min="1036" max="1280" width="11.42578125" style="104"/>
    <col min="1281" max="1281" width="22.5703125" style="104" bestFit="1" customWidth="1"/>
    <col min="1282" max="1283" width="17.28515625" style="104" bestFit="1" customWidth="1"/>
    <col min="1284" max="1285" width="16" style="104" customWidth="1"/>
    <col min="1286" max="1286" width="13.7109375" style="104" bestFit="1" customWidth="1"/>
    <col min="1287" max="1287" width="7" style="104" customWidth="1"/>
    <col min="1288" max="1288" width="11.42578125" style="104"/>
    <col min="1289" max="1289" width="18.5703125" style="104" customWidth="1"/>
    <col min="1290" max="1290" width="11.42578125" style="104"/>
    <col min="1291" max="1291" width="9.28515625" style="104" customWidth="1"/>
    <col min="1292" max="1536" width="11.42578125" style="104"/>
    <col min="1537" max="1537" width="22.5703125" style="104" bestFit="1" customWidth="1"/>
    <col min="1538" max="1539" width="17.28515625" style="104" bestFit="1" customWidth="1"/>
    <col min="1540" max="1541" width="16" style="104" customWidth="1"/>
    <col min="1542" max="1542" width="13.7109375" style="104" bestFit="1" customWidth="1"/>
    <col min="1543" max="1543" width="7" style="104" customWidth="1"/>
    <col min="1544" max="1544" width="11.42578125" style="104"/>
    <col min="1545" max="1545" width="18.5703125" style="104" customWidth="1"/>
    <col min="1546" max="1546" width="11.42578125" style="104"/>
    <col min="1547" max="1547" width="9.28515625" style="104" customWidth="1"/>
    <col min="1548" max="1792" width="11.42578125" style="104"/>
    <col min="1793" max="1793" width="22.5703125" style="104" bestFit="1" customWidth="1"/>
    <col min="1794" max="1795" width="17.28515625" style="104" bestFit="1" customWidth="1"/>
    <col min="1796" max="1797" width="16" style="104" customWidth="1"/>
    <col min="1798" max="1798" width="13.7109375" style="104" bestFit="1" customWidth="1"/>
    <col min="1799" max="1799" width="7" style="104" customWidth="1"/>
    <col min="1800" max="1800" width="11.42578125" style="104"/>
    <col min="1801" max="1801" width="18.5703125" style="104" customWidth="1"/>
    <col min="1802" max="1802" width="11.42578125" style="104"/>
    <col min="1803" max="1803" width="9.28515625" style="104" customWidth="1"/>
    <col min="1804" max="2048" width="11.42578125" style="104"/>
    <col min="2049" max="2049" width="22.5703125" style="104" bestFit="1" customWidth="1"/>
    <col min="2050" max="2051" width="17.28515625" style="104" bestFit="1" customWidth="1"/>
    <col min="2052" max="2053" width="16" style="104" customWidth="1"/>
    <col min="2054" max="2054" width="13.7109375" style="104" bestFit="1" customWidth="1"/>
    <col min="2055" max="2055" width="7" style="104" customWidth="1"/>
    <col min="2056" max="2056" width="11.42578125" style="104"/>
    <col min="2057" max="2057" width="18.5703125" style="104" customWidth="1"/>
    <col min="2058" max="2058" width="11.42578125" style="104"/>
    <col min="2059" max="2059" width="9.28515625" style="104" customWidth="1"/>
    <col min="2060" max="2304" width="11.42578125" style="104"/>
    <col min="2305" max="2305" width="22.5703125" style="104" bestFit="1" customWidth="1"/>
    <col min="2306" max="2307" width="17.28515625" style="104" bestFit="1" customWidth="1"/>
    <col min="2308" max="2309" width="16" style="104" customWidth="1"/>
    <col min="2310" max="2310" width="13.7109375" style="104" bestFit="1" customWidth="1"/>
    <col min="2311" max="2311" width="7" style="104" customWidth="1"/>
    <col min="2312" max="2312" width="11.42578125" style="104"/>
    <col min="2313" max="2313" width="18.5703125" style="104" customWidth="1"/>
    <col min="2314" max="2314" width="11.42578125" style="104"/>
    <col min="2315" max="2315" width="9.28515625" style="104" customWidth="1"/>
    <col min="2316" max="2560" width="11.42578125" style="104"/>
    <col min="2561" max="2561" width="22.5703125" style="104" bestFit="1" customWidth="1"/>
    <col min="2562" max="2563" width="17.28515625" style="104" bestFit="1" customWidth="1"/>
    <col min="2564" max="2565" width="16" style="104" customWidth="1"/>
    <col min="2566" max="2566" width="13.7109375" style="104" bestFit="1" customWidth="1"/>
    <col min="2567" max="2567" width="7" style="104" customWidth="1"/>
    <col min="2568" max="2568" width="11.42578125" style="104"/>
    <col min="2569" max="2569" width="18.5703125" style="104" customWidth="1"/>
    <col min="2570" max="2570" width="11.42578125" style="104"/>
    <col min="2571" max="2571" width="9.28515625" style="104" customWidth="1"/>
    <col min="2572" max="2816" width="11.42578125" style="104"/>
    <col min="2817" max="2817" width="22.5703125" style="104" bestFit="1" customWidth="1"/>
    <col min="2818" max="2819" width="17.28515625" style="104" bestFit="1" customWidth="1"/>
    <col min="2820" max="2821" width="16" style="104" customWidth="1"/>
    <col min="2822" max="2822" width="13.7109375" style="104" bestFit="1" customWidth="1"/>
    <col min="2823" max="2823" width="7" style="104" customWidth="1"/>
    <col min="2824" max="2824" width="11.42578125" style="104"/>
    <col min="2825" max="2825" width="18.5703125" style="104" customWidth="1"/>
    <col min="2826" max="2826" width="11.42578125" style="104"/>
    <col min="2827" max="2827" width="9.28515625" style="104" customWidth="1"/>
    <col min="2828" max="3072" width="11.42578125" style="104"/>
    <col min="3073" max="3073" width="22.5703125" style="104" bestFit="1" customWidth="1"/>
    <col min="3074" max="3075" width="17.28515625" style="104" bestFit="1" customWidth="1"/>
    <col min="3076" max="3077" width="16" style="104" customWidth="1"/>
    <col min="3078" max="3078" width="13.7109375" style="104" bestFit="1" customWidth="1"/>
    <col min="3079" max="3079" width="7" style="104" customWidth="1"/>
    <col min="3080" max="3080" width="11.42578125" style="104"/>
    <col min="3081" max="3081" width="18.5703125" style="104" customWidth="1"/>
    <col min="3082" max="3082" width="11.42578125" style="104"/>
    <col min="3083" max="3083" width="9.28515625" style="104" customWidth="1"/>
    <col min="3084" max="3328" width="11.42578125" style="104"/>
    <col min="3329" max="3329" width="22.5703125" style="104" bestFit="1" customWidth="1"/>
    <col min="3330" max="3331" width="17.28515625" style="104" bestFit="1" customWidth="1"/>
    <col min="3332" max="3333" width="16" style="104" customWidth="1"/>
    <col min="3334" max="3334" width="13.7109375" style="104" bestFit="1" customWidth="1"/>
    <col min="3335" max="3335" width="7" style="104" customWidth="1"/>
    <col min="3336" max="3336" width="11.42578125" style="104"/>
    <col min="3337" max="3337" width="18.5703125" style="104" customWidth="1"/>
    <col min="3338" max="3338" width="11.42578125" style="104"/>
    <col min="3339" max="3339" width="9.28515625" style="104" customWidth="1"/>
    <col min="3340" max="3584" width="11.42578125" style="104"/>
    <col min="3585" max="3585" width="22.5703125" style="104" bestFit="1" customWidth="1"/>
    <col min="3586" max="3587" width="17.28515625" style="104" bestFit="1" customWidth="1"/>
    <col min="3588" max="3589" width="16" style="104" customWidth="1"/>
    <col min="3590" max="3590" width="13.7109375" style="104" bestFit="1" customWidth="1"/>
    <col min="3591" max="3591" width="7" style="104" customWidth="1"/>
    <col min="3592" max="3592" width="11.42578125" style="104"/>
    <col min="3593" max="3593" width="18.5703125" style="104" customWidth="1"/>
    <col min="3594" max="3594" width="11.42578125" style="104"/>
    <col min="3595" max="3595" width="9.28515625" style="104" customWidth="1"/>
    <col min="3596" max="3840" width="11.42578125" style="104"/>
    <col min="3841" max="3841" width="22.5703125" style="104" bestFit="1" customWidth="1"/>
    <col min="3842" max="3843" width="17.28515625" style="104" bestFit="1" customWidth="1"/>
    <col min="3844" max="3845" width="16" style="104" customWidth="1"/>
    <col min="3846" max="3846" width="13.7109375" style="104" bestFit="1" customWidth="1"/>
    <col min="3847" max="3847" width="7" style="104" customWidth="1"/>
    <col min="3848" max="3848" width="11.42578125" style="104"/>
    <col min="3849" max="3849" width="18.5703125" style="104" customWidth="1"/>
    <col min="3850" max="3850" width="11.42578125" style="104"/>
    <col min="3851" max="3851" width="9.28515625" style="104" customWidth="1"/>
    <col min="3852" max="4096" width="11.42578125" style="104"/>
    <col min="4097" max="4097" width="22.5703125" style="104" bestFit="1" customWidth="1"/>
    <col min="4098" max="4099" width="17.28515625" style="104" bestFit="1" customWidth="1"/>
    <col min="4100" max="4101" width="16" style="104" customWidth="1"/>
    <col min="4102" max="4102" width="13.7109375" style="104" bestFit="1" customWidth="1"/>
    <col min="4103" max="4103" width="7" style="104" customWidth="1"/>
    <col min="4104" max="4104" width="11.42578125" style="104"/>
    <col min="4105" max="4105" width="18.5703125" style="104" customWidth="1"/>
    <col min="4106" max="4106" width="11.42578125" style="104"/>
    <col min="4107" max="4107" width="9.28515625" style="104" customWidth="1"/>
    <col min="4108" max="4352" width="11.42578125" style="104"/>
    <col min="4353" max="4353" width="22.5703125" style="104" bestFit="1" customWidth="1"/>
    <col min="4354" max="4355" width="17.28515625" style="104" bestFit="1" customWidth="1"/>
    <col min="4356" max="4357" width="16" style="104" customWidth="1"/>
    <col min="4358" max="4358" width="13.7109375" style="104" bestFit="1" customWidth="1"/>
    <col min="4359" max="4359" width="7" style="104" customWidth="1"/>
    <col min="4360" max="4360" width="11.42578125" style="104"/>
    <col min="4361" max="4361" width="18.5703125" style="104" customWidth="1"/>
    <col min="4362" max="4362" width="11.42578125" style="104"/>
    <col min="4363" max="4363" width="9.28515625" style="104" customWidth="1"/>
    <col min="4364" max="4608" width="11.42578125" style="104"/>
    <col min="4609" max="4609" width="22.5703125" style="104" bestFit="1" customWidth="1"/>
    <col min="4610" max="4611" width="17.28515625" style="104" bestFit="1" customWidth="1"/>
    <col min="4612" max="4613" width="16" style="104" customWidth="1"/>
    <col min="4614" max="4614" width="13.7109375" style="104" bestFit="1" customWidth="1"/>
    <col min="4615" max="4615" width="7" style="104" customWidth="1"/>
    <col min="4616" max="4616" width="11.42578125" style="104"/>
    <col min="4617" max="4617" width="18.5703125" style="104" customWidth="1"/>
    <col min="4618" max="4618" width="11.42578125" style="104"/>
    <col min="4619" max="4619" width="9.28515625" style="104" customWidth="1"/>
    <col min="4620" max="4864" width="11.42578125" style="104"/>
    <col min="4865" max="4865" width="22.5703125" style="104" bestFit="1" customWidth="1"/>
    <col min="4866" max="4867" width="17.28515625" style="104" bestFit="1" customWidth="1"/>
    <col min="4868" max="4869" width="16" style="104" customWidth="1"/>
    <col min="4870" max="4870" width="13.7109375" style="104" bestFit="1" customWidth="1"/>
    <col min="4871" max="4871" width="7" style="104" customWidth="1"/>
    <col min="4872" max="4872" width="11.42578125" style="104"/>
    <col min="4873" max="4873" width="18.5703125" style="104" customWidth="1"/>
    <col min="4874" max="4874" width="11.42578125" style="104"/>
    <col min="4875" max="4875" width="9.28515625" style="104" customWidth="1"/>
    <col min="4876" max="5120" width="11.42578125" style="104"/>
    <col min="5121" max="5121" width="22.5703125" style="104" bestFit="1" customWidth="1"/>
    <col min="5122" max="5123" width="17.28515625" style="104" bestFit="1" customWidth="1"/>
    <col min="5124" max="5125" width="16" style="104" customWidth="1"/>
    <col min="5126" max="5126" width="13.7109375" style="104" bestFit="1" customWidth="1"/>
    <col min="5127" max="5127" width="7" style="104" customWidth="1"/>
    <col min="5128" max="5128" width="11.42578125" style="104"/>
    <col min="5129" max="5129" width="18.5703125" style="104" customWidth="1"/>
    <col min="5130" max="5130" width="11.42578125" style="104"/>
    <col min="5131" max="5131" width="9.28515625" style="104" customWidth="1"/>
    <col min="5132" max="5376" width="11.42578125" style="104"/>
    <col min="5377" max="5377" width="22.5703125" style="104" bestFit="1" customWidth="1"/>
    <col min="5378" max="5379" width="17.28515625" style="104" bestFit="1" customWidth="1"/>
    <col min="5380" max="5381" width="16" style="104" customWidth="1"/>
    <col min="5382" max="5382" width="13.7109375" style="104" bestFit="1" customWidth="1"/>
    <col min="5383" max="5383" width="7" style="104" customWidth="1"/>
    <col min="5384" max="5384" width="11.42578125" style="104"/>
    <col min="5385" max="5385" width="18.5703125" style="104" customWidth="1"/>
    <col min="5386" max="5386" width="11.42578125" style="104"/>
    <col min="5387" max="5387" width="9.28515625" style="104" customWidth="1"/>
    <col min="5388" max="5632" width="11.42578125" style="104"/>
    <col min="5633" max="5633" width="22.5703125" style="104" bestFit="1" customWidth="1"/>
    <col min="5634" max="5635" width="17.28515625" style="104" bestFit="1" customWidth="1"/>
    <col min="5636" max="5637" width="16" style="104" customWidth="1"/>
    <col min="5638" max="5638" width="13.7109375" style="104" bestFit="1" customWidth="1"/>
    <col min="5639" max="5639" width="7" style="104" customWidth="1"/>
    <col min="5640" max="5640" width="11.42578125" style="104"/>
    <col min="5641" max="5641" width="18.5703125" style="104" customWidth="1"/>
    <col min="5642" max="5642" width="11.42578125" style="104"/>
    <col min="5643" max="5643" width="9.28515625" style="104" customWidth="1"/>
    <col min="5644" max="5888" width="11.42578125" style="104"/>
    <col min="5889" max="5889" width="22.5703125" style="104" bestFit="1" customWidth="1"/>
    <col min="5890" max="5891" width="17.28515625" style="104" bestFit="1" customWidth="1"/>
    <col min="5892" max="5893" width="16" style="104" customWidth="1"/>
    <col min="5894" max="5894" width="13.7109375" style="104" bestFit="1" customWidth="1"/>
    <col min="5895" max="5895" width="7" style="104" customWidth="1"/>
    <col min="5896" max="5896" width="11.42578125" style="104"/>
    <col min="5897" max="5897" width="18.5703125" style="104" customWidth="1"/>
    <col min="5898" max="5898" width="11.42578125" style="104"/>
    <col min="5899" max="5899" width="9.28515625" style="104" customWidth="1"/>
    <col min="5900" max="6144" width="11.42578125" style="104"/>
    <col min="6145" max="6145" width="22.5703125" style="104" bestFit="1" customWidth="1"/>
    <col min="6146" max="6147" width="17.28515625" style="104" bestFit="1" customWidth="1"/>
    <col min="6148" max="6149" width="16" style="104" customWidth="1"/>
    <col min="6150" max="6150" width="13.7109375" style="104" bestFit="1" customWidth="1"/>
    <col min="6151" max="6151" width="7" style="104" customWidth="1"/>
    <col min="6152" max="6152" width="11.42578125" style="104"/>
    <col min="6153" max="6153" width="18.5703125" style="104" customWidth="1"/>
    <col min="6154" max="6154" width="11.42578125" style="104"/>
    <col min="6155" max="6155" width="9.28515625" style="104" customWidth="1"/>
    <col min="6156" max="6400" width="11.42578125" style="104"/>
    <col min="6401" max="6401" width="22.5703125" style="104" bestFit="1" customWidth="1"/>
    <col min="6402" max="6403" width="17.28515625" style="104" bestFit="1" customWidth="1"/>
    <col min="6404" max="6405" width="16" style="104" customWidth="1"/>
    <col min="6406" max="6406" width="13.7109375" style="104" bestFit="1" customWidth="1"/>
    <col min="6407" max="6407" width="7" style="104" customWidth="1"/>
    <col min="6408" max="6408" width="11.42578125" style="104"/>
    <col min="6409" max="6409" width="18.5703125" style="104" customWidth="1"/>
    <col min="6410" max="6410" width="11.42578125" style="104"/>
    <col min="6411" max="6411" width="9.28515625" style="104" customWidth="1"/>
    <col min="6412" max="6656" width="11.42578125" style="104"/>
    <col min="6657" max="6657" width="22.5703125" style="104" bestFit="1" customWidth="1"/>
    <col min="6658" max="6659" width="17.28515625" style="104" bestFit="1" customWidth="1"/>
    <col min="6660" max="6661" width="16" style="104" customWidth="1"/>
    <col min="6662" max="6662" width="13.7109375" style="104" bestFit="1" customWidth="1"/>
    <col min="6663" max="6663" width="7" style="104" customWidth="1"/>
    <col min="6664" max="6664" width="11.42578125" style="104"/>
    <col min="6665" max="6665" width="18.5703125" style="104" customWidth="1"/>
    <col min="6666" max="6666" width="11.42578125" style="104"/>
    <col min="6667" max="6667" width="9.28515625" style="104" customWidth="1"/>
    <col min="6668" max="6912" width="11.42578125" style="104"/>
    <col min="6913" max="6913" width="22.5703125" style="104" bestFit="1" customWidth="1"/>
    <col min="6914" max="6915" width="17.28515625" style="104" bestFit="1" customWidth="1"/>
    <col min="6916" max="6917" width="16" style="104" customWidth="1"/>
    <col min="6918" max="6918" width="13.7109375" style="104" bestFit="1" customWidth="1"/>
    <col min="6919" max="6919" width="7" style="104" customWidth="1"/>
    <col min="6920" max="6920" width="11.42578125" style="104"/>
    <col min="6921" max="6921" width="18.5703125" style="104" customWidth="1"/>
    <col min="6922" max="6922" width="11.42578125" style="104"/>
    <col min="6923" max="6923" width="9.28515625" style="104" customWidth="1"/>
    <col min="6924" max="7168" width="11.42578125" style="104"/>
    <col min="7169" max="7169" width="22.5703125" style="104" bestFit="1" customWidth="1"/>
    <col min="7170" max="7171" width="17.28515625" style="104" bestFit="1" customWidth="1"/>
    <col min="7172" max="7173" width="16" style="104" customWidth="1"/>
    <col min="7174" max="7174" width="13.7109375" style="104" bestFit="1" customWidth="1"/>
    <col min="7175" max="7175" width="7" style="104" customWidth="1"/>
    <col min="7176" max="7176" width="11.42578125" style="104"/>
    <col min="7177" max="7177" width="18.5703125" style="104" customWidth="1"/>
    <col min="7178" max="7178" width="11.42578125" style="104"/>
    <col min="7179" max="7179" width="9.28515625" style="104" customWidth="1"/>
    <col min="7180" max="7424" width="11.42578125" style="104"/>
    <col min="7425" max="7425" width="22.5703125" style="104" bestFit="1" customWidth="1"/>
    <col min="7426" max="7427" width="17.28515625" style="104" bestFit="1" customWidth="1"/>
    <col min="7428" max="7429" width="16" style="104" customWidth="1"/>
    <col min="7430" max="7430" width="13.7109375" style="104" bestFit="1" customWidth="1"/>
    <col min="7431" max="7431" width="7" style="104" customWidth="1"/>
    <col min="7432" max="7432" width="11.42578125" style="104"/>
    <col min="7433" max="7433" width="18.5703125" style="104" customWidth="1"/>
    <col min="7434" max="7434" width="11.42578125" style="104"/>
    <col min="7435" max="7435" width="9.28515625" style="104" customWidth="1"/>
    <col min="7436" max="7680" width="11.42578125" style="104"/>
    <col min="7681" max="7681" width="22.5703125" style="104" bestFit="1" customWidth="1"/>
    <col min="7682" max="7683" width="17.28515625" style="104" bestFit="1" customWidth="1"/>
    <col min="7684" max="7685" width="16" style="104" customWidth="1"/>
    <col min="7686" max="7686" width="13.7109375" style="104" bestFit="1" customWidth="1"/>
    <col min="7687" max="7687" width="7" style="104" customWidth="1"/>
    <col min="7688" max="7688" width="11.42578125" style="104"/>
    <col min="7689" max="7689" width="18.5703125" style="104" customWidth="1"/>
    <col min="7690" max="7690" width="11.42578125" style="104"/>
    <col min="7691" max="7691" width="9.28515625" style="104" customWidth="1"/>
    <col min="7692" max="7936" width="11.42578125" style="104"/>
    <col min="7937" max="7937" width="22.5703125" style="104" bestFit="1" customWidth="1"/>
    <col min="7938" max="7939" width="17.28515625" style="104" bestFit="1" customWidth="1"/>
    <col min="7940" max="7941" width="16" style="104" customWidth="1"/>
    <col min="7942" max="7942" width="13.7109375" style="104" bestFit="1" customWidth="1"/>
    <col min="7943" max="7943" width="7" style="104" customWidth="1"/>
    <col min="7944" max="7944" width="11.42578125" style="104"/>
    <col min="7945" max="7945" width="18.5703125" style="104" customWidth="1"/>
    <col min="7946" max="7946" width="11.42578125" style="104"/>
    <col min="7947" max="7947" width="9.28515625" style="104" customWidth="1"/>
    <col min="7948" max="8192" width="11.42578125" style="104"/>
    <col min="8193" max="8193" width="22.5703125" style="104" bestFit="1" customWidth="1"/>
    <col min="8194" max="8195" width="17.28515625" style="104" bestFit="1" customWidth="1"/>
    <col min="8196" max="8197" width="16" style="104" customWidth="1"/>
    <col min="8198" max="8198" width="13.7109375" style="104" bestFit="1" customWidth="1"/>
    <col min="8199" max="8199" width="7" style="104" customWidth="1"/>
    <col min="8200" max="8200" width="11.42578125" style="104"/>
    <col min="8201" max="8201" width="18.5703125" style="104" customWidth="1"/>
    <col min="8202" max="8202" width="11.42578125" style="104"/>
    <col min="8203" max="8203" width="9.28515625" style="104" customWidth="1"/>
    <col min="8204" max="8448" width="11.42578125" style="104"/>
    <col min="8449" max="8449" width="22.5703125" style="104" bestFit="1" customWidth="1"/>
    <col min="8450" max="8451" width="17.28515625" style="104" bestFit="1" customWidth="1"/>
    <col min="8452" max="8453" width="16" style="104" customWidth="1"/>
    <col min="8454" max="8454" width="13.7109375" style="104" bestFit="1" customWidth="1"/>
    <col min="8455" max="8455" width="7" style="104" customWidth="1"/>
    <col min="8456" max="8456" width="11.42578125" style="104"/>
    <col min="8457" max="8457" width="18.5703125" style="104" customWidth="1"/>
    <col min="8458" max="8458" width="11.42578125" style="104"/>
    <col min="8459" max="8459" width="9.28515625" style="104" customWidth="1"/>
    <col min="8460" max="8704" width="11.42578125" style="104"/>
    <col min="8705" max="8705" width="22.5703125" style="104" bestFit="1" customWidth="1"/>
    <col min="8706" max="8707" width="17.28515625" style="104" bestFit="1" customWidth="1"/>
    <col min="8708" max="8709" width="16" style="104" customWidth="1"/>
    <col min="8710" max="8710" width="13.7109375" style="104" bestFit="1" customWidth="1"/>
    <col min="8711" max="8711" width="7" style="104" customWidth="1"/>
    <col min="8712" max="8712" width="11.42578125" style="104"/>
    <col min="8713" max="8713" width="18.5703125" style="104" customWidth="1"/>
    <col min="8714" max="8714" width="11.42578125" style="104"/>
    <col min="8715" max="8715" width="9.28515625" style="104" customWidth="1"/>
    <col min="8716" max="8960" width="11.42578125" style="104"/>
    <col min="8961" max="8961" width="22.5703125" style="104" bestFit="1" customWidth="1"/>
    <col min="8962" max="8963" width="17.28515625" style="104" bestFit="1" customWidth="1"/>
    <col min="8964" max="8965" width="16" style="104" customWidth="1"/>
    <col min="8966" max="8966" width="13.7109375" style="104" bestFit="1" customWidth="1"/>
    <col min="8967" max="8967" width="7" style="104" customWidth="1"/>
    <col min="8968" max="8968" width="11.42578125" style="104"/>
    <col min="8969" max="8969" width="18.5703125" style="104" customWidth="1"/>
    <col min="8970" max="8970" width="11.42578125" style="104"/>
    <col min="8971" max="8971" width="9.28515625" style="104" customWidth="1"/>
    <col min="8972" max="9216" width="11.42578125" style="104"/>
    <col min="9217" max="9217" width="22.5703125" style="104" bestFit="1" customWidth="1"/>
    <col min="9218" max="9219" width="17.28515625" style="104" bestFit="1" customWidth="1"/>
    <col min="9220" max="9221" width="16" style="104" customWidth="1"/>
    <col min="9222" max="9222" width="13.7109375" style="104" bestFit="1" customWidth="1"/>
    <col min="9223" max="9223" width="7" style="104" customWidth="1"/>
    <col min="9224" max="9224" width="11.42578125" style="104"/>
    <col min="9225" max="9225" width="18.5703125" style="104" customWidth="1"/>
    <col min="9226" max="9226" width="11.42578125" style="104"/>
    <col min="9227" max="9227" width="9.28515625" style="104" customWidth="1"/>
    <col min="9228" max="9472" width="11.42578125" style="104"/>
    <col min="9473" max="9473" width="22.5703125" style="104" bestFit="1" customWidth="1"/>
    <col min="9474" max="9475" width="17.28515625" style="104" bestFit="1" customWidth="1"/>
    <col min="9476" max="9477" width="16" style="104" customWidth="1"/>
    <col min="9478" max="9478" width="13.7109375" style="104" bestFit="1" customWidth="1"/>
    <col min="9479" max="9479" width="7" style="104" customWidth="1"/>
    <col min="9480" max="9480" width="11.42578125" style="104"/>
    <col min="9481" max="9481" width="18.5703125" style="104" customWidth="1"/>
    <col min="9482" max="9482" width="11.42578125" style="104"/>
    <col min="9483" max="9483" width="9.28515625" style="104" customWidth="1"/>
    <col min="9484" max="9728" width="11.42578125" style="104"/>
    <col min="9729" max="9729" width="22.5703125" style="104" bestFit="1" customWidth="1"/>
    <col min="9730" max="9731" width="17.28515625" style="104" bestFit="1" customWidth="1"/>
    <col min="9732" max="9733" width="16" style="104" customWidth="1"/>
    <col min="9734" max="9734" width="13.7109375" style="104" bestFit="1" customWidth="1"/>
    <col min="9735" max="9735" width="7" style="104" customWidth="1"/>
    <col min="9736" max="9736" width="11.42578125" style="104"/>
    <col min="9737" max="9737" width="18.5703125" style="104" customWidth="1"/>
    <col min="9738" max="9738" width="11.42578125" style="104"/>
    <col min="9739" max="9739" width="9.28515625" style="104" customWidth="1"/>
    <col min="9740" max="9984" width="11.42578125" style="104"/>
    <col min="9985" max="9985" width="22.5703125" style="104" bestFit="1" customWidth="1"/>
    <col min="9986" max="9987" width="17.28515625" style="104" bestFit="1" customWidth="1"/>
    <col min="9988" max="9989" width="16" style="104" customWidth="1"/>
    <col min="9990" max="9990" width="13.7109375" style="104" bestFit="1" customWidth="1"/>
    <col min="9991" max="9991" width="7" style="104" customWidth="1"/>
    <col min="9992" max="9992" width="11.42578125" style="104"/>
    <col min="9993" max="9993" width="18.5703125" style="104" customWidth="1"/>
    <col min="9994" max="9994" width="11.42578125" style="104"/>
    <col min="9995" max="9995" width="9.28515625" style="104" customWidth="1"/>
    <col min="9996" max="10240" width="11.42578125" style="104"/>
    <col min="10241" max="10241" width="22.5703125" style="104" bestFit="1" customWidth="1"/>
    <col min="10242" max="10243" width="17.28515625" style="104" bestFit="1" customWidth="1"/>
    <col min="10244" max="10245" width="16" style="104" customWidth="1"/>
    <col min="10246" max="10246" width="13.7109375" style="104" bestFit="1" customWidth="1"/>
    <col min="10247" max="10247" width="7" style="104" customWidth="1"/>
    <col min="10248" max="10248" width="11.42578125" style="104"/>
    <col min="10249" max="10249" width="18.5703125" style="104" customWidth="1"/>
    <col min="10250" max="10250" width="11.42578125" style="104"/>
    <col min="10251" max="10251" width="9.28515625" style="104" customWidth="1"/>
    <col min="10252" max="10496" width="11.42578125" style="104"/>
    <col min="10497" max="10497" width="22.5703125" style="104" bestFit="1" customWidth="1"/>
    <col min="10498" max="10499" width="17.28515625" style="104" bestFit="1" customWidth="1"/>
    <col min="10500" max="10501" width="16" style="104" customWidth="1"/>
    <col min="10502" max="10502" width="13.7109375" style="104" bestFit="1" customWidth="1"/>
    <col min="10503" max="10503" width="7" style="104" customWidth="1"/>
    <col min="10504" max="10504" width="11.42578125" style="104"/>
    <col min="10505" max="10505" width="18.5703125" style="104" customWidth="1"/>
    <col min="10506" max="10506" width="11.42578125" style="104"/>
    <col min="10507" max="10507" width="9.28515625" style="104" customWidth="1"/>
    <col min="10508" max="10752" width="11.42578125" style="104"/>
    <col min="10753" max="10753" width="22.5703125" style="104" bestFit="1" customWidth="1"/>
    <col min="10754" max="10755" width="17.28515625" style="104" bestFit="1" customWidth="1"/>
    <col min="10756" max="10757" width="16" style="104" customWidth="1"/>
    <col min="10758" max="10758" width="13.7109375" style="104" bestFit="1" customWidth="1"/>
    <col min="10759" max="10759" width="7" style="104" customWidth="1"/>
    <col min="10760" max="10760" width="11.42578125" style="104"/>
    <col min="10761" max="10761" width="18.5703125" style="104" customWidth="1"/>
    <col min="10762" max="10762" width="11.42578125" style="104"/>
    <col min="10763" max="10763" width="9.28515625" style="104" customWidth="1"/>
    <col min="10764" max="11008" width="11.42578125" style="104"/>
    <col min="11009" max="11009" width="22.5703125" style="104" bestFit="1" customWidth="1"/>
    <col min="11010" max="11011" width="17.28515625" style="104" bestFit="1" customWidth="1"/>
    <col min="11012" max="11013" width="16" style="104" customWidth="1"/>
    <col min="11014" max="11014" width="13.7109375" style="104" bestFit="1" customWidth="1"/>
    <col min="11015" max="11015" width="7" style="104" customWidth="1"/>
    <col min="11016" max="11016" width="11.42578125" style="104"/>
    <col min="11017" max="11017" width="18.5703125" style="104" customWidth="1"/>
    <col min="11018" max="11018" width="11.42578125" style="104"/>
    <col min="11019" max="11019" width="9.28515625" style="104" customWidth="1"/>
    <col min="11020" max="11264" width="11.42578125" style="104"/>
    <col min="11265" max="11265" width="22.5703125" style="104" bestFit="1" customWidth="1"/>
    <col min="11266" max="11267" width="17.28515625" style="104" bestFit="1" customWidth="1"/>
    <col min="11268" max="11269" width="16" style="104" customWidth="1"/>
    <col min="11270" max="11270" width="13.7109375" style="104" bestFit="1" customWidth="1"/>
    <col min="11271" max="11271" width="7" style="104" customWidth="1"/>
    <col min="11272" max="11272" width="11.42578125" style="104"/>
    <col min="11273" max="11273" width="18.5703125" style="104" customWidth="1"/>
    <col min="11274" max="11274" width="11.42578125" style="104"/>
    <col min="11275" max="11275" width="9.28515625" style="104" customWidth="1"/>
    <col min="11276" max="11520" width="11.42578125" style="104"/>
    <col min="11521" max="11521" width="22.5703125" style="104" bestFit="1" customWidth="1"/>
    <col min="11522" max="11523" width="17.28515625" style="104" bestFit="1" customWidth="1"/>
    <col min="11524" max="11525" width="16" style="104" customWidth="1"/>
    <col min="11526" max="11526" width="13.7109375" style="104" bestFit="1" customWidth="1"/>
    <col min="11527" max="11527" width="7" style="104" customWidth="1"/>
    <col min="11528" max="11528" width="11.42578125" style="104"/>
    <col min="11529" max="11529" width="18.5703125" style="104" customWidth="1"/>
    <col min="11530" max="11530" width="11.42578125" style="104"/>
    <col min="11531" max="11531" width="9.28515625" style="104" customWidth="1"/>
    <col min="11532" max="11776" width="11.42578125" style="104"/>
    <col min="11777" max="11777" width="22.5703125" style="104" bestFit="1" customWidth="1"/>
    <col min="11778" max="11779" width="17.28515625" style="104" bestFit="1" customWidth="1"/>
    <col min="11780" max="11781" width="16" style="104" customWidth="1"/>
    <col min="11782" max="11782" width="13.7109375" style="104" bestFit="1" customWidth="1"/>
    <col min="11783" max="11783" width="7" style="104" customWidth="1"/>
    <col min="11784" max="11784" width="11.42578125" style="104"/>
    <col min="11785" max="11785" width="18.5703125" style="104" customWidth="1"/>
    <col min="11786" max="11786" width="11.42578125" style="104"/>
    <col min="11787" max="11787" width="9.28515625" style="104" customWidth="1"/>
    <col min="11788" max="12032" width="11.42578125" style="104"/>
    <col min="12033" max="12033" width="22.5703125" style="104" bestFit="1" customWidth="1"/>
    <col min="12034" max="12035" width="17.28515625" style="104" bestFit="1" customWidth="1"/>
    <col min="12036" max="12037" width="16" style="104" customWidth="1"/>
    <col min="12038" max="12038" width="13.7109375" style="104" bestFit="1" customWidth="1"/>
    <col min="12039" max="12039" width="7" style="104" customWidth="1"/>
    <col min="12040" max="12040" width="11.42578125" style="104"/>
    <col min="12041" max="12041" width="18.5703125" style="104" customWidth="1"/>
    <col min="12042" max="12042" width="11.42578125" style="104"/>
    <col min="12043" max="12043" width="9.28515625" style="104" customWidth="1"/>
    <col min="12044" max="12288" width="11.42578125" style="104"/>
    <col min="12289" max="12289" width="22.5703125" style="104" bestFit="1" customWidth="1"/>
    <col min="12290" max="12291" width="17.28515625" style="104" bestFit="1" customWidth="1"/>
    <col min="12292" max="12293" width="16" style="104" customWidth="1"/>
    <col min="12294" max="12294" width="13.7109375" style="104" bestFit="1" customWidth="1"/>
    <col min="12295" max="12295" width="7" style="104" customWidth="1"/>
    <col min="12296" max="12296" width="11.42578125" style="104"/>
    <col min="12297" max="12297" width="18.5703125" style="104" customWidth="1"/>
    <col min="12298" max="12298" width="11.42578125" style="104"/>
    <col min="12299" max="12299" width="9.28515625" style="104" customWidth="1"/>
    <col min="12300" max="12544" width="11.42578125" style="104"/>
    <col min="12545" max="12545" width="22.5703125" style="104" bestFit="1" customWidth="1"/>
    <col min="12546" max="12547" width="17.28515625" style="104" bestFit="1" customWidth="1"/>
    <col min="12548" max="12549" width="16" style="104" customWidth="1"/>
    <col min="12550" max="12550" width="13.7109375" style="104" bestFit="1" customWidth="1"/>
    <col min="12551" max="12551" width="7" style="104" customWidth="1"/>
    <col min="12552" max="12552" width="11.42578125" style="104"/>
    <col min="12553" max="12553" width="18.5703125" style="104" customWidth="1"/>
    <col min="12554" max="12554" width="11.42578125" style="104"/>
    <col min="12555" max="12555" width="9.28515625" style="104" customWidth="1"/>
    <col min="12556" max="12800" width="11.42578125" style="104"/>
    <col min="12801" max="12801" width="22.5703125" style="104" bestFit="1" customWidth="1"/>
    <col min="12802" max="12803" width="17.28515625" style="104" bestFit="1" customWidth="1"/>
    <col min="12804" max="12805" width="16" style="104" customWidth="1"/>
    <col min="12806" max="12806" width="13.7109375" style="104" bestFit="1" customWidth="1"/>
    <col min="12807" max="12807" width="7" style="104" customWidth="1"/>
    <col min="12808" max="12808" width="11.42578125" style="104"/>
    <col min="12809" max="12809" width="18.5703125" style="104" customWidth="1"/>
    <col min="12810" max="12810" width="11.42578125" style="104"/>
    <col min="12811" max="12811" width="9.28515625" style="104" customWidth="1"/>
    <col min="12812" max="13056" width="11.42578125" style="104"/>
    <col min="13057" max="13057" width="22.5703125" style="104" bestFit="1" customWidth="1"/>
    <col min="13058" max="13059" width="17.28515625" style="104" bestFit="1" customWidth="1"/>
    <col min="13060" max="13061" width="16" style="104" customWidth="1"/>
    <col min="13062" max="13062" width="13.7109375" style="104" bestFit="1" customWidth="1"/>
    <col min="13063" max="13063" width="7" style="104" customWidth="1"/>
    <col min="13064" max="13064" width="11.42578125" style="104"/>
    <col min="13065" max="13065" width="18.5703125" style="104" customWidth="1"/>
    <col min="13066" max="13066" width="11.42578125" style="104"/>
    <col min="13067" max="13067" width="9.28515625" style="104" customWidth="1"/>
    <col min="13068" max="13312" width="11.42578125" style="104"/>
    <col min="13313" max="13313" width="22.5703125" style="104" bestFit="1" customWidth="1"/>
    <col min="13314" max="13315" width="17.28515625" style="104" bestFit="1" customWidth="1"/>
    <col min="13316" max="13317" width="16" style="104" customWidth="1"/>
    <col min="13318" max="13318" width="13.7109375" style="104" bestFit="1" customWidth="1"/>
    <col min="13319" max="13319" width="7" style="104" customWidth="1"/>
    <col min="13320" max="13320" width="11.42578125" style="104"/>
    <col min="13321" max="13321" width="18.5703125" style="104" customWidth="1"/>
    <col min="13322" max="13322" width="11.42578125" style="104"/>
    <col min="13323" max="13323" width="9.28515625" style="104" customWidth="1"/>
    <col min="13324" max="13568" width="11.42578125" style="104"/>
    <col min="13569" max="13569" width="22.5703125" style="104" bestFit="1" customWidth="1"/>
    <col min="13570" max="13571" width="17.28515625" style="104" bestFit="1" customWidth="1"/>
    <col min="13572" max="13573" width="16" style="104" customWidth="1"/>
    <col min="13574" max="13574" width="13.7109375" style="104" bestFit="1" customWidth="1"/>
    <col min="13575" max="13575" width="7" style="104" customWidth="1"/>
    <col min="13576" max="13576" width="11.42578125" style="104"/>
    <col min="13577" max="13577" width="18.5703125" style="104" customWidth="1"/>
    <col min="13578" max="13578" width="11.42578125" style="104"/>
    <col min="13579" max="13579" width="9.28515625" style="104" customWidth="1"/>
    <col min="13580" max="13824" width="11.42578125" style="104"/>
    <col min="13825" max="13825" width="22.5703125" style="104" bestFit="1" customWidth="1"/>
    <col min="13826" max="13827" width="17.28515625" style="104" bestFit="1" customWidth="1"/>
    <col min="13828" max="13829" width="16" style="104" customWidth="1"/>
    <col min="13830" max="13830" width="13.7109375" style="104" bestFit="1" customWidth="1"/>
    <col min="13831" max="13831" width="7" style="104" customWidth="1"/>
    <col min="13832" max="13832" width="11.42578125" style="104"/>
    <col min="13833" max="13833" width="18.5703125" style="104" customWidth="1"/>
    <col min="13834" max="13834" width="11.42578125" style="104"/>
    <col min="13835" max="13835" width="9.28515625" style="104" customWidth="1"/>
    <col min="13836" max="14080" width="11.42578125" style="104"/>
    <col min="14081" max="14081" width="22.5703125" style="104" bestFit="1" customWidth="1"/>
    <col min="14082" max="14083" width="17.28515625" style="104" bestFit="1" customWidth="1"/>
    <col min="14084" max="14085" width="16" style="104" customWidth="1"/>
    <col min="14086" max="14086" width="13.7109375" style="104" bestFit="1" customWidth="1"/>
    <col min="14087" max="14087" width="7" style="104" customWidth="1"/>
    <col min="14088" max="14088" width="11.42578125" style="104"/>
    <col min="14089" max="14089" width="18.5703125" style="104" customWidth="1"/>
    <col min="14090" max="14090" width="11.42578125" style="104"/>
    <col min="14091" max="14091" width="9.28515625" style="104" customWidth="1"/>
    <col min="14092" max="14336" width="11.42578125" style="104"/>
    <col min="14337" max="14337" width="22.5703125" style="104" bestFit="1" customWidth="1"/>
    <col min="14338" max="14339" width="17.28515625" style="104" bestFit="1" customWidth="1"/>
    <col min="14340" max="14341" width="16" style="104" customWidth="1"/>
    <col min="14342" max="14342" width="13.7109375" style="104" bestFit="1" customWidth="1"/>
    <col min="14343" max="14343" width="7" style="104" customWidth="1"/>
    <col min="14344" max="14344" width="11.42578125" style="104"/>
    <col min="14345" max="14345" width="18.5703125" style="104" customWidth="1"/>
    <col min="14346" max="14346" width="11.42578125" style="104"/>
    <col min="14347" max="14347" width="9.28515625" style="104" customWidth="1"/>
    <col min="14348" max="14592" width="11.42578125" style="104"/>
    <col min="14593" max="14593" width="22.5703125" style="104" bestFit="1" customWidth="1"/>
    <col min="14594" max="14595" width="17.28515625" style="104" bestFit="1" customWidth="1"/>
    <col min="14596" max="14597" width="16" style="104" customWidth="1"/>
    <col min="14598" max="14598" width="13.7109375" style="104" bestFit="1" customWidth="1"/>
    <col min="14599" max="14599" width="7" style="104" customWidth="1"/>
    <col min="14600" max="14600" width="11.42578125" style="104"/>
    <col min="14601" max="14601" width="18.5703125" style="104" customWidth="1"/>
    <col min="14602" max="14602" width="11.42578125" style="104"/>
    <col min="14603" max="14603" width="9.28515625" style="104" customWidth="1"/>
    <col min="14604" max="14848" width="11.42578125" style="104"/>
    <col min="14849" max="14849" width="22.5703125" style="104" bestFit="1" customWidth="1"/>
    <col min="14850" max="14851" width="17.28515625" style="104" bestFit="1" customWidth="1"/>
    <col min="14852" max="14853" width="16" style="104" customWidth="1"/>
    <col min="14854" max="14854" width="13.7109375" style="104" bestFit="1" customWidth="1"/>
    <col min="14855" max="14855" width="7" style="104" customWidth="1"/>
    <col min="14856" max="14856" width="11.42578125" style="104"/>
    <col min="14857" max="14857" width="18.5703125" style="104" customWidth="1"/>
    <col min="14858" max="14858" width="11.42578125" style="104"/>
    <col min="14859" max="14859" width="9.28515625" style="104" customWidth="1"/>
    <col min="14860" max="15104" width="11.42578125" style="104"/>
    <col min="15105" max="15105" width="22.5703125" style="104" bestFit="1" customWidth="1"/>
    <col min="15106" max="15107" width="17.28515625" style="104" bestFit="1" customWidth="1"/>
    <col min="15108" max="15109" width="16" style="104" customWidth="1"/>
    <col min="15110" max="15110" width="13.7109375" style="104" bestFit="1" customWidth="1"/>
    <col min="15111" max="15111" width="7" style="104" customWidth="1"/>
    <col min="15112" max="15112" width="11.42578125" style="104"/>
    <col min="15113" max="15113" width="18.5703125" style="104" customWidth="1"/>
    <col min="15114" max="15114" width="11.42578125" style="104"/>
    <col min="15115" max="15115" width="9.28515625" style="104" customWidth="1"/>
    <col min="15116" max="15360" width="11.42578125" style="104"/>
    <col min="15361" max="15361" width="22.5703125" style="104" bestFit="1" customWidth="1"/>
    <col min="15362" max="15363" width="17.28515625" style="104" bestFit="1" customWidth="1"/>
    <col min="15364" max="15365" width="16" style="104" customWidth="1"/>
    <col min="15366" max="15366" width="13.7109375" style="104" bestFit="1" customWidth="1"/>
    <col min="15367" max="15367" width="7" style="104" customWidth="1"/>
    <col min="15368" max="15368" width="11.42578125" style="104"/>
    <col min="15369" max="15369" width="18.5703125" style="104" customWidth="1"/>
    <col min="15370" max="15370" width="11.42578125" style="104"/>
    <col min="15371" max="15371" width="9.28515625" style="104" customWidth="1"/>
    <col min="15372" max="15616" width="11.42578125" style="104"/>
    <col min="15617" max="15617" width="22.5703125" style="104" bestFit="1" customWidth="1"/>
    <col min="15618" max="15619" width="17.28515625" style="104" bestFit="1" customWidth="1"/>
    <col min="15620" max="15621" width="16" style="104" customWidth="1"/>
    <col min="15622" max="15622" width="13.7109375" style="104" bestFit="1" customWidth="1"/>
    <col min="15623" max="15623" width="7" style="104" customWidth="1"/>
    <col min="15624" max="15624" width="11.42578125" style="104"/>
    <col min="15625" max="15625" width="18.5703125" style="104" customWidth="1"/>
    <col min="15626" max="15626" width="11.42578125" style="104"/>
    <col min="15627" max="15627" width="9.28515625" style="104" customWidth="1"/>
    <col min="15628" max="15872" width="11.42578125" style="104"/>
    <col min="15873" max="15873" width="22.5703125" style="104" bestFit="1" customWidth="1"/>
    <col min="15874" max="15875" width="17.28515625" style="104" bestFit="1" customWidth="1"/>
    <col min="15876" max="15877" width="16" style="104" customWidth="1"/>
    <col min="15878" max="15878" width="13.7109375" style="104" bestFit="1" customWidth="1"/>
    <col min="15879" max="15879" width="7" style="104" customWidth="1"/>
    <col min="15880" max="15880" width="11.42578125" style="104"/>
    <col min="15881" max="15881" width="18.5703125" style="104" customWidth="1"/>
    <col min="15882" max="15882" width="11.42578125" style="104"/>
    <col min="15883" max="15883" width="9.28515625" style="104" customWidth="1"/>
    <col min="15884" max="16128" width="11.42578125" style="104"/>
    <col min="16129" max="16129" width="22.5703125" style="104" bestFit="1" customWidth="1"/>
    <col min="16130" max="16131" width="17.28515625" style="104" bestFit="1" customWidth="1"/>
    <col min="16132" max="16133" width="16" style="104" customWidth="1"/>
    <col min="16134" max="16134" width="13.7109375" style="104" bestFit="1" customWidth="1"/>
    <col min="16135" max="16135" width="7" style="104" customWidth="1"/>
    <col min="16136" max="16136" width="11.42578125" style="104"/>
    <col min="16137" max="16137" width="18.5703125" style="104" customWidth="1"/>
    <col min="16138" max="16138" width="11.42578125" style="104"/>
    <col min="16139" max="16139" width="9.28515625" style="104" customWidth="1"/>
    <col min="16140" max="16384" width="11.42578125" style="104"/>
  </cols>
  <sheetData>
    <row r="1" spans="1:13" ht="14.25" thickBot="1" x14ac:dyDescent="0.25">
      <c r="A1" s="105"/>
      <c r="B1" s="106" t="s">
        <v>77</v>
      </c>
      <c r="C1" s="106" t="s">
        <v>78</v>
      </c>
      <c r="D1" s="107" t="s">
        <v>79</v>
      </c>
      <c r="G1" s="103"/>
      <c r="H1" s="103"/>
      <c r="I1" s="103"/>
      <c r="J1" s="103"/>
      <c r="K1" s="103"/>
      <c r="L1" s="103"/>
      <c r="M1" s="103"/>
    </row>
    <row r="2" spans="1:13" x14ac:dyDescent="0.2">
      <c r="A2" s="108" t="s">
        <v>80</v>
      </c>
      <c r="B2" s="109">
        <v>53.660041977446859</v>
      </c>
      <c r="C2" s="109">
        <v>53.589423382184698</v>
      </c>
      <c r="D2" s="117">
        <v>70</v>
      </c>
      <c r="E2" s="111"/>
      <c r="G2" s="103"/>
      <c r="H2" s="103"/>
      <c r="I2" s="103"/>
      <c r="J2" s="103"/>
      <c r="K2" s="103"/>
      <c r="L2" s="103"/>
      <c r="M2" s="103"/>
    </row>
    <row r="3" spans="1:13" x14ac:dyDescent="0.2">
      <c r="A3" s="108" t="s">
        <v>81</v>
      </c>
      <c r="B3" s="109">
        <v>16.834608761072982</v>
      </c>
      <c r="C3" s="109">
        <v>17.434939316020952</v>
      </c>
      <c r="D3" s="117">
        <v>30</v>
      </c>
      <c r="E3" s="111"/>
      <c r="G3" s="103"/>
      <c r="H3" s="103"/>
      <c r="I3" s="103"/>
      <c r="J3" s="103"/>
      <c r="K3" s="103"/>
      <c r="L3" s="103"/>
      <c r="M3" s="103"/>
    </row>
    <row r="4" spans="1:13" x14ac:dyDescent="0.2">
      <c r="A4" s="108" t="s">
        <v>82</v>
      </c>
      <c r="B4" s="109">
        <v>6.1889334401382685</v>
      </c>
      <c r="C4" s="109">
        <v>6.2385391571877964</v>
      </c>
      <c r="D4" s="117">
        <v>60</v>
      </c>
      <c r="E4" s="111"/>
      <c r="F4" s="103"/>
      <c r="G4" s="103"/>
      <c r="H4" s="103"/>
      <c r="I4" s="103"/>
      <c r="J4" s="103"/>
      <c r="K4" s="103"/>
      <c r="L4" s="103"/>
      <c r="M4" s="103"/>
    </row>
    <row r="5" spans="1:13" x14ac:dyDescent="0.2">
      <c r="A5" s="108" t="s">
        <v>83</v>
      </c>
      <c r="B5" s="109">
        <v>11.759555753027948</v>
      </c>
      <c r="C5" s="109">
        <v>11.471786526280004</v>
      </c>
      <c r="D5" s="117">
        <v>15</v>
      </c>
      <c r="E5" s="111"/>
      <c r="G5" s="103"/>
      <c r="H5" s="103"/>
      <c r="I5" s="103"/>
      <c r="J5" s="103"/>
      <c r="K5" s="103"/>
      <c r="L5" s="103"/>
      <c r="M5" s="103"/>
    </row>
    <row r="6" spans="1:13" x14ac:dyDescent="0.2">
      <c r="A6" s="108" t="s">
        <v>84</v>
      </c>
      <c r="B6" s="109">
        <v>8.3144680864205185</v>
      </c>
      <c r="C6" s="109">
        <v>9.3334348897183013</v>
      </c>
      <c r="D6" s="117">
        <v>40</v>
      </c>
      <c r="E6" s="111"/>
      <c r="G6" s="103"/>
      <c r="H6" s="103"/>
      <c r="I6" s="111"/>
      <c r="J6" s="103"/>
      <c r="K6" s="103"/>
      <c r="L6" s="103"/>
      <c r="M6" s="103"/>
    </row>
    <row r="7" spans="1:13" ht="14.25" thickBot="1" x14ac:dyDescent="0.25">
      <c r="A7" s="112" t="s">
        <v>85</v>
      </c>
      <c r="B7" s="113">
        <v>8.2403229047674564</v>
      </c>
      <c r="C7" s="113">
        <v>8.1513260492610851</v>
      </c>
      <c r="D7" s="118">
        <v>10</v>
      </c>
      <c r="E7" s="111"/>
      <c r="G7" s="103"/>
      <c r="H7" s="103"/>
      <c r="I7" s="103"/>
      <c r="J7" s="103"/>
      <c r="K7" s="103"/>
      <c r="L7" s="103"/>
      <c r="M7" s="103"/>
    </row>
    <row r="8" spans="1:13" x14ac:dyDescent="0.2">
      <c r="G8" s="103"/>
      <c r="H8" s="103"/>
      <c r="I8" s="103"/>
      <c r="J8" s="103"/>
      <c r="K8" s="103"/>
      <c r="L8" s="103"/>
      <c r="M8" s="103"/>
    </row>
    <row r="9" spans="1:13" x14ac:dyDescent="0.2">
      <c r="G9" s="103"/>
      <c r="H9" s="103"/>
      <c r="I9" s="103"/>
      <c r="J9" s="103"/>
      <c r="K9" s="103"/>
      <c r="L9" s="103"/>
      <c r="M9" s="103"/>
    </row>
    <row r="10" spans="1:13" x14ac:dyDescent="0.2">
      <c r="G10" s="103"/>
      <c r="H10" s="103"/>
      <c r="I10" s="103"/>
      <c r="J10" s="103"/>
      <c r="K10" s="103"/>
      <c r="L10" s="103"/>
      <c r="M10" s="103"/>
    </row>
    <row r="11" spans="1:13" x14ac:dyDescent="0.2">
      <c r="A11" s="19" t="s">
        <v>133</v>
      </c>
      <c r="G11" s="103"/>
      <c r="H11" s="103"/>
      <c r="I11" s="103"/>
      <c r="J11" s="103"/>
      <c r="K11" s="103"/>
      <c r="L11" s="103"/>
      <c r="M11" s="103"/>
    </row>
    <row r="12" spans="1:13" x14ac:dyDescent="0.2">
      <c r="A12" s="103" t="s">
        <v>72</v>
      </c>
      <c r="G12" s="103"/>
      <c r="H12" s="103"/>
      <c r="I12" s="103"/>
      <c r="J12" s="103"/>
      <c r="K12" s="103"/>
      <c r="L12" s="103"/>
      <c r="M12" s="103"/>
    </row>
    <row r="13" spans="1:13" x14ac:dyDescent="0.2">
      <c r="A13" s="103"/>
      <c r="G13" s="103"/>
      <c r="H13" s="103"/>
      <c r="I13" s="103"/>
      <c r="J13" s="103"/>
      <c r="K13" s="103"/>
      <c r="L13" s="103"/>
      <c r="M13" s="103"/>
    </row>
    <row r="14" spans="1:13" x14ac:dyDescent="0.2">
      <c r="A14" s="115" t="s">
        <v>76</v>
      </c>
      <c r="G14" s="103"/>
      <c r="H14" s="103"/>
      <c r="I14" s="103"/>
      <c r="J14" s="103"/>
      <c r="K14" s="103"/>
      <c r="L14" s="103"/>
      <c r="M14" s="103"/>
    </row>
    <row r="15" spans="1:13" x14ac:dyDescent="0.2">
      <c r="G15" s="103"/>
      <c r="H15" s="103"/>
      <c r="I15" s="103"/>
      <c r="J15" s="103"/>
      <c r="K15" s="103"/>
      <c r="L15" s="103"/>
      <c r="M15" s="103"/>
    </row>
    <row r="16" spans="1:13" x14ac:dyDescent="0.2">
      <c r="G16" s="103"/>
      <c r="H16" s="103"/>
      <c r="I16" s="103"/>
      <c r="J16" s="103"/>
      <c r="K16" s="103"/>
      <c r="L16" s="103"/>
      <c r="M16" s="103"/>
    </row>
    <row r="17" spans="7:13" x14ac:dyDescent="0.2">
      <c r="G17" s="103"/>
      <c r="H17" s="103"/>
      <c r="I17" s="103"/>
      <c r="J17" s="103"/>
      <c r="K17" s="103"/>
      <c r="L17" s="103"/>
      <c r="M17" s="103"/>
    </row>
    <row r="18" spans="7:13" x14ac:dyDescent="0.2">
      <c r="G18" s="103"/>
      <c r="H18" s="103"/>
      <c r="I18" s="103"/>
      <c r="J18" s="103"/>
      <c r="K18" s="103"/>
      <c r="L18" s="103"/>
      <c r="M18" s="103"/>
    </row>
    <row r="19" spans="7:13" x14ac:dyDescent="0.2">
      <c r="G19" s="103"/>
      <c r="H19" s="103"/>
      <c r="I19" s="103"/>
      <c r="J19" s="103"/>
      <c r="K19" s="103"/>
      <c r="L19" s="103"/>
      <c r="M19" s="103"/>
    </row>
    <row r="20" spans="7:13" x14ac:dyDescent="0.2">
      <c r="G20" s="103"/>
      <c r="H20" s="103"/>
      <c r="I20" s="103"/>
      <c r="J20" s="103"/>
      <c r="K20" s="103"/>
      <c r="L20" s="103"/>
      <c r="M20" s="103"/>
    </row>
    <row r="21" spans="7:13" x14ac:dyDescent="0.2">
      <c r="G21" s="103"/>
      <c r="H21" s="103"/>
      <c r="I21" s="103"/>
      <c r="J21" s="103"/>
      <c r="K21" s="103"/>
      <c r="L21" s="103"/>
      <c r="M21" s="103"/>
    </row>
    <row r="22" spans="7:13" x14ac:dyDescent="0.2">
      <c r="G22" s="103"/>
      <c r="H22" s="103"/>
      <c r="I22" s="103"/>
      <c r="J22" s="103"/>
      <c r="K22" s="103"/>
      <c r="L22" s="103"/>
      <c r="M22" s="103"/>
    </row>
    <row r="23" spans="7:13" x14ac:dyDescent="0.2">
      <c r="G23" s="103"/>
      <c r="H23" s="103"/>
      <c r="I23" s="103"/>
      <c r="J23" s="103"/>
      <c r="K23" s="103"/>
      <c r="L23" s="103"/>
      <c r="M23" s="103"/>
    </row>
    <row r="24" spans="7:13" x14ac:dyDescent="0.2">
      <c r="G24" s="103"/>
      <c r="H24" s="103"/>
      <c r="I24" s="103"/>
      <c r="J24" s="103"/>
      <c r="K24" s="103"/>
      <c r="L24" s="103"/>
      <c r="M24" s="103"/>
    </row>
    <row r="25" spans="7:13" x14ac:dyDescent="0.2">
      <c r="G25" s="103"/>
      <c r="H25" s="103"/>
      <c r="I25" s="103"/>
      <c r="J25" s="103"/>
      <c r="K25" s="103"/>
      <c r="L25" s="103"/>
      <c r="M25" s="103"/>
    </row>
    <row r="26" spans="7:13" x14ac:dyDescent="0.2">
      <c r="G26" s="103"/>
      <c r="H26" s="103"/>
      <c r="I26" s="103"/>
      <c r="J26" s="103"/>
      <c r="K26" s="103"/>
      <c r="L26" s="103"/>
      <c r="M26" s="103"/>
    </row>
  </sheetData>
  <pageMargins left="0.7" right="0.7" top="0.75" bottom="0.75" header="0.3" footer="0.3"/>
  <pageSetup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11</vt:i4>
      </vt:variant>
    </vt:vector>
  </HeadingPairs>
  <TitlesOfParts>
    <vt:vector size="31" baseType="lpstr">
      <vt:lpstr>C7</vt:lpstr>
      <vt:lpstr>G28</vt:lpstr>
      <vt:lpstr>G29</vt:lpstr>
      <vt:lpstr>G30</vt:lpstr>
      <vt:lpstr>G31</vt:lpstr>
      <vt:lpstr>G31-A</vt:lpstr>
      <vt:lpstr>G31-B</vt:lpstr>
      <vt:lpstr>G31-C</vt:lpstr>
      <vt:lpstr>G31-D</vt:lpstr>
      <vt:lpstr>G32</vt:lpstr>
      <vt:lpstr>G33</vt:lpstr>
      <vt:lpstr>G34</vt:lpstr>
      <vt:lpstr>G35</vt:lpstr>
      <vt:lpstr>G36</vt:lpstr>
      <vt:lpstr>G37</vt:lpstr>
      <vt:lpstr>G38</vt:lpstr>
      <vt:lpstr>G39</vt:lpstr>
      <vt:lpstr>C8</vt:lpstr>
      <vt:lpstr>C9</vt:lpstr>
      <vt:lpstr>G40</vt:lpstr>
      <vt:lpstr>'C7'!Área_de_impresión</vt:lpstr>
      <vt:lpstr>'G28'!Área_de_impresión</vt:lpstr>
      <vt:lpstr>'G29'!Área_de_impresión</vt:lpstr>
      <vt:lpstr>'G30'!Área_de_impresión</vt:lpstr>
      <vt:lpstr>'G31-A'!Área_de_impresión</vt:lpstr>
      <vt:lpstr>'G31-B'!Área_de_impresión</vt:lpstr>
      <vt:lpstr>'G31-C'!Área_de_impresión</vt:lpstr>
      <vt:lpstr>'G31-D'!Área_de_impresión</vt:lpstr>
      <vt:lpstr>'G32'!Área_de_impresión</vt:lpstr>
      <vt:lpstr>'G33'!Área_de_impresión</vt:lpstr>
      <vt:lpstr>'G34'!Área_de_impresión</vt:lpstr>
    </vt:vector>
  </TitlesOfParts>
  <Company>Banco de la Republica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Quicazán Moreno Carlos Andrés</dc:creator>
  <cp:lastModifiedBy>Clavijo Ramirez Felipe</cp:lastModifiedBy>
  <dcterms:created xsi:type="dcterms:W3CDTF">2014-09-05T16:32:59Z</dcterms:created>
  <dcterms:modified xsi:type="dcterms:W3CDTF">2014-11-13T12:41:41Z</dcterms:modified>
</cp:coreProperties>
</file>