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 activeTab="4"/>
  </bookViews>
  <sheets>
    <sheet name="G37" sheetId="7" r:id="rId1"/>
    <sheet name="C5" sheetId="1" r:id="rId2"/>
    <sheet name="G38" sheetId="4" r:id="rId3"/>
    <sheet name="C6" sheetId="3" r:id="rId4"/>
    <sheet name="C7y8" sheetId="5" r:id="rId5"/>
  </sheets>
  <externalReferences>
    <externalReference r:id="rId6"/>
    <externalReference r:id="rId7"/>
    <externalReference r:id="rId8"/>
  </externalReferences>
  <definedNames>
    <definedName name="_xlnm.Print_Area" localSheetId="1">'C5'!$A$1:$D$21</definedName>
    <definedName name="_xlnm.Print_Area" localSheetId="3">'C6'!$A$1:$F$19</definedName>
    <definedName name="_xlnm.Print_Area" localSheetId="4">'C7y8'!$A$1:$F$15</definedName>
    <definedName name="_xlnm.Print_Area" localSheetId="0">'G37'!$F$1:$I$22</definedName>
    <definedName name="_xlnm.Print_Area" localSheetId="2">'G38'!$A$15:$G$84</definedName>
  </definedNames>
  <calcPr calcId="144525"/>
</workbook>
</file>

<file path=xl/sharedStrings.xml><?xml version="1.0" encoding="utf-8"?>
<sst xmlns="http://schemas.openxmlformats.org/spreadsheetml/2006/main" count="102" uniqueCount="71">
  <si>
    <t>Indicadores financieros</t>
  </si>
  <si>
    <t>Submuestra de emisores de valores (porcentaje)</t>
  </si>
  <si>
    <t>Submuestra de empresas vigiladas por la Superintendencia de Sociedades (porcentaje)</t>
  </si>
  <si>
    <t>A. Indicadores de rentabilidad</t>
  </si>
  <si>
    <t>Rentabilidad del activo (ROA) a/</t>
  </si>
  <si>
    <t>Rentabilidad del patrimonio (ROE) b/</t>
  </si>
  <si>
    <t>B. Indicadores de endeudamiento</t>
  </si>
  <si>
    <t>Razón de endeudamiento financiero d/</t>
  </si>
  <si>
    <t>Carga finaciera e/</t>
  </si>
  <si>
    <t>C. Indicador de liquidez</t>
  </si>
  <si>
    <t>a /Medida como la razón entre la utilidad antes de impuestos y el activo.</t>
  </si>
  <si>
    <t>b /Medida como la razón entre la utilidad antes de impuestos y el patrimonio.</t>
  </si>
  <si>
    <t>c/ Medida como la razón entre pasivos y activos totales.</t>
  </si>
  <si>
    <t>d/ Medida como la razón entre obligaciones financieras y activos totales.</t>
  </si>
  <si>
    <t>e/ Medida como la razón entre los gastos no operacionales y la utilidad operacional.</t>
  </si>
  <si>
    <t>f/ Medida como la razón entre activos corrientes y pasivos corrientes.</t>
  </si>
  <si>
    <t>Emisores de valores</t>
  </si>
  <si>
    <t>Superintendencia de Sociedades</t>
  </si>
  <si>
    <t>ROA</t>
  </si>
  <si>
    <t>Razón de endeudamiento total</t>
  </si>
  <si>
    <t>Razón corriente</t>
  </si>
  <si>
    <t>Explotación de minas y canteras</t>
  </si>
  <si>
    <t>Industrias manufactureras</t>
  </si>
  <si>
    <t>Suministro de electricidad, gas y agua</t>
  </si>
  <si>
    <t>N.a</t>
  </si>
  <si>
    <t xml:space="preserve">Construcción </t>
  </si>
  <si>
    <t>Comercio</t>
  </si>
  <si>
    <t>Hoteles y restaurantes</t>
  </si>
  <si>
    <t>Transporte, almacenamiento y comunicaciones</t>
  </si>
  <si>
    <t>Actividades inmobiliarias, de alquiler y empresariales</t>
  </si>
  <si>
    <t>Otros servicios</t>
  </si>
  <si>
    <t>Sector económico</t>
  </si>
  <si>
    <t>B. Razón de endeudamiento total por sector</t>
  </si>
  <si>
    <t>A. Rentabilidad del activo (ROA) por sector</t>
  </si>
  <si>
    <t>Antes</t>
  </si>
  <si>
    <t>Después</t>
  </si>
  <si>
    <t>Al 30 de septiembre de 2013</t>
  </si>
  <si>
    <t>Ambas submuestras</t>
  </si>
  <si>
    <t>Indicador de riesgo</t>
  </si>
  <si>
    <t>Indicador de calidad (IC)</t>
  </si>
  <si>
    <t>Indicador de mora (IM)</t>
  </si>
  <si>
    <t>Razón de endeudamiento total c/</t>
  </si>
  <si>
    <t>Situación de los indicadores financieros a septiembre de 2013 luego de un choque de devaluación </t>
  </si>
  <si>
    <r>
      <t>Rentabilidad del activo (ROA)</t>
    </r>
    <r>
      <rPr>
        <vertAlign val="superscript"/>
        <sz val="10"/>
        <color indexed="8"/>
        <rFont val="Calibri"/>
        <family val="2"/>
      </rPr>
      <t>a/</t>
    </r>
  </si>
  <si>
    <r>
      <t>Rentabilidad del patrimonio (ROE)</t>
    </r>
    <r>
      <rPr>
        <vertAlign val="superscript"/>
        <sz val="10"/>
        <color indexed="8"/>
        <rFont val="Calibri"/>
        <family val="2"/>
      </rPr>
      <t>b/</t>
    </r>
  </si>
  <si>
    <r>
      <t>Razón de endeudamiento</t>
    </r>
    <r>
      <rPr>
        <vertAlign val="superscript"/>
        <sz val="10"/>
        <color indexed="8"/>
        <rFont val="Calibri"/>
        <family val="2"/>
      </rPr>
      <t>c/</t>
    </r>
  </si>
  <si>
    <r>
      <t>Razón de endeudamiento financiero</t>
    </r>
    <r>
      <rPr>
        <vertAlign val="superscript"/>
        <sz val="10"/>
        <color indexed="8"/>
        <rFont val="Calibri"/>
        <family val="2"/>
      </rPr>
      <t>d/</t>
    </r>
  </si>
  <si>
    <r>
      <t>Carga finaciera</t>
    </r>
    <r>
      <rPr>
        <vertAlign val="superscript"/>
        <sz val="10"/>
        <color indexed="8"/>
        <rFont val="Calibri"/>
        <family val="2"/>
      </rPr>
      <t xml:space="preserve"> e/</t>
    </r>
  </si>
  <si>
    <r>
      <t>Razón corriente</t>
    </r>
    <r>
      <rPr>
        <vertAlign val="superscript"/>
        <sz val="10"/>
        <color indexed="8"/>
        <rFont val="Calibri"/>
        <family val="2"/>
      </rPr>
      <t>f/</t>
    </r>
  </si>
  <si>
    <t>Indicadores financieros de las empresas emisoras vigiladas por la Superintendencia Financiera de Colombia y una muestra de empresas vigiladas por la Superintendencia de Sociedades</t>
  </si>
  <si>
    <t>C. Razón corriente por sector</t>
  </si>
  <si>
    <t>Fuentes: Superintendencia Financiera de Colombia y Superintendencia de Sociedades; cálculos del Banco de la República.</t>
  </si>
  <si>
    <t>Cuadro 2. Situación de los indicadores financieros a septiembre de 2013</t>
  </si>
  <si>
    <t>Fuentes: Superintendencia Financiera de Colombia y Superintendencia de Sociedades de Colombia; cálculos del Banco de la República.</t>
  </si>
  <si>
    <t>Deuda financiera del sector corporativo privado como proporción del PIB</t>
  </si>
  <si>
    <t xml:space="preserve">Efectos en el indicador de calidad (IC) ante un no pago de las firmas del sector corporativo privado bajo análisis </t>
  </si>
  <si>
    <t xml:space="preserve">Efectos en el indicador de morosidad (IM) ante un no pago de las firmas del sector corporativo privado bajo análisis </t>
  </si>
  <si>
    <t>Agricultura, ganadería, caza, silvicutura y pesca</t>
  </si>
  <si>
    <t>Indicadores de riesgo cartera comercial</t>
  </si>
  <si>
    <t xml:space="preserve">Crédito en pesos con instituciones financieras nacionales  </t>
  </si>
  <si>
    <t xml:space="preserve">Crédito en moneda extranjera con instituciones financieras nacionales  </t>
  </si>
  <si>
    <t>Crédito con instituciones financieras del exterior</t>
  </si>
  <si>
    <t>Bonos</t>
  </si>
  <si>
    <r>
      <t>2013</t>
    </r>
    <r>
      <rPr>
        <b/>
        <vertAlign val="superscript"/>
        <sz val="11"/>
        <color theme="1"/>
        <rFont val="Calibri"/>
        <family val="2"/>
        <scheme val="minor"/>
      </rPr>
      <t>a/</t>
    </r>
  </si>
  <si>
    <t>Fuentes: Banco de la República y Superintendencia Financiera de Colombia; cálculos del Banco de la República.</t>
  </si>
  <si>
    <t xml:space="preserve">Gráfico 37 </t>
  </si>
  <si>
    <t>Cuadro 5. Situación de los indicadores financieros a septiembre de 2013</t>
  </si>
  <si>
    <t>Gráfico 38</t>
  </si>
  <si>
    <t>Cuadro 6</t>
  </si>
  <si>
    <t>Cuadro 7</t>
  </si>
  <si>
    <t>Cuadro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</si>
</sst>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0.000"/>
    <numFmt numFmtId="166" formatCode="_ * #,##0.00_ ;_ * \-#,##0.00_ ;_ * &quot;-&quot;??_ ;_ @_ "/>
    <numFmt numFmtId="167" formatCode="_-* #,##0.00\ _P_t_a_-;\-* #,##0.00\ _P_t_a_-;_-* &quot;-&quot;??\ _P_t_a_-;_-@_-"/>
    <numFmt numFmtId="168" formatCode="_-* #,##0.00\ _p_t_a_-;\-* #,##0.00\ _p_t_a_-;_-* &quot;-&quot;??\ _p_t_a_-;_-@_-"/>
    <numFmt numFmtId="169" formatCode="General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60"/>
      <name val="Times New Roman"/>
      <family val="1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rgb="FFC00000"/>
      <name val="ZapfHumnst BT"/>
      <family val="2"/>
    </font>
    <font>
      <sz val="11"/>
      <name val="ZapfHumnst BT"/>
      <family val="2"/>
    </font>
    <font>
      <vertAlign val="superscript"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15" fillId="5" borderId="0"/>
    <xf numFmtId="166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/>
    <xf numFmtId="0" fontId="17" fillId="0" borderId="0"/>
    <xf numFmtId="169" fontId="18" fillId="0" borderId="0"/>
    <xf numFmtId="0" fontId="19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169" fontId="18" fillId="0" borderId="0"/>
    <xf numFmtId="0" fontId="16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92">
    <xf numFmtId="0" fontId="0" fillId="0" borderId="0" xfId="0"/>
    <xf numFmtId="0" fontId="3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/>
    </xf>
    <xf numFmtId="164" fontId="0" fillId="3" borderId="2" xfId="0" applyNumberFormat="1" applyFill="1" applyBorder="1" applyAlignment="1">
      <alignment horizontal="center"/>
    </xf>
    <xf numFmtId="0" fontId="0" fillId="3" borderId="8" xfId="0" applyFill="1" applyBorder="1"/>
    <xf numFmtId="0" fontId="5" fillId="3" borderId="0" xfId="0" applyFont="1" applyFill="1" applyBorder="1" applyAlignment="1">
      <alignment horizontal="left" vertical="center"/>
    </xf>
    <xf numFmtId="164" fontId="0" fillId="3" borderId="0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3" fillId="3" borderId="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/>
    <xf numFmtId="0" fontId="0" fillId="3" borderId="0" xfId="0" applyFill="1"/>
    <xf numFmtId="0" fontId="6" fillId="3" borderId="0" xfId="0" applyFont="1" applyFill="1"/>
    <xf numFmtId="0" fontId="4" fillId="3" borderId="0" xfId="0" applyFont="1" applyFill="1" applyAlignment="1">
      <alignment horizontal="center" vertical="center"/>
    </xf>
    <xf numFmtId="0" fontId="0" fillId="3" borderId="4" xfId="0" applyFill="1" applyBorder="1"/>
    <xf numFmtId="0" fontId="5" fillId="3" borderId="12" xfId="0" applyFont="1" applyFill="1" applyBorder="1" applyAlignment="1">
      <alignment horizontal="left" vertical="center" wrapText="1"/>
    </xf>
    <xf numFmtId="164" fontId="0" fillId="3" borderId="12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3" xfId="0" applyFill="1" applyBorder="1"/>
    <xf numFmtId="0" fontId="0" fillId="0" borderId="14" xfId="0" applyFill="1" applyBorder="1"/>
    <xf numFmtId="0" fontId="0" fillId="0" borderId="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14" xfId="0" applyFont="1" applyFill="1" applyBorder="1"/>
    <xf numFmtId="0" fontId="12" fillId="0" borderId="0" xfId="0" applyFont="1"/>
    <xf numFmtId="0" fontId="0" fillId="0" borderId="0" xfId="0" applyFill="1"/>
    <xf numFmtId="164" fontId="0" fillId="0" borderId="13" xfId="0" applyNumberForma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0" fontId="9" fillId="0" borderId="0" xfId="0" applyFont="1" applyFill="1" applyAlignment="1">
      <alignment horizontal="justify" vertical="center"/>
    </xf>
    <xf numFmtId="0" fontId="9" fillId="0" borderId="0" xfId="0" applyFont="1" applyFill="1"/>
    <xf numFmtId="0" fontId="3" fillId="0" borderId="13" xfId="0" applyFont="1" applyFill="1" applyBorder="1" applyAlignment="1">
      <alignment horizontal="left" vertical="center"/>
    </xf>
    <xf numFmtId="0" fontId="0" fillId="0" borderId="13" xfId="0" applyFill="1" applyBorder="1"/>
    <xf numFmtId="0" fontId="5" fillId="0" borderId="13" xfId="0" applyFont="1" applyFill="1" applyBorder="1" applyAlignment="1">
      <alignment horizontal="left" vertical="center"/>
    </xf>
    <xf numFmtId="164" fontId="0" fillId="0" borderId="13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5" fillId="0" borderId="13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6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1" fillId="0" borderId="0" xfId="0" applyFont="1" applyFill="1"/>
  </cellXfs>
  <cellStyles count="31">
    <cellStyle name="headerStyle" xfId="1"/>
    <cellStyle name="Millares 2" xfId="2"/>
    <cellStyle name="Millares 2 2" xfId="3"/>
    <cellStyle name="Millares 3" xfId="4"/>
    <cellStyle name="Millares 4" xfId="5"/>
    <cellStyle name="Millares 5" xfId="6"/>
    <cellStyle name="Millares 6" xfId="7"/>
    <cellStyle name="Normal" xfId="0" builtinId="0"/>
    <cellStyle name="Normal 10" xfId="8"/>
    <cellStyle name="Normal 11" xfId="9"/>
    <cellStyle name="Normal 12" xfId="10"/>
    <cellStyle name="Normal 2" xfId="11"/>
    <cellStyle name="Normal 2 2" xfId="12"/>
    <cellStyle name="Normal 2 2 2" xfId="13"/>
    <cellStyle name="Normal 2 2 3" xfId="14"/>
    <cellStyle name="Normal 2 2 4" xfId="15"/>
    <cellStyle name="Normal 2 2 5" xfId="16"/>
    <cellStyle name="Normal 2 3" xfId="17"/>
    <cellStyle name="Normal 2 4" xfId="18"/>
    <cellStyle name="Normal 2 5" xfId="19"/>
    <cellStyle name="Normal 2 6" xfId="20"/>
    <cellStyle name="Normal 3" xfId="21"/>
    <cellStyle name="Normal 3 2" xfId="22"/>
    <cellStyle name="Normal 4" xfId="23"/>
    <cellStyle name="Normal 5" xfId="24"/>
    <cellStyle name="Normal 6" xfId="25"/>
    <cellStyle name="Normal 7" xfId="26"/>
    <cellStyle name="Normal 8" xfId="27"/>
    <cellStyle name="Normal 9" xfId="28"/>
    <cellStyle name="Porcentaje 2" xfId="29"/>
    <cellStyle name="Porcentaje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657292850815E-2"/>
          <c:y val="9.4474328623466108E-2"/>
          <c:w val="0.90324575925839645"/>
          <c:h val="0.606551800594791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'[3]Gráfico 1'!$K$1</c:f>
              <c:strCache>
                <c:ptCount val="1"/>
                <c:pt idx="0">
                  <c:v>Crédito en pesos con instituciones financieras nacionales 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'G37'!$A$5:$A$17</c:f>
              <c:strCach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2013a/</c:v>
                </c:pt>
              </c:strCache>
            </c:strRef>
          </c:cat>
          <c:val>
            <c:numRef>
              <c:f>'G37'!$B$5:$B$17</c:f>
              <c:numCache>
                <c:formatCode>0.000</c:formatCode>
                <c:ptCount val="13"/>
                <c:pt idx="0">
                  <c:v>7.6977940210216023</c:v>
                </c:pt>
                <c:pt idx="1">
                  <c:v>9.4215977932864021</c:v>
                </c:pt>
                <c:pt idx="2">
                  <c:v>10.376966956149143</c:v>
                </c:pt>
                <c:pt idx="3">
                  <c:v>10.825823364535808</c:v>
                </c:pt>
                <c:pt idx="4">
                  <c:v>10.976449134992313</c:v>
                </c:pt>
                <c:pt idx="5">
                  <c:v>13.363437309322993</c:v>
                </c:pt>
                <c:pt idx="6">
                  <c:v>14.691594285357212</c:v>
                </c:pt>
                <c:pt idx="7">
                  <c:v>16.107091791909813</c:v>
                </c:pt>
                <c:pt idx="8">
                  <c:v>15.449069081236614</c:v>
                </c:pt>
                <c:pt idx="9">
                  <c:v>16.101633814274543</c:v>
                </c:pt>
                <c:pt idx="10">
                  <c:v>16.364983967540184</c:v>
                </c:pt>
                <c:pt idx="11">
                  <c:v>17.704781094639895</c:v>
                </c:pt>
                <c:pt idx="12">
                  <c:v>18.636266689067511</c:v>
                </c:pt>
              </c:numCache>
            </c:numRef>
          </c:val>
        </c:ser>
        <c:ser>
          <c:idx val="1"/>
          <c:order val="1"/>
          <c:tx>
            <c:strRef>
              <c:f>'[3]Gráfico 1'!$L$1</c:f>
              <c:strCache>
                <c:ptCount val="1"/>
                <c:pt idx="0">
                  <c:v>Crédito en moneda extranjera con instituciones financieras nacionales  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'G37'!$A$5:$A$17</c:f>
              <c:strCach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2013a/</c:v>
                </c:pt>
              </c:strCache>
            </c:strRef>
          </c:cat>
          <c:val>
            <c:numRef>
              <c:f>'G37'!$C$5:$C$17</c:f>
              <c:numCache>
                <c:formatCode>0.000</c:formatCode>
                <c:ptCount val="13"/>
                <c:pt idx="0">
                  <c:v>0.90334217959896579</c:v>
                </c:pt>
                <c:pt idx="1">
                  <c:v>1.1015762911108782</c:v>
                </c:pt>
                <c:pt idx="2">
                  <c:v>0.69504273952715845</c:v>
                </c:pt>
                <c:pt idx="3">
                  <c:v>1.0319924049925007</c:v>
                </c:pt>
                <c:pt idx="4">
                  <c:v>1.480314685069674</c:v>
                </c:pt>
                <c:pt idx="5">
                  <c:v>1.1168338018593584</c:v>
                </c:pt>
                <c:pt idx="6">
                  <c:v>1.5095678008027056</c:v>
                </c:pt>
                <c:pt idx="7">
                  <c:v>1.6022520049815761</c:v>
                </c:pt>
                <c:pt idx="8">
                  <c:v>1.024460208154387</c:v>
                </c:pt>
                <c:pt idx="9">
                  <c:v>1.9850027748781776</c:v>
                </c:pt>
                <c:pt idx="10">
                  <c:v>2.5487512938079857</c:v>
                </c:pt>
                <c:pt idx="11">
                  <c:v>2.6968422235326956</c:v>
                </c:pt>
                <c:pt idx="12">
                  <c:v>2.7841901951131485</c:v>
                </c:pt>
              </c:numCache>
            </c:numRef>
          </c:val>
        </c:ser>
        <c:ser>
          <c:idx val="2"/>
          <c:order val="2"/>
          <c:tx>
            <c:strRef>
              <c:f>'[3]Gráfico 1'!$M$1</c:f>
              <c:strCache>
                <c:ptCount val="1"/>
                <c:pt idx="0">
                  <c:v>Crédito con instituciones financieras del exterior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'G37'!$A$5:$A$17</c:f>
              <c:strCach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2013a/</c:v>
                </c:pt>
              </c:strCache>
            </c:strRef>
          </c:cat>
          <c:val>
            <c:numRef>
              <c:f>'G37'!$D$5:$D$17</c:f>
              <c:numCache>
                <c:formatCode>0.000</c:formatCode>
                <c:ptCount val="13"/>
                <c:pt idx="0">
                  <c:v>9.7538417197536873</c:v>
                </c:pt>
                <c:pt idx="1">
                  <c:v>10.954148634820084</c:v>
                </c:pt>
                <c:pt idx="2">
                  <c:v>8.3535285747213273</c:v>
                </c:pt>
                <c:pt idx="3">
                  <c:v>5.6324982350288817</c:v>
                </c:pt>
                <c:pt idx="4">
                  <c:v>4.633031803277107</c:v>
                </c:pt>
                <c:pt idx="5">
                  <c:v>4.1106970247683474</c:v>
                </c:pt>
                <c:pt idx="6">
                  <c:v>3.4530314481586597</c:v>
                </c:pt>
                <c:pt idx="7">
                  <c:v>3.6430287802805612</c:v>
                </c:pt>
                <c:pt idx="8">
                  <c:v>3.3494994296606988</c:v>
                </c:pt>
                <c:pt idx="9">
                  <c:v>4.4122372831090537</c:v>
                </c:pt>
                <c:pt idx="10">
                  <c:v>4.9991248291290704</c:v>
                </c:pt>
                <c:pt idx="11">
                  <c:v>3.6924590162736486</c:v>
                </c:pt>
                <c:pt idx="12">
                  <c:v>4.7149818984657799</c:v>
                </c:pt>
              </c:numCache>
            </c:numRef>
          </c:val>
        </c:ser>
        <c:ser>
          <c:idx val="3"/>
          <c:order val="3"/>
          <c:tx>
            <c:strRef>
              <c:f>'[3]Gráfico 1'!$N$1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'G37'!$A$5:$A$17</c:f>
              <c:strCach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2013a/</c:v>
                </c:pt>
              </c:strCache>
            </c:strRef>
          </c:cat>
          <c:val>
            <c:numRef>
              <c:f>'G37'!$E$5:$E$17</c:f>
              <c:numCache>
                <c:formatCode>0.000</c:formatCode>
                <c:ptCount val="13"/>
                <c:pt idx="0">
                  <c:v>0.64567765030927482</c:v>
                </c:pt>
                <c:pt idx="1">
                  <c:v>1.1056397158032472</c:v>
                </c:pt>
                <c:pt idx="2">
                  <c:v>1.6725301327360518</c:v>
                </c:pt>
                <c:pt idx="3">
                  <c:v>1.6856636556819879</c:v>
                </c:pt>
                <c:pt idx="4">
                  <c:v>1.9526351014414565</c:v>
                </c:pt>
                <c:pt idx="5">
                  <c:v>1.569097148200824</c:v>
                </c:pt>
                <c:pt idx="6">
                  <c:v>1.3271771444213498</c:v>
                </c:pt>
                <c:pt idx="7">
                  <c:v>1.1796762565951588</c:v>
                </c:pt>
                <c:pt idx="8">
                  <c:v>1.5659289939304106</c:v>
                </c:pt>
                <c:pt idx="9">
                  <c:v>1.4778419192401142</c:v>
                </c:pt>
                <c:pt idx="10">
                  <c:v>1.2572273883352234</c:v>
                </c:pt>
                <c:pt idx="11">
                  <c:v>1.1944757590122119</c:v>
                </c:pt>
                <c:pt idx="12">
                  <c:v>1.0896113571113384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89472"/>
        <c:axId val="85209024"/>
      </c:barChart>
      <c:catAx>
        <c:axId val="80489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es-CO"/>
          </a:p>
        </c:txPr>
        <c:crossAx val="85209024"/>
        <c:crosses val="autoZero"/>
        <c:auto val="1"/>
        <c:lblAlgn val="ctr"/>
        <c:lblOffset val="100"/>
        <c:noMultiLvlLbl val="0"/>
      </c:catAx>
      <c:valAx>
        <c:axId val="852090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8.2987533791282209E-3"/>
              <c:y val="1.8632475575516255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80489472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2.2067663228843386E-2"/>
          <c:y val="0.81097810207429055"/>
          <c:w val="0.91077799650043756"/>
          <c:h val="0.187727444134446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671130604445662E-2"/>
          <c:y val="9.609722375563072E-2"/>
          <c:w val="0.86800698669504062"/>
          <c:h val="0.63035753639567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'G38'!$B$3:$D$3</c:f>
              <c:strCache>
                <c:ptCount val="1"/>
                <c:pt idx="0">
                  <c:v>Emisores de valores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val>
            <c:numRef>
              <c:f>'G38'!$B$5:$B$14</c:f>
              <c:numCache>
                <c:formatCode>0.00</c:formatCode>
                <c:ptCount val="10"/>
                <c:pt idx="0">
                  <c:v>0.68798909859211221</c:v>
                </c:pt>
                <c:pt idx="1">
                  <c:v>31.329157844121536</c:v>
                </c:pt>
                <c:pt idx="2">
                  <c:v>3.3552126208943323</c:v>
                </c:pt>
                <c:pt idx="3">
                  <c:v>0</c:v>
                </c:pt>
                <c:pt idx="4">
                  <c:v>5.4238445368540722</c:v>
                </c:pt>
                <c:pt idx="5">
                  <c:v>6.1909305667856573</c:v>
                </c:pt>
                <c:pt idx="6">
                  <c:v>0</c:v>
                </c:pt>
                <c:pt idx="7">
                  <c:v>18.494987009164497</c:v>
                </c:pt>
                <c:pt idx="8">
                  <c:v>2.5318461884488164</c:v>
                </c:pt>
                <c:pt idx="9">
                  <c:v>6.7556482002496754</c:v>
                </c:pt>
              </c:numCache>
            </c:numRef>
          </c:val>
        </c:ser>
        <c:ser>
          <c:idx val="0"/>
          <c:order val="1"/>
          <c:tx>
            <c:strRef>
              <c:f>'G38'!$E$3</c:f>
              <c:strCache>
                <c:ptCount val="1"/>
                <c:pt idx="0">
                  <c:v>Superintendencia de Sociedades</c:v>
                </c:pt>
              </c:strCache>
            </c:strRef>
          </c:tx>
          <c:spPr>
            <a:solidFill>
              <a:srgbClr val="C00000"/>
            </a:solidFill>
            <a:ln w="19050">
              <a:noFill/>
            </a:ln>
          </c:spPr>
          <c:invertIfNegative val="0"/>
          <c:cat>
            <c:strRef>
              <c:f>[1]Resultados_por_sector!$A$4:$A$13</c:f>
              <c:strCache>
                <c:ptCount val="10"/>
                <c:pt idx="0">
                  <c:v>Agricultura, ganaderia, caza, silvicutura y pesca</c:v>
                </c:pt>
                <c:pt idx="1">
                  <c:v>Explotación de minas y canteras</c:v>
                </c:pt>
                <c:pt idx="2">
                  <c:v>Industrias manufactureras</c:v>
                </c:pt>
                <c:pt idx="3">
                  <c:v>Suministro de electricidad, gas y agua</c:v>
                </c:pt>
                <c:pt idx="4">
                  <c:v>Construcción </c:v>
                </c:pt>
                <c:pt idx="5">
                  <c:v>Comercio</c:v>
                </c:pt>
                <c:pt idx="6">
                  <c:v>Hoteles y restaurantes</c:v>
                </c:pt>
                <c:pt idx="7">
                  <c:v>Transporte, almacenamiento y comunicaciones</c:v>
                </c:pt>
                <c:pt idx="8">
                  <c:v>Actividades inmobiliarias, de alquiler y empresariales</c:v>
                </c:pt>
                <c:pt idx="9">
                  <c:v>Otros servicios</c:v>
                </c:pt>
              </c:strCache>
            </c:strRef>
          </c:cat>
          <c:val>
            <c:numRef>
              <c:f>'G38'!$E$5:$E$14</c:f>
              <c:numCache>
                <c:formatCode>0.00</c:formatCode>
                <c:ptCount val="10"/>
                <c:pt idx="0">
                  <c:v>1.0664241388224083</c:v>
                </c:pt>
                <c:pt idx="1">
                  <c:v>15.904837085726253</c:v>
                </c:pt>
                <c:pt idx="2">
                  <c:v>8.2839458919970568</c:v>
                </c:pt>
                <c:pt idx="3">
                  <c:v>1.1496980293675296</c:v>
                </c:pt>
                <c:pt idx="4">
                  <c:v>5.4599124692834566</c:v>
                </c:pt>
                <c:pt idx="5">
                  <c:v>3.240263341271632</c:v>
                </c:pt>
                <c:pt idx="6">
                  <c:v>1.2688041658194704</c:v>
                </c:pt>
                <c:pt idx="7">
                  <c:v>10.92988079747974</c:v>
                </c:pt>
                <c:pt idx="8">
                  <c:v>2.3066427023463731</c:v>
                </c:pt>
                <c:pt idx="9">
                  <c:v>9.8480893261094096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98240"/>
        <c:axId val="62771136"/>
      </c:barChart>
      <c:catAx>
        <c:axId val="9389824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62771136"/>
        <c:crosses val="autoZero"/>
        <c:auto val="1"/>
        <c:lblAlgn val="ctr"/>
        <c:lblOffset val="100"/>
        <c:noMultiLvlLbl val="0"/>
      </c:catAx>
      <c:valAx>
        <c:axId val="627711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  <a:p>
                <a:pPr>
                  <a:defRPr b="0"/>
                </a:pPr>
                <a:endParaRPr lang="es-CO" b="0"/>
              </a:p>
            </c:rich>
          </c:tx>
          <c:layout>
            <c:manualLayout>
              <c:xMode val="edge"/>
              <c:yMode val="edge"/>
              <c:x val="4.2067142792551748E-2"/>
              <c:y val="6.0327494355666535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9389824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0467598218599395"/>
          <c:y val="0.89118777295776674"/>
          <c:w val="0.40757820678160001"/>
          <c:h val="5.819984369135481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671130604445662E-2"/>
          <c:y val="9.609722375563072E-2"/>
          <c:w val="0.86445065093953011"/>
          <c:h val="0.632576424208751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'G38'!$B$3:$D$3</c:f>
              <c:strCache>
                <c:ptCount val="1"/>
                <c:pt idx="0">
                  <c:v>Emisores de valores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val>
            <c:numRef>
              <c:f>'G38'!$C$5:$C$14</c:f>
              <c:numCache>
                <c:formatCode>0.00</c:formatCode>
                <c:ptCount val="10"/>
                <c:pt idx="0">
                  <c:v>17.265634226075882</c:v>
                </c:pt>
                <c:pt idx="1">
                  <c:v>60.411497040634153</c:v>
                </c:pt>
                <c:pt idx="2">
                  <c:v>35.103823173169538</c:v>
                </c:pt>
                <c:pt idx="3">
                  <c:v>0</c:v>
                </c:pt>
                <c:pt idx="4">
                  <c:v>38.688140854167933</c:v>
                </c:pt>
                <c:pt idx="5">
                  <c:v>27.490567366129881</c:v>
                </c:pt>
                <c:pt idx="6">
                  <c:v>0</c:v>
                </c:pt>
                <c:pt idx="7">
                  <c:v>50.787878882635859</c:v>
                </c:pt>
                <c:pt idx="8">
                  <c:v>12.695483317888886</c:v>
                </c:pt>
                <c:pt idx="9">
                  <c:v>34.082920550113521</c:v>
                </c:pt>
              </c:numCache>
            </c:numRef>
          </c:val>
        </c:ser>
        <c:ser>
          <c:idx val="0"/>
          <c:order val="1"/>
          <c:tx>
            <c:strRef>
              <c:f>'G38'!$E$3</c:f>
              <c:strCache>
                <c:ptCount val="1"/>
                <c:pt idx="0">
                  <c:v>Superintendencia de Sociedades</c:v>
                </c:pt>
              </c:strCache>
            </c:strRef>
          </c:tx>
          <c:spPr>
            <a:solidFill>
              <a:srgbClr val="C00000"/>
            </a:solidFill>
            <a:ln w="19050">
              <a:noFill/>
            </a:ln>
          </c:spPr>
          <c:invertIfNegative val="0"/>
          <c:cat>
            <c:strRef>
              <c:f>[1]Resultados_por_sector!$A$4:$A$13</c:f>
              <c:strCache>
                <c:ptCount val="10"/>
                <c:pt idx="0">
                  <c:v>Agricultura, ganaderia, caza, silvicutura y pesca</c:v>
                </c:pt>
                <c:pt idx="1">
                  <c:v>Explotación de minas y canteras</c:v>
                </c:pt>
                <c:pt idx="2">
                  <c:v>Industrias manufactureras</c:v>
                </c:pt>
                <c:pt idx="3">
                  <c:v>Suministro de electricidad, gas y agua</c:v>
                </c:pt>
                <c:pt idx="4">
                  <c:v>Construcción </c:v>
                </c:pt>
                <c:pt idx="5">
                  <c:v>Comercio</c:v>
                </c:pt>
                <c:pt idx="6">
                  <c:v>Hoteles y restaurantes</c:v>
                </c:pt>
                <c:pt idx="7">
                  <c:v>Transporte, almacenamiento y comunicaciones</c:v>
                </c:pt>
                <c:pt idx="8">
                  <c:v>Actividades inmobiliarias, de alquiler y empresariales</c:v>
                </c:pt>
                <c:pt idx="9">
                  <c:v>Otros servicios</c:v>
                </c:pt>
              </c:strCache>
            </c:strRef>
          </c:cat>
          <c:val>
            <c:numRef>
              <c:f>'G38'!$F$5:$F$14</c:f>
              <c:numCache>
                <c:formatCode>0.00</c:formatCode>
                <c:ptCount val="10"/>
                <c:pt idx="0">
                  <c:v>37.223763638052233</c:v>
                </c:pt>
                <c:pt idx="1">
                  <c:v>37.185798806358115</c:v>
                </c:pt>
                <c:pt idx="2">
                  <c:v>45.910831555609391</c:v>
                </c:pt>
                <c:pt idx="3">
                  <c:v>66.516234404093083</c:v>
                </c:pt>
                <c:pt idx="4">
                  <c:v>58.661626247794942</c:v>
                </c:pt>
                <c:pt idx="5">
                  <c:v>49.786851988159242</c:v>
                </c:pt>
                <c:pt idx="6">
                  <c:v>56.14599741186057</c:v>
                </c:pt>
                <c:pt idx="7">
                  <c:v>59.650924288449339</c:v>
                </c:pt>
                <c:pt idx="8">
                  <c:v>41.581876118217444</c:v>
                </c:pt>
                <c:pt idx="9">
                  <c:v>35.595224462227712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00288"/>
        <c:axId val="62772864"/>
      </c:barChart>
      <c:catAx>
        <c:axId val="9390028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62772864"/>
        <c:crosses val="autoZero"/>
        <c:auto val="1"/>
        <c:lblAlgn val="ctr"/>
        <c:lblOffset val="100"/>
        <c:noMultiLvlLbl val="0"/>
      </c:catAx>
      <c:valAx>
        <c:axId val="6277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  <a:p>
                <a:pPr>
                  <a:defRPr b="0"/>
                </a:pPr>
                <a:endParaRPr lang="es-CO" b="0"/>
              </a:p>
            </c:rich>
          </c:tx>
          <c:layout>
            <c:manualLayout>
              <c:xMode val="edge"/>
              <c:yMode val="edge"/>
              <c:x val="4.0656344452786236E-2"/>
              <c:y val="3.2625129990803962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939002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671130604445662E-2"/>
          <c:y val="9.609722375563072E-2"/>
          <c:w val="0.84750570476780951"/>
          <c:h val="0.615957750749244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'G38'!$B$3:$D$3</c:f>
              <c:strCache>
                <c:ptCount val="1"/>
                <c:pt idx="0">
                  <c:v>Emisores de valores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val>
            <c:numRef>
              <c:f>'G38'!$D$5:$D$14</c:f>
              <c:numCache>
                <c:formatCode>0.00</c:formatCode>
                <c:ptCount val="10"/>
                <c:pt idx="0">
                  <c:v>89.18428350662667</c:v>
                </c:pt>
                <c:pt idx="1">
                  <c:v>141.34300219743611</c:v>
                </c:pt>
                <c:pt idx="2">
                  <c:v>118.25286433091331</c:v>
                </c:pt>
                <c:pt idx="3">
                  <c:v>0</c:v>
                </c:pt>
                <c:pt idx="4">
                  <c:v>198.93019355598099</c:v>
                </c:pt>
                <c:pt idx="5">
                  <c:v>190.27537725133845</c:v>
                </c:pt>
                <c:pt idx="6">
                  <c:v>0</c:v>
                </c:pt>
                <c:pt idx="7">
                  <c:v>81.758881064559702</c:v>
                </c:pt>
                <c:pt idx="8">
                  <c:v>61.603545225048762</c:v>
                </c:pt>
                <c:pt idx="9">
                  <c:v>142.0773869761077</c:v>
                </c:pt>
              </c:numCache>
            </c:numRef>
          </c:val>
        </c:ser>
        <c:ser>
          <c:idx val="0"/>
          <c:order val="1"/>
          <c:tx>
            <c:strRef>
              <c:f>'G38'!$E$3</c:f>
              <c:strCache>
                <c:ptCount val="1"/>
                <c:pt idx="0">
                  <c:v>Superintendencia de Sociedades</c:v>
                </c:pt>
              </c:strCache>
            </c:strRef>
          </c:tx>
          <c:spPr>
            <a:solidFill>
              <a:srgbClr val="C00000"/>
            </a:solidFill>
            <a:ln w="19050">
              <a:noFill/>
            </a:ln>
          </c:spPr>
          <c:invertIfNegative val="0"/>
          <c:cat>
            <c:strRef>
              <c:f>[1]Resultados_por_sector!$A$4:$A$13</c:f>
              <c:strCache>
                <c:ptCount val="10"/>
                <c:pt idx="0">
                  <c:v>Agricultura, ganaderia, caza, silvicutura y pesca</c:v>
                </c:pt>
                <c:pt idx="1">
                  <c:v>Explotación de minas y canteras</c:v>
                </c:pt>
                <c:pt idx="2">
                  <c:v>Industrias manufactureras</c:v>
                </c:pt>
                <c:pt idx="3">
                  <c:v>Suministro de electricidad, gas y agua</c:v>
                </c:pt>
                <c:pt idx="4">
                  <c:v>Construcción </c:v>
                </c:pt>
                <c:pt idx="5">
                  <c:v>Comercio</c:v>
                </c:pt>
                <c:pt idx="6">
                  <c:v>Hoteles y restaurantes</c:v>
                </c:pt>
                <c:pt idx="7">
                  <c:v>Transporte, almacenamiento y comunicaciones</c:v>
                </c:pt>
                <c:pt idx="8">
                  <c:v>Actividades inmobiliarias, de alquiler y empresariales</c:v>
                </c:pt>
                <c:pt idx="9">
                  <c:v>Otros servicios</c:v>
                </c:pt>
              </c:strCache>
            </c:strRef>
          </c:cat>
          <c:val>
            <c:numRef>
              <c:f>'G38'!$G$5:$G$14</c:f>
              <c:numCache>
                <c:formatCode>0.00</c:formatCode>
                <c:ptCount val="10"/>
                <c:pt idx="0">
                  <c:v>111.58228114869155</c:v>
                </c:pt>
                <c:pt idx="1">
                  <c:v>128.50547852585328</c:v>
                </c:pt>
                <c:pt idx="2">
                  <c:v>157.80269702000379</c:v>
                </c:pt>
                <c:pt idx="3">
                  <c:v>133.7170513951541</c:v>
                </c:pt>
                <c:pt idx="4">
                  <c:v>157.32680784208304</c:v>
                </c:pt>
                <c:pt idx="5">
                  <c:v>134.97562758651011</c:v>
                </c:pt>
                <c:pt idx="6">
                  <c:v>119.76730706699151</c:v>
                </c:pt>
                <c:pt idx="7">
                  <c:v>75.474856631661964</c:v>
                </c:pt>
                <c:pt idx="8">
                  <c:v>142.84555641071645</c:v>
                </c:pt>
                <c:pt idx="9">
                  <c:v>108.18926756288994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019584"/>
        <c:axId val="62774592"/>
      </c:barChart>
      <c:catAx>
        <c:axId val="9401958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62774592"/>
        <c:crosses val="autoZero"/>
        <c:auto val="1"/>
        <c:lblAlgn val="ctr"/>
        <c:lblOffset val="100"/>
        <c:noMultiLvlLbl val="0"/>
      </c:catAx>
      <c:valAx>
        <c:axId val="627745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  <a:p>
                <a:pPr>
                  <a:defRPr b="0"/>
                </a:pPr>
                <a:endParaRPr lang="es-CO" b="0"/>
              </a:p>
            </c:rich>
          </c:tx>
          <c:layout>
            <c:manualLayout>
              <c:xMode val="edge"/>
              <c:yMode val="edge"/>
              <c:x val="4.3477990388684072E-2"/>
              <c:y val="1.0410131423973503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94019584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2</xdr:row>
      <xdr:rowOff>47625</xdr:rowOff>
    </xdr:from>
    <xdr:to>
      <xdr:col>8</xdr:col>
      <xdr:colOff>714376</xdr:colOff>
      <xdr:row>19</xdr:row>
      <xdr:rowOff>42862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79001</xdr:colOff>
      <xdr:row>19</xdr:row>
      <xdr:rowOff>36979</xdr:rowOff>
    </xdr:from>
    <xdr:to>
      <xdr:col>6</xdr:col>
      <xdr:colOff>847725</xdr:colOff>
      <xdr:row>39</xdr:row>
      <xdr:rowOff>47625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89086</xdr:colOff>
      <xdr:row>42</xdr:row>
      <xdr:rowOff>28574</xdr:rowOff>
    </xdr:from>
    <xdr:to>
      <xdr:col>6</xdr:col>
      <xdr:colOff>904875</xdr:colOff>
      <xdr:row>61</xdr:row>
      <xdr:rowOff>28575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130548</xdr:colOff>
      <xdr:row>63</xdr:row>
      <xdr:rowOff>151280</xdr:rowOff>
    </xdr:from>
    <xdr:to>
      <xdr:col>6</xdr:col>
      <xdr:colOff>619125</xdr:colOff>
      <xdr:row>81</xdr:row>
      <xdr:rowOff>152400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RIANA/Reportes%20de%20Estabilidad/2013-II/Estados%20Financieros%20SS/2012/2012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odripi/Escritorio/DIEGO/00_Publicaciones/02_ESTABILIDAD%20FINANCIERA/2014/Marzo-2014/Ajustado/III.%20B.%20Sector%20Corporativo%20Privado_FALTAN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RIANA\Reportes%20de%20Estabilidad\2013-I\Sector%20Corporativo\Muestra%20tri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General2012SIREMV2"/>
      <sheetName val="Resultados_por_sector"/>
    </sheetNames>
    <sheetDataSet>
      <sheetData sheetId="0"/>
      <sheetData sheetId="1">
        <row r="4">
          <cell r="A4" t="str">
            <v>Agricultura, ganaderia, caza, silvicutura y pesca</v>
          </cell>
        </row>
        <row r="5">
          <cell r="A5" t="str">
            <v>Explotación de minas y canteras</v>
          </cell>
        </row>
        <row r="6">
          <cell r="A6" t="str">
            <v>Industrias manufactureras</v>
          </cell>
        </row>
        <row r="7">
          <cell r="A7" t="str">
            <v>Suministro de electricidad, gas y agua</v>
          </cell>
        </row>
        <row r="8">
          <cell r="A8" t="str">
            <v xml:space="preserve">Construcción </v>
          </cell>
        </row>
        <row r="9">
          <cell r="A9" t="str">
            <v>Comercio</v>
          </cell>
        </row>
        <row r="10">
          <cell r="A10" t="str">
            <v>Hoteles y restaurantes</v>
          </cell>
        </row>
        <row r="11">
          <cell r="A11" t="str">
            <v>Transporte, almacenamiento y comunicaciones</v>
          </cell>
        </row>
        <row r="12">
          <cell r="A12" t="str">
            <v>Actividades inmobiliarias, de alquiler y empresariales</v>
          </cell>
        </row>
        <row r="13">
          <cell r="A13" t="str">
            <v>Otros servicios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SC1"/>
    </sheetNames>
    <sheetDataSet>
      <sheetData sheetId="0">
        <row r="5">
          <cell r="A5">
            <v>2001</v>
          </cell>
          <cell r="B5">
            <v>7.6977940210216023</v>
          </cell>
          <cell r="C5">
            <v>0.90334217959896579</v>
          </cell>
          <cell r="D5">
            <v>9.7538417197536873</v>
          </cell>
          <cell r="E5">
            <v>0.64567765030927482</v>
          </cell>
        </row>
        <row r="6">
          <cell r="A6">
            <v>2002</v>
          </cell>
          <cell r="B6">
            <v>9.4215977932864021</v>
          </cell>
          <cell r="C6">
            <v>1.1015762911108782</v>
          </cell>
          <cell r="D6">
            <v>10.954148634820084</v>
          </cell>
          <cell r="E6">
            <v>1.1056397158032472</v>
          </cell>
        </row>
        <row r="7">
          <cell r="A7">
            <v>2003</v>
          </cell>
          <cell r="B7">
            <v>10.376966956149143</v>
          </cell>
          <cell r="C7">
            <v>0.69504273952715845</v>
          </cell>
          <cell r="D7">
            <v>8.3535285747213273</v>
          </cell>
          <cell r="E7">
            <v>1.6725301327360518</v>
          </cell>
        </row>
        <row r="8">
          <cell r="A8">
            <v>2004</v>
          </cell>
          <cell r="B8">
            <v>10.825823364535808</v>
          </cell>
          <cell r="C8">
            <v>1.0319924049925007</v>
          </cell>
          <cell r="D8">
            <v>5.6324982350288817</v>
          </cell>
          <cell r="E8">
            <v>1.6856636556819879</v>
          </cell>
        </row>
        <row r="9">
          <cell r="A9">
            <v>2005</v>
          </cell>
          <cell r="B9">
            <v>10.976449134992313</v>
          </cell>
          <cell r="C9">
            <v>1.480314685069674</v>
          </cell>
          <cell r="D9">
            <v>4.633031803277107</v>
          </cell>
          <cell r="E9">
            <v>1.9526351014414565</v>
          </cell>
        </row>
        <row r="10">
          <cell r="A10">
            <v>2006</v>
          </cell>
          <cell r="B10">
            <v>13.363437309322993</v>
          </cell>
          <cell r="C10">
            <v>1.1168338018593584</v>
          </cell>
          <cell r="D10">
            <v>4.1106970247683474</v>
          </cell>
          <cell r="E10">
            <v>1.569097148200824</v>
          </cell>
        </row>
        <row r="11">
          <cell r="A11">
            <v>2007</v>
          </cell>
          <cell r="B11">
            <v>14.691594285357212</v>
          </cell>
          <cell r="C11">
            <v>1.5095678008027056</v>
          </cell>
          <cell r="D11">
            <v>3.4530314481586597</v>
          </cell>
          <cell r="E11">
            <v>1.3271771444213498</v>
          </cell>
        </row>
        <row r="12">
          <cell r="A12">
            <v>2008</v>
          </cell>
          <cell r="B12">
            <v>16.107091791909813</v>
          </cell>
          <cell r="C12">
            <v>1.6022520049815761</v>
          </cell>
          <cell r="D12">
            <v>3.6430287802805612</v>
          </cell>
          <cell r="E12">
            <v>1.1796762565951588</v>
          </cell>
        </row>
        <row r="13">
          <cell r="A13">
            <v>2009</v>
          </cell>
          <cell r="B13">
            <v>15.449069081236614</v>
          </cell>
          <cell r="C13">
            <v>1.024460208154387</v>
          </cell>
          <cell r="D13">
            <v>3.3494994296606988</v>
          </cell>
          <cell r="E13">
            <v>1.5659289939304106</v>
          </cell>
        </row>
        <row r="14">
          <cell r="A14">
            <v>2010</v>
          </cell>
          <cell r="B14">
            <v>16.101633814274543</v>
          </cell>
          <cell r="C14">
            <v>1.9850027748781776</v>
          </cell>
          <cell r="D14">
            <v>4.4122372831090537</v>
          </cell>
          <cell r="E14">
            <v>1.4778419192401142</v>
          </cell>
        </row>
        <row r="15">
          <cell r="A15">
            <v>2011</v>
          </cell>
          <cell r="B15">
            <v>16.364983967540184</v>
          </cell>
          <cell r="C15">
            <v>2.5487512938079857</v>
          </cell>
          <cell r="D15">
            <v>4.9991248291290704</v>
          </cell>
          <cell r="E15">
            <v>1.2572273883352234</v>
          </cell>
        </row>
        <row r="16">
          <cell r="A16">
            <v>2012</v>
          </cell>
          <cell r="B16">
            <v>17.704781094639895</v>
          </cell>
          <cell r="C16">
            <v>2.6968422235326956</v>
          </cell>
          <cell r="D16">
            <v>3.6924590162736486</v>
          </cell>
          <cell r="E16">
            <v>1.1944757590122119</v>
          </cell>
        </row>
        <row r="17">
          <cell r="A17" t="str">
            <v>2013a/</v>
          </cell>
          <cell r="B17">
            <v>18.636266689067511</v>
          </cell>
          <cell r="C17">
            <v>2.7841901951131485</v>
          </cell>
          <cell r="D17">
            <v>4.7149818984657799</v>
          </cell>
          <cell r="E17">
            <v>1.0896113571113384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resentatividad_1"/>
      <sheetName val="Valores para indicadores_1"/>
      <sheetName val="Indicadores_2"/>
      <sheetName val="Gráfico 1"/>
      <sheetName val="Composición por sector"/>
      <sheetName val="Hoja1"/>
      <sheetName val="Agregados"/>
      <sheetName val="Mediana!"/>
      <sheetName val="Hoja2"/>
      <sheetName val="Hoja3"/>
      <sheetName val="Hoja5"/>
      <sheetName val="Hoja4"/>
      <sheetName val="Hoja6"/>
      <sheetName val="Expo"/>
      <sheetName val="ROA, ROE, RC"/>
      <sheetName val="Hoja9"/>
      <sheetName val="Hoja7"/>
    </sheetNames>
    <sheetDataSet>
      <sheetData sheetId="0"/>
      <sheetData sheetId="1"/>
      <sheetData sheetId="2"/>
      <sheetData sheetId="3">
        <row r="1">
          <cell r="K1" t="str">
            <v xml:space="preserve">Crédito en pesos con instituciones financieras nacionales  </v>
          </cell>
          <cell r="L1" t="str">
            <v xml:space="preserve">Crédito en moneda extranjera con instituciones financieras nacionales  </v>
          </cell>
          <cell r="M1" t="str">
            <v>Crédito con instituciones financieras del exterior</v>
          </cell>
          <cell r="N1" t="str">
            <v>Bonos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view="pageBreakPreview" topLeftCell="E1" zoomScaleNormal="100" zoomScaleSheetLayoutView="100" workbookViewId="0">
      <selection activeCell="F32" sqref="F32"/>
    </sheetView>
  </sheetViews>
  <sheetFormatPr baseColWidth="10" defaultRowHeight="15" x14ac:dyDescent="0.25"/>
  <cols>
    <col min="1" max="1" width="11.42578125" style="84"/>
    <col min="2" max="2" width="34.7109375" style="84" customWidth="1"/>
    <col min="3" max="3" width="37.7109375" style="84" customWidth="1"/>
    <col min="4" max="4" width="31.28515625" style="84" bestFit="1" customWidth="1"/>
    <col min="5" max="5" width="32" style="84" bestFit="1" customWidth="1"/>
    <col min="6" max="6" width="21.5703125" style="84" bestFit="1" customWidth="1"/>
    <col min="7" max="7" width="21" style="84" bestFit="1" customWidth="1"/>
    <col min="8" max="8" width="20.42578125" style="84" bestFit="1" customWidth="1"/>
    <col min="9" max="9" width="22.5703125" style="84" bestFit="1" customWidth="1"/>
    <col min="10" max="10" width="11.5703125" style="84" bestFit="1" customWidth="1"/>
    <col min="11" max="11" width="22.5703125" style="84" bestFit="1" customWidth="1"/>
    <col min="12" max="12" width="53.28515625" style="84" bestFit="1" customWidth="1"/>
    <col min="13" max="13" width="65.28515625" style="84" bestFit="1" customWidth="1"/>
    <col min="14" max="16384" width="11.42578125" style="84"/>
  </cols>
  <sheetData>
    <row r="1" spans="1:9" ht="15" customHeight="1" x14ac:dyDescent="0.25">
      <c r="B1" s="85" t="s">
        <v>59</v>
      </c>
      <c r="C1" s="85" t="s">
        <v>60</v>
      </c>
      <c r="D1" s="85" t="s">
        <v>61</v>
      </c>
      <c r="E1" s="85" t="s">
        <v>62</v>
      </c>
      <c r="F1" s="86" t="s">
        <v>65</v>
      </c>
    </row>
    <row r="2" spans="1:9" ht="23.25" customHeight="1" x14ac:dyDescent="0.25">
      <c r="B2" s="85"/>
      <c r="C2" s="85"/>
      <c r="D2" s="85"/>
      <c r="E2" s="85"/>
      <c r="F2" s="86" t="s">
        <v>54</v>
      </c>
      <c r="G2" s="87"/>
      <c r="H2" s="87"/>
      <c r="I2" s="87"/>
    </row>
    <row r="3" spans="1:9" x14ac:dyDescent="0.25">
      <c r="A3" s="88">
        <v>1999</v>
      </c>
      <c r="F3" s="87"/>
      <c r="G3" s="87"/>
      <c r="H3" s="87"/>
      <c r="I3" s="87"/>
    </row>
    <row r="4" spans="1:9" x14ac:dyDescent="0.25">
      <c r="A4" s="88">
        <v>2000</v>
      </c>
      <c r="F4" s="87"/>
      <c r="G4" s="87"/>
      <c r="H4" s="87"/>
      <c r="I4" s="87"/>
    </row>
    <row r="5" spans="1:9" x14ac:dyDescent="0.25">
      <c r="A5" s="88">
        <v>2001</v>
      </c>
      <c r="B5" s="89">
        <v>7.6977940210216023</v>
      </c>
      <c r="C5" s="89">
        <v>0.90334217959896579</v>
      </c>
      <c r="D5" s="89">
        <v>9.7538417197536873</v>
      </c>
      <c r="E5" s="89">
        <v>0.64567765030927482</v>
      </c>
      <c r="F5" s="87"/>
      <c r="G5" s="87"/>
      <c r="H5" s="87"/>
      <c r="I5" s="87"/>
    </row>
    <row r="6" spans="1:9" x14ac:dyDescent="0.25">
      <c r="A6" s="88">
        <v>2002</v>
      </c>
      <c r="B6" s="89">
        <v>9.4215977932864021</v>
      </c>
      <c r="C6" s="89">
        <v>1.1015762911108782</v>
      </c>
      <c r="D6" s="89">
        <v>10.954148634820084</v>
      </c>
      <c r="E6" s="89">
        <v>1.1056397158032472</v>
      </c>
      <c r="F6" s="87"/>
      <c r="G6" s="87"/>
      <c r="H6" s="87"/>
      <c r="I6" s="87"/>
    </row>
    <row r="7" spans="1:9" x14ac:dyDescent="0.25">
      <c r="A7" s="88">
        <v>2003</v>
      </c>
      <c r="B7" s="89">
        <v>10.376966956149143</v>
      </c>
      <c r="C7" s="89">
        <v>0.69504273952715845</v>
      </c>
      <c r="D7" s="89">
        <v>8.3535285747213273</v>
      </c>
      <c r="E7" s="89">
        <v>1.6725301327360518</v>
      </c>
      <c r="F7" s="87"/>
      <c r="G7" s="87"/>
      <c r="H7" s="87"/>
      <c r="I7" s="87"/>
    </row>
    <row r="8" spans="1:9" x14ac:dyDescent="0.25">
      <c r="A8" s="88">
        <v>2004</v>
      </c>
      <c r="B8" s="89">
        <v>10.825823364535808</v>
      </c>
      <c r="C8" s="89">
        <v>1.0319924049925007</v>
      </c>
      <c r="D8" s="89">
        <v>5.6324982350288817</v>
      </c>
      <c r="E8" s="89">
        <v>1.6856636556819879</v>
      </c>
      <c r="F8" s="87"/>
      <c r="G8" s="87"/>
      <c r="H8" s="87"/>
      <c r="I8" s="87"/>
    </row>
    <row r="9" spans="1:9" x14ac:dyDescent="0.25">
      <c r="A9" s="88">
        <v>2005</v>
      </c>
      <c r="B9" s="89">
        <v>10.976449134992313</v>
      </c>
      <c r="C9" s="89">
        <v>1.480314685069674</v>
      </c>
      <c r="D9" s="89">
        <v>4.633031803277107</v>
      </c>
      <c r="E9" s="89">
        <v>1.9526351014414565</v>
      </c>
      <c r="F9" s="87"/>
      <c r="G9" s="87"/>
      <c r="H9" s="87"/>
      <c r="I9" s="87"/>
    </row>
    <row r="10" spans="1:9" x14ac:dyDescent="0.25">
      <c r="A10" s="88">
        <v>2006</v>
      </c>
      <c r="B10" s="89">
        <v>13.363437309322993</v>
      </c>
      <c r="C10" s="89">
        <v>1.1168338018593584</v>
      </c>
      <c r="D10" s="89">
        <v>4.1106970247683474</v>
      </c>
      <c r="E10" s="89">
        <v>1.569097148200824</v>
      </c>
      <c r="F10" s="87"/>
      <c r="G10" s="87"/>
      <c r="H10" s="87"/>
      <c r="I10" s="87"/>
    </row>
    <row r="11" spans="1:9" x14ac:dyDescent="0.25">
      <c r="A11" s="88">
        <v>2007</v>
      </c>
      <c r="B11" s="89">
        <v>14.691594285357212</v>
      </c>
      <c r="C11" s="89">
        <v>1.5095678008027056</v>
      </c>
      <c r="D11" s="89">
        <v>3.4530314481586597</v>
      </c>
      <c r="E11" s="89">
        <v>1.3271771444213498</v>
      </c>
      <c r="F11" s="87"/>
      <c r="G11" s="87"/>
      <c r="H11" s="87"/>
      <c r="I11" s="87"/>
    </row>
    <row r="12" spans="1:9" x14ac:dyDescent="0.25">
      <c r="A12" s="88">
        <v>2008</v>
      </c>
      <c r="B12" s="89">
        <v>16.107091791909813</v>
      </c>
      <c r="C12" s="89">
        <v>1.6022520049815761</v>
      </c>
      <c r="D12" s="89">
        <v>3.6430287802805612</v>
      </c>
      <c r="E12" s="89">
        <v>1.1796762565951588</v>
      </c>
      <c r="F12" s="87"/>
      <c r="G12" s="87"/>
      <c r="H12" s="87"/>
      <c r="I12" s="87"/>
    </row>
    <row r="13" spans="1:9" x14ac:dyDescent="0.25">
      <c r="A13" s="88">
        <v>2009</v>
      </c>
      <c r="B13" s="89">
        <v>15.449069081236614</v>
      </c>
      <c r="C13" s="89">
        <v>1.024460208154387</v>
      </c>
      <c r="D13" s="89">
        <v>3.3494994296606988</v>
      </c>
      <c r="E13" s="89">
        <v>1.5659289939304106</v>
      </c>
      <c r="F13" s="87"/>
      <c r="G13" s="87"/>
      <c r="H13" s="87"/>
      <c r="I13" s="87"/>
    </row>
    <row r="14" spans="1:9" x14ac:dyDescent="0.25">
      <c r="A14" s="88">
        <v>2010</v>
      </c>
      <c r="B14" s="89">
        <v>16.101633814274543</v>
      </c>
      <c r="C14" s="89">
        <v>1.9850027748781776</v>
      </c>
      <c r="D14" s="89">
        <v>4.4122372831090537</v>
      </c>
      <c r="E14" s="89">
        <v>1.4778419192401142</v>
      </c>
      <c r="F14" s="87"/>
      <c r="G14" s="87"/>
      <c r="H14" s="87"/>
      <c r="I14" s="87"/>
    </row>
    <row r="15" spans="1:9" x14ac:dyDescent="0.25">
      <c r="A15" s="88">
        <v>2011</v>
      </c>
      <c r="B15" s="89">
        <v>16.364983967540184</v>
      </c>
      <c r="C15" s="89">
        <v>2.5487512938079857</v>
      </c>
      <c r="D15" s="89">
        <v>4.9991248291290704</v>
      </c>
      <c r="E15" s="89">
        <v>1.2572273883352234</v>
      </c>
      <c r="F15" s="87"/>
      <c r="G15" s="87"/>
      <c r="H15" s="87"/>
      <c r="I15" s="87"/>
    </row>
    <row r="16" spans="1:9" x14ac:dyDescent="0.25">
      <c r="A16" s="88">
        <v>2012</v>
      </c>
      <c r="B16" s="89">
        <v>17.704781094639895</v>
      </c>
      <c r="C16" s="89">
        <v>2.6968422235326956</v>
      </c>
      <c r="D16" s="89">
        <v>3.6924590162736486</v>
      </c>
      <c r="E16" s="89">
        <v>1.1944757590122119</v>
      </c>
      <c r="F16" s="87"/>
      <c r="G16" s="87"/>
      <c r="H16" s="87"/>
      <c r="I16" s="87"/>
    </row>
    <row r="17" spans="1:9" ht="17.25" x14ac:dyDescent="0.25">
      <c r="A17" s="90" t="s">
        <v>63</v>
      </c>
      <c r="B17" s="89">
        <v>18.636266689067511</v>
      </c>
      <c r="C17" s="89">
        <v>2.7841901951131485</v>
      </c>
      <c r="D17" s="89">
        <v>4.7149818984657799</v>
      </c>
      <c r="E17" s="89">
        <v>1.0896113571113384</v>
      </c>
      <c r="F17" s="87"/>
      <c r="G17" s="87"/>
      <c r="H17" s="87"/>
      <c r="I17" s="87"/>
    </row>
    <row r="18" spans="1:9" x14ac:dyDescent="0.25">
      <c r="F18" s="87"/>
      <c r="G18" s="87"/>
      <c r="H18" s="87"/>
      <c r="I18" s="87"/>
    </row>
    <row r="19" spans="1:9" x14ac:dyDescent="0.25">
      <c r="F19" s="87"/>
      <c r="G19" s="87"/>
      <c r="H19" s="87"/>
      <c r="I19" s="87"/>
    </row>
    <row r="20" spans="1:9" x14ac:dyDescent="0.25">
      <c r="F20" s="87"/>
      <c r="G20" s="87"/>
      <c r="H20" s="87"/>
      <c r="I20" s="87"/>
    </row>
    <row r="21" spans="1:9" x14ac:dyDescent="0.25">
      <c r="F21" s="70" t="s">
        <v>64</v>
      </c>
      <c r="G21" s="70"/>
      <c r="H21" s="70"/>
      <c r="I21" s="70"/>
    </row>
    <row r="22" spans="1:9" x14ac:dyDescent="0.25">
      <c r="F22" s="70"/>
      <c r="G22" s="70"/>
      <c r="H22" s="70"/>
      <c r="I22" s="70"/>
    </row>
  </sheetData>
  <mergeCells count="5">
    <mergeCell ref="B1:B2"/>
    <mergeCell ref="C1:C2"/>
    <mergeCell ref="D1:D2"/>
    <mergeCell ref="E1:E2"/>
    <mergeCell ref="F21:I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1"/>
  <sheetViews>
    <sheetView view="pageBreakPreview" zoomScaleNormal="100" zoomScaleSheetLayoutView="100" workbookViewId="0">
      <selection activeCell="B31" sqref="B31"/>
    </sheetView>
  </sheetViews>
  <sheetFormatPr baseColWidth="10" defaultRowHeight="15" x14ac:dyDescent="0.25"/>
  <cols>
    <col min="2" max="2" width="31.85546875" bestFit="1" customWidth="1"/>
    <col min="3" max="4" width="35.7109375" customWidth="1"/>
  </cols>
  <sheetData>
    <row r="1" spans="1:4" x14ac:dyDescent="0.25">
      <c r="A1" s="38" t="s">
        <v>66</v>
      </c>
    </row>
    <row r="2" spans="1:4" ht="24.95" customHeight="1" x14ac:dyDescent="0.25">
      <c r="A2" s="57" t="s">
        <v>0</v>
      </c>
      <c r="B2" s="58"/>
      <c r="C2" s="61" t="s">
        <v>1</v>
      </c>
      <c r="D2" s="61" t="s">
        <v>2</v>
      </c>
    </row>
    <row r="3" spans="1:4" ht="24.95" customHeight="1" x14ac:dyDescent="0.25">
      <c r="A3" s="59"/>
      <c r="B3" s="60"/>
      <c r="C3" s="62"/>
      <c r="D3" s="62"/>
    </row>
    <row r="4" spans="1:4" x14ac:dyDescent="0.25">
      <c r="A4" s="1" t="s">
        <v>3</v>
      </c>
      <c r="B4" s="2"/>
      <c r="C4" s="3"/>
      <c r="D4" s="4"/>
    </row>
    <row r="5" spans="1:4" x14ac:dyDescent="0.25">
      <c r="A5" s="5"/>
      <c r="B5" s="6" t="s">
        <v>43</v>
      </c>
      <c r="C5" s="7">
        <v>6.0197452683005359</v>
      </c>
      <c r="D5" s="8">
        <v>7.4594997973213673</v>
      </c>
    </row>
    <row r="6" spans="1:4" x14ac:dyDescent="0.25">
      <c r="A6" s="5"/>
      <c r="B6" s="6" t="s">
        <v>44</v>
      </c>
      <c r="C6" s="7">
        <v>7.9124786200363673</v>
      </c>
      <c r="D6" s="8">
        <v>12.695140950085971</v>
      </c>
    </row>
    <row r="7" spans="1:4" x14ac:dyDescent="0.25">
      <c r="A7" s="9"/>
      <c r="B7" s="10"/>
      <c r="C7" s="11"/>
      <c r="D7" s="8"/>
    </row>
    <row r="8" spans="1:4" x14ac:dyDescent="0.25">
      <c r="A8" s="2" t="s">
        <v>6</v>
      </c>
      <c r="B8" s="12"/>
      <c r="C8" s="3"/>
      <c r="D8" s="4"/>
    </row>
    <row r="9" spans="1:4" x14ac:dyDescent="0.25">
      <c r="A9" s="5"/>
      <c r="B9" s="6" t="s">
        <v>45</v>
      </c>
      <c r="C9" s="7">
        <v>23.749089641277457</v>
      </c>
      <c r="D9" s="8">
        <v>40.880967701263671</v>
      </c>
    </row>
    <row r="10" spans="1:4" x14ac:dyDescent="0.25">
      <c r="A10" s="5"/>
      <c r="B10" s="6" t="s">
        <v>46</v>
      </c>
      <c r="C10" s="7">
        <v>7.6320995230721627</v>
      </c>
      <c r="D10" s="8">
        <v>10.533611397843437</v>
      </c>
    </row>
    <row r="11" spans="1:4" x14ac:dyDescent="0.25">
      <c r="A11" s="5"/>
      <c r="B11" s="13" t="s">
        <v>47</v>
      </c>
      <c r="C11" s="7">
        <v>56.695155868901338</v>
      </c>
      <c r="D11" s="8">
        <v>53.067019496564569</v>
      </c>
    </row>
    <row r="12" spans="1:4" x14ac:dyDescent="0.25">
      <c r="A12" s="9"/>
      <c r="B12" s="10"/>
      <c r="C12" s="11"/>
      <c r="D12" s="8"/>
    </row>
    <row r="13" spans="1:4" x14ac:dyDescent="0.25">
      <c r="A13" s="2" t="s">
        <v>9</v>
      </c>
      <c r="B13" s="12"/>
      <c r="C13" s="3"/>
      <c r="D13" s="4"/>
    </row>
    <row r="14" spans="1:4" x14ac:dyDescent="0.25">
      <c r="A14" s="18"/>
      <c r="B14" s="19" t="s">
        <v>48</v>
      </c>
      <c r="C14" s="20">
        <v>115.90177386383532</v>
      </c>
      <c r="D14" s="21">
        <v>147.15558712761822</v>
      </c>
    </row>
    <row r="15" spans="1:4" ht="15" customHeight="1" x14ac:dyDescent="0.25">
      <c r="A15" s="14" t="s">
        <v>10</v>
      </c>
      <c r="B15" s="14"/>
      <c r="C15" s="14"/>
      <c r="D15" s="14"/>
    </row>
    <row r="16" spans="1:4" x14ac:dyDescent="0.25">
      <c r="A16" s="14" t="s">
        <v>11</v>
      </c>
      <c r="B16" s="14"/>
      <c r="C16" s="14"/>
      <c r="D16" s="14"/>
    </row>
    <row r="17" spans="1:4" x14ac:dyDescent="0.25">
      <c r="A17" s="14" t="s">
        <v>12</v>
      </c>
      <c r="B17" s="14"/>
      <c r="C17" s="14"/>
      <c r="D17" s="14"/>
    </row>
    <row r="18" spans="1:4" x14ac:dyDescent="0.25">
      <c r="A18" s="14" t="s">
        <v>13</v>
      </c>
      <c r="B18" s="14"/>
      <c r="C18" s="14"/>
      <c r="D18" s="14"/>
    </row>
    <row r="19" spans="1:4" x14ac:dyDescent="0.25">
      <c r="A19" s="14" t="s">
        <v>14</v>
      </c>
      <c r="B19" s="14"/>
      <c r="C19" s="14"/>
      <c r="D19" s="14"/>
    </row>
    <row r="20" spans="1:4" x14ac:dyDescent="0.25">
      <c r="A20" s="14" t="s">
        <v>15</v>
      </c>
      <c r="B20" s="14"/>
      <c r="C20" s="15"/>
      <c r="D20" s="15"/>
    </row>
    <row r="21" spans="1:4" x14ac:dyDescent="0.25">
      <c r="A21" s="14" t="s">
        <v>53</v>
      </c>
      <c r="B21" s="16"/>
      <c r="C21" s="17"/>
      <c r="D21" s="17"/>
    </row>
  </sheetData>
  <mergeCells count="3">
    <mergeCell ref="A2:B3"/>
    <mergeCell ref="C2:C3"/>
    <mergeCell ref="D2:D3"/>
  </mergeCells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4"/>
  <sheetViews>
    <sheetView view="pageBreakPreview" topLeftCell="A13" zoomScale="90" zoomScaleNormal="85" zoomScaleSheetLayoutView="90" workbookViewId="0">
      <selection activeCell="H24" sqref="H24"/>
    </sheetView>
  </sheetViews>
  <sheetFormatPr baseColWidth="10" defaultRowHeight="15" x14ac:dyDescent="0.25"/>
  <cols>
    <col min="1" max="1" width="52.5703125" bestFit="1" customWidth="1"/>
    <col min="2" max="2" width="18" customWidth="1"/>
    <col min="3" max="3" width="28.7109375" bestFit="1" customWidth="1"/>
    <col min="4" max="4" width="14.85546875" bestFit="1" customWidth="1"/>
    <col min="5" max="5" width="5.7109375" bestFit="1" customWidth="1"/>
    <col min="6" max="6" width="28.7109375" bestFit="1" customWidth="1"/>
    <col min="7" max="7" width="15.140625" bestFit="1" customWidth="1"/>
    <col min="8" max="8" width="14.85546875" bestFit="1" customWidth="1"/>
    <col min="11" max="11" width="28.7109375" bestFit="1" customWidth="1"/>
    <col min="12" max="12" width="30.85546875" bestFit="1" customWidth="1"/>
    <col min="13" max="13" width="15.140625" bestFit="1" customWidth="1"/>
    <col min="14" max="14" width="14.85546875" bestFit="1" customWidth="1"/>
  </cols>
  <sheetData>
    <row r="1" spans="1:8" x14ac:dyDescent="0.25">
      <c r="A1" s="68" t="s">
        <v>52</v>
      </c>
      <c r="B1" s="68"/>
      <c r="C1" s="68"/>
      <c r="D1" s="68"/>
      <c r="E1" s="68"/>
      <c r="F1" s="68"/>
      <c r="G1" s="68"/>
      <c r="H1" s="37"/>
    </row>
    <row r="2" spans="1:8" x14ac:dyDescent="0.25">
      <c r="A2" s="69"/>
      <c r="B2" s="69"/>
      <c r="C2" s="69"/>
      <c r="D2" s="69"/>
      <c r="E2" s="69"/>
      <c r="F2" s="69"/>
      <c r="G2" s="69"/>
      <c r="H2" s="37"/>
    </row>
    <row r="3" spans="1:8" x14ac:dyDescent="0.25">
      <c r="A3" s="66" t="s">
        <v>31</v>
      </c>
      <c r="B3" s="63" t="s">
        <v>16</v>
      </c>
      <c r="C3" s="64"/>
      <c r="D3" s="65"/>
      <c r="E3" s="63" t="s">
        <v>17</v>
      </c>
      <c r="F3" s="64"/>
      <c r="G3" s="65"/>
    </row>
    <row r="4" spans="1:8" x14ac:dyDescent="0.25">
      <c r="A4" s="67"/>
      <c r="B4" s="22" t="s">
        <v>18</v>
      </c>
      <c r="C4" s="23" t="s">
        <v>19</v>
      </c>
      <c r="D4" s="24" t="s">
        <v>20</v>
      </c>
      <c r="E4" s="22" t="s">
        <v>18</v>
      </c>
      <c r="F4" s="23" t="s">
        <v>19</v>
      </c>
      <c r="G4" s="24" t="s">
        <v>20</v>
      </c>
    </row>
    <row r="5" spans="1:8" x14ac:dyDescent="0.25">
      <c r="A5" s="34" t="s">
        <v>57</v>
      </c>
      <c r="B5" s="31">
        <v>0.68798909859211221</v>
      </c>
      <c r="C5" s="32">
        <v>17.265634226075882</v>
      </c>
      <c r="D5" s="33">
        <v>89.18428350662667</v>
      </c>
      <c r="E5" s="31">
        <v>1.0664241388224083</v>
      </c>
      <c r="F5" s="32">
        <v>37.223763638052233</v>
      </c>
      <c r="G5" s="33">
        <v>111.58228114869155</v>
      </c>
    </row>
    <row r="6" spans="1:8" x14ac:dyDescent="0.25">
      <c r="A6" s="35" t="s">
        <v>21</v>
      </c>
      <c r="B6" s="25">
        <v>31.329157844121536</v>
      </c>
      <c r="C6" s="26">
        <v>60.411497040634153</v>
      </c>
      <c r="D6" s="27">
        <v>141.34300219743611</v>
      </c>
      <c r="E6" s="25">
        <v>15.904837085726253</v>
      </c>
      <c r="F6" s="26">
        <v>37.185798806358115</v>
      </c>
      <c r="G6" s="27">
        <v>128.50547852585328</v>
      </c>
    </row>
    <row r="7" spans="1:8" x14ac:dyDescent="0.25">
      <c r="A7" s="35" t="s">
        <v>22</v>
      </c>
      <c r="B7" s="25">
        <v>3.3552126208943323</v>
      </c>
      <c r="C7" s="26">
        <v>35.103823173169538</v>
      </c>
      <c r="D7" s="27">
        <v>118.25286433091331</v>
      </c>
      <c r="E7" s="25">
        <v>8.2839458919970568</v>
      </c>
      <c r="F7" s="26">
        <v>45.910831555609391</v>
      </c>
      <c r="G7" s="27">
        <v>157.80269702000379</v>
      </c>
    </row>
    <row r="8" spans="1:8" x14ac:dyDescent="0.25">
      <c r="A8" s="35" t="s">
        <v>23</v>
      </c>
      <c r="B8" s="25" t="s">
        <v>24</v>
      </c>
      <c r="C8" s="26" t="s">
        <v>24</v>
      </c>
      <c r="D8" s="27" t="s">
        <v>24</v>
      </c>
      <c r="E8" s="25">
        <v>1.1496980293675296</v>
      </c>
      <c r="F8" s="26">
        <v>66.516234404093083</v>
      </c>
      <c r="G8" s="27">
        <v>133.7170513951541</v>
      </c>
    </row>
    <row r="9" spans="1:8" x14ac:dyDescent="0.25">
      <c r="A9" s="35" t="s">
        <v>25</v>
      </c>
      <c r="B9" s="25">
        <v>5.4238445368540722</v>
      </c>
      <c r="C9" s="26">
        <v>38.688140854167933</v>
      </c>
      <c r="D9" s="27">
        <v>198.93019355598099</v>
      </c>
      <c r="E9" s="25">
        <v>5.4599124692834566</v>
      </c>
      <c r="F9" s="26">
        <v>58.661626247794942</v>
      </c>
      <c r="G9" s="27">
        <v>157.32680784208304</v>
      </c>
    </row>
    <row r="10" spans="1:8" x14ac:dyDescent="0.25">
      <c r="A10" s="35" t="s">
        <v>26</v>
      </c>
      <c r="B10" s="25">
        <v>6.1909305667856573</v>
      </c>
      <c r="C10" s="26">
        <v>27.490567366129881</v>
      </c>
      <c r="D10" s="27">
        <v>190.27537725133845</v>
      </c>
      <c r="E10" s="25">
        <v>3.240263341271632</v>
      </c>
      <c r="F10" s="26">
        <v>49.786851988159242</v>
      </c>
      <c r="G10" s="27">
        <v>134.97562758651011</v>
      </c>
    </row>
    <row r="11" spans="1:8" x14ac:dyDescent="0.25">
      <c r="A11" s="35" t="s">
        <v>27</v>
      </c>
      <c r="B11" s="25" t="s">
        <v>24</v>
      </c>
      <c r="C11" s="26" t="s">
        <v>24</v>
      </c>
      <c r="D11" s="27" t="s">
        <v>24</v>
      </c>
      <c r="E11" s="25">
        <v>1.2688041658194704</v>
      </c>
      <c r="F11" s="26">
        <v>56.14599741186057</v>
      </c>
      <c r="G11" s="27">
        <v>119.76730706699151</v>
      </c>
    </row>
    <row r="12" spans="1:8" x14ac:dyDescent="0.25">
      <c r="A12" s="35" t="s">
        <v>28</v>
      </c>
      <c r="B12" s="25">
        <v>18.494987009164497</v>
      </c>
      <c r="C12" s="26">
        <v>50.787878882635859</v>
      </c>
      <c r="D12" s="27">
        <v>81.758881064559702</v>
      </c>
      <c r="E12" s="25">
        <v>10.92988079747974</v>
      </c>
      <c r="F12" s="26">
        <v>59.650924288449339</v>
      </c>
      <c r="G12" s="27">
        <v>75.474856631661964</v>
      </c>
    </row>
    <row r="13" spans="1:8" x14ac:dyDescent="0.25">
      <c r="A13" s="35" t="s">
        <v>29</v>
      </c>
      <c r="B13" s="25">
        <v>2.5318461884488164</v>
      </c>
      <c r="C13" s="26">
        <v>12.695483317888886</v>
      </c>
      <c r="D13" s="27">
        <v>61.603545225048762</v>
      </c>
      <c r="E13" s="25">
        <v>2.3066427023463731</v>
      </c>
      <c r="F13" s="26">
        <v>41.581876118217444</v>
      </c>
      <c r="G13" s="27">
        <v>142.84555641071645</v>
      </c>
    </row>
    <row r="14" spans="1:8" x14ac:dyDescent="0.25">
      <c r="A14" s="36" t="s">
        <v>30</v>
      </c>
      <c r="B14" s="28">
        <v>6.7556482002496754</v>
      </c>
      <c r="C14" s="29">
        <v>34.082920550113521</v>
      </c>
      <c r="D14" s="30">
        <v>142.0773869761077</v>
      </c>
      <c r="E14" s="28">
        <v>9.8480893261094096</v>
      </c>
      <c r="F14" s="29">
        <v>35.595224462227712</v>
      </c>
      <c r="G14" s="30">
        <v>108.18926756288994</v>
      </c>
    </row>
    <row r="15" spans="1:8" x14ac:dyDescent="0.25">
      <c r="A15" s="39" t="s">
        <v>67</v>
      </c>
      <c r="B15" s="40"/>
      <c r="C15" s="40"/>
      <c r="D15" s="40"/>
      <c r="E15" s="40"/>
      <c r="F15" s="40"/>
    </row>
    <row r="16" spans="1:8" x14ac:dyDescent="0.25">
      <c r="A16" s="70" t="s">
        <v>49</v>
      </c>
      <c r="B16" s="70"/>
      <c r="C16" s="70"/>
      <c r="D16" s="70"/>
      <c r="E16" s="70"/>
      <c r="F16" s="70"/>
    </row>
    <row r="17" spans="1:6" x14ac:dyDescent="0.25">
      <c r="A17" s="70"/>
      <c r="B17" s="70"/>
      <c r="C17" s="70"/>
      <c r="D17" s="70"/>
      <c r="E17" s="70"/>
      <c r="F17" s="70"/>
    </row>
    <row r="18" spans="1:6" x14ac:dyDescent="0.25">
      <c r="A18" s="40"/>
      <c r="B18" s="40"/>
      <c r="C18" s="40"/>
      <c r="D18" s="40"/>
      <c r="E18" s="40"/>
      <c r="F18" s="40"/>
    </row>
    <row r="19" spans="1:6" x14ac:dyDescent="0.25">
      <c r="A19" s="40" t="s">
        <v>33</v>
      </c>
      <c r="B19" s="40"/>
      <c r="C19" s="40"/>
      <c r="D19" s="40"/>
      <c r="E19" s="40"/>
      <c r="F19" s="40"/>
    </row>
    <row r="40" spans="1:2" x14ac:dyDescent="0.25">
      <c r="A40" s="91"/>
      <c r="B40" s="41"/>
    </row>
    <row r="42" spans="1:2" x14ac:dyDescent="0.25">
      <c r="A42" s="40" t="s">
        <v>32</v>
      </c>
    </row>
    <row r="63" spans="1:1" x14ac:dyDescent="0.25">
      <c r="A63" s="40" t="s">
        <v>50</v>
      </c>
    </row>
    <row r="84" spans="1:1" x14ac:dyDescent="0.25">
      <c r="A84" s="40" t="s">
        <v>51</v>
      </c>
    </row>
  </sheetData>
  <mergeCells count="5">
    <mergeCell ref="B3:D3"/>
    <mergeCell ref="E3:G3"/>
    <mergeCell ref="A3:A4"/>
    <mergeCell ref="A1:G2"/>
    <mergeCell ref="A16:F17"/>
  </mergeCells>
  <pageMargins left="0.7" right="0.7" top="0.75" bottom="0.75" header="0.3" footer="0.3"/>
  <pageSetup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9"/>
  <sheetViews>
    <sheetView view="pageBreakPreview" zoomScaleNormal="100" zoomScaleSheetLayoutView="100" workbookViewId="0">
      <selection activeCell="B27" sqref="B27"/>
    </sheetView>
  </sheetViews>
  <sheetFormatPr baseColWidth="10" defaultRowHeight="15" x14ac:dyDescent="0.25"/>
  <cols>
    <col min="1" max="1" width="11.42578125" style="41"/>
    <col min="2" max="2" width="31.85546875" style="41" bestFit="1" customWidth="1"/>
    <col min="3" max="6" width="25.7109375" style="41" customWidth="1"/>
    <col min="7" max="16384" width="11.42578125" style="41"/>
  </cols>
  <sheetData>
    <row r="1" spans="1:6" x14ac:dyDescent="0.25">
      <c r="A1" s="46" t="s">
        <v>68</v>
      </c>
    </row>
    <row r="2" spans="1:6" x14ac:dyDescent="0.25">
      <c r="A2" s="47" t="s">
        <v>42</v>
      </c>
    </row>
    <row r="3" spans="1:6" ht="30" customHeight="1" x14ac:dyDescent="0.25">
      <c r="A3" s="71" t="s">
        <v>0</v>
      </c>
      <c r="B3" s="71"/>
      <c r="C3" s="71" t="s">
        <v>1</v>
      </c>
      <c r="D3" s="71"/>
      <c r="E3" s="71" t="s">
        <v>2</v>
      </c>
      <c r="F3" s="71"/>
    </row>
    <row r="4" spans="1:6" x14ac:dyDescent="0.25">
      <c r="A4" s="71"/>
      <c r="B4" s="71"/>
      <c r="C4" s="71" t="s">
        <v>34</v>
      </c>
      <c r="D4" s="71" t="s">
        <v>35</v>
      </c>
      <c r="E4" s="71" t="s">
        <v>34</v>
      </c>
      <c r="F4" s="71" t="s">
        <v>35</v>
      </c>
    </row>
    <row r="5" spans="1:6" x14ac:dyDescent="0.25">
      <c r="A5" s="72"/>
      <c r="B5" s="72"/>
      <c r="C5" s="72"/>
      <c r="D5" s="72"/>
      <c r="E5" s="72"/>
      <c r="F5" s="72"/>
    </row>
    <row r="6" spans="1:6" x14ac:dyDescent="0.25">
      <c r="A6" s="48" t="s">
        <v>3</v>
      </c>
      <c r="B6" s="48"/>
      <c r="C6" s="42"/>
      <c r="D6" s="42"/>
      <c r="E6" s="42"/>
      <c r="F6" s="42"/>
    </row>
    <row r="7" spans="1:6" x14ac:dyDescent="0.25">
      <c r="A7" s="49"/>
      <c r="B7" s="50" t="s">
        <v>4</v>
      </c>
      <c r="C7" s="42">
        <v>6.01</v>
      </c>
      <c r="D7" s="42">
        <v>6.0197452683005359</v>
      </c>
      <c r="E7" s="51">
        <v>7.4594997973213673</v>
      </c>
      <c r="F7" s="42">
        <v>9.020769589713872</v>
      </c>
    </row>
    <row r="8" spans="1:6" x14ac:dyDescent="0.25">
      <c r="A8" s="49"/>
      <c r="B8" s="50" t="s">
        <v>5</v>
      </c>
      <c r="C8" s="51">
        <v>7.91</v>
      </c>
      <c r="D8" s="51">
        <v>7.9124786200363673</v>
      </c>
      <c r="E8" s="42">
        <v>12.695140950085971</v>
      </c>
      <c r="F8" s="51">
        <v>15.37067000005683</v>
      </c>
    </row>
    <row r="9" spans="1:6" x14ac:dyDescent="0.25">
      <c r="A9" s="52"/>
      <c r="B9" s="52"/>
      <c r="C9" s="42"/>
      <c r="D9" s="42"/>
      <c r="E9" s="42"/>
      <c r="F9" s="42"/>
    </row>
    <row r="10" spans="1:6" x14ac:dyDescent="0.25">
      <c r="A10" s="48" t="s">
        <v>6</v>
      </c>
      <c r="B10" s="48"/>
      <c r="C10" s="42"/>
      <c r="D10" s="42"/>
      <c r="E10" s="42"/>
      <c r="F10" s="42"/>
    </row>
    <row r="11" spans="1:6" x14ac:dyDescent="0.25">
      <c r="A11" s="49"/>
      <c r="B11" s="50" t="s">
        <v>41</v>
      </c>
      <c r="C11" s="42">
        <v>23.749089641277457</v>
      </c>
      <c r="D11" s="42">
        <v>24.16</v>
      </c>
      <c r="E11" s="42">
        <v>40.880967701263671</v>
      </c>
      <c r="F11" s="42">
        <v>41.75068925815161</v>
      </c>
    </row>
    <row r="12" spans="1:6" x14ac:dyDescent="0.25">
      <c r="A12" s="49"/>
      <c r="B12" s="50" t="s">
        <v>7</v>
      </c>
      <c r="C12" s="42">
        <v>7.6320995230721627</v>
      </c>
      <c r="D12" s="42">
        <v>7.99</v>
      </c>
      <c r="E12" s="42">
        <v>10.533611397843437</v>
      </c>
      <c r="F12" s="42">
        <v>10.834860840366906</v>
      </c>
    </row>
    <row r="13" spans="1:6" x14ac:dyDescent="0.25">
      <c r="A13" s="49"/>
      <c r="B13" s="53" t="s">
        <v>8</v>
      </c>
      <c r="C13" s="42">
        <v>56.695155868901338</v>
      </c>
      <c r="D13" s="42">
        <v>61.656999999999996</v>
      </c>
      <c r="E13" s="42">
        <v>53.067019496564569</v>
      </c>
      <c r="F13" s="42">
        <v>62.334464057428384</v>
      </c>
    </row>
    <row r="14" spans="1:6" x14ac:dyDescent="0.25">
      <c r="A14" s="43" t="s">
        <v>10</v>
      </c>
      <c r="B14" s="54"/>
      <c r="C14" s="54"/>
      <c r="D14" s="54"/>
    </row>
    <row r="15" spans="1:6" x14ac:dyDescent="0.25">
      <c r="A15" s="43" t="s">
        <v>11</v>
      </c>
      <c r="B15" s="43"/>
      <c r="C15" s="43"/>
      <c r="D15" s="43"/>
    </row>
    <row r="16" spans="1:6" x14ac:dyDescent="0.25">
      <c r="A16" s="43" t="s">
        <v>12</v>
      </c>
      <c r="B16" s="43"/>
      <c r="C16" s="43"/>
      <c r="D16" s="43"/>
    </row>
    <row r="17" spans="1:4" x14ac:dyDescent="0.25">
      <c r="A17" s="43" t="s">
        <v>13</v>
      </c>
      <c r="B17" s="43"/>
      <c r="C17" s="43"/>
      <c r="D17" s="43"/>
    </row>
    <row r="18" spans="1:4" x14ac:dyDescent="0.25">
      <c r="A18" s="43" t="s">
        <v>14</v>
      </c>
      <c r="B18" s="43"/>
      <c r="C18" s="43"/>
      <c r="D18" s="43"/>
    </row>
    <row r="19" spans="1:4" x14ac:dyDescent="0.25">
      <c r="A19" s="43" t="s">
        <v>53</v>
      </c>
      <c r="B19" s="55"/>
      <c r="C19" s="56"/>
      <c r="D19" s="56"/>
    </row>
  </sheetData>
  <mergeCells count="7">
    <mergeCell ref="A3:B5"/>
    <mergeCell ref="C3:D3"/>
    <mergeCell ref="E3:F3"/>
    <mergeCell ref="C4:C5"/>
    <mergeCell ref="D4:D5"/>
    <mergeCell ref="E4:E5"/>
    <mergeCell ref="F4:F5"/>
  </mergeCells>
  <pageMargins left="0.7" right="0.7" top="0.75" bottom="0.75" header="0.3" footer="0.3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"/>
  <sheetViews>
    <sheetView tabSelected="1" view="pageBreakPreview" zoomScaleNormal="100" zoomScaleSheetLayoutView="100" workbookViewId="0">
      <selection activeCell="C27" sqref="C27"/>
    </sheetView>
  </sheetViews>
  <sheetFormatPr baseColWidth="10" defaultRowHeight="15" x14ac:dyDescent="0.25"/>
  <cols>
    <col min="1" max="2" width="11.42578125" style="41"/>
    <col min="3" max="6" width="30.7109375" style="41" customWidth="1"/>
    <col min="7" max="16384" width="11.42578125" style="41"/>
  </cols>
  <sheetData>
    <row r="1" spans="1:6" x14ac:dyDescent="0.25">
      <c r="A1" s="41" t="s">
        <v>69</v>
      </c>
    </row>
    <row r="2" spans="1:6" x14ac:dyDescent="0.25">
      <c r="A2" s="73" t="s">
        <v>55</v>
      </c>
      <c r="B2" s="73"/>
      <c r="C2" s="73"/>
      <c r="D2" s="73"/>
      <c r="E2" s="73"/>
      <c r="F2" s="73"/>
    </row>
    <row r="3" spans="1:6" ht="30" customHeight="1" x14ac:dyDescent="0.25">
      <c r="A3" s="78" t="s">
        <v>58</v>
      </c>
      <c r="B3" s="79"/>
      <c r="C3" s="76" t="s">
        <v>36</v>
      </c>
      <c r="D3" s="76" t="s">
        <v>1</v>
      </c>
      <c r="E3" s="76" t="s">
        <v>2</v>
      </c>
      <c r="F3" s="76" t="s">
        <v>37</v>
      </c>
    </row>
    <row r="4" spans="1:6" ht="30" customHeight="1" x14ac:dyDescent="0.25">
      <c r="A4" s="80" t="s">
        <v>38</v>
      </c>
      <c r="B4" s="81"/>
      <c r="C4" s="77"/>
      <c r="D4" s="77"/>
      <c r="E4" s="77"/>
      <c r="F4" s="77"/>
    </row>
    <row r="5" spans="1:6" x14ac:dyDescent="0.25">
      <c r="A5" s="74" t="s">
        <v>39</v>
      </c>
      <c r="B5" s="75"/>
      <c r="C5" s="42">
        <v>6.5202641788194962</v>
      </c>
      <c r="D5" s="42">
        <v>7.1354617004404322</v>
      </c>
      <c r="E5" s="42">
        <v>10.050228913324116</v>
      </c>
      <c r="F5" s="42">
        <v>10.665426434945052</v>
      </c>
    </row>
    <row r="6" spans="1:6" x14ac:dyDescent="0.25">
      <c r="A6" s="43" t="s">
        <v>53</v>
      </c>
      <c r="B6" s="44"/>
      <c r="C6" s="45"/>
      <c r="D6" s="45"/>
      <c r="E6" s="45"/>
      <c r="F6" s="45"/>
    </row>
    <row r="7" spans="1:6" x14ac:dyDescent="0.25">
      <c r="A7" s="44"/>
      <c r="B7" s="44"/>
      <c r="C7" s="45"/>
      <c r="D7" s="45"/>
      <c r="E7" s="45"/>
      <c r="F7" s="45"/>
    </row>
    <row r="9" spans="1:6" x14ac:dyDescent="0.25">
      <c r="A9" s="41" t="s">
        <v>70</v>
      </c>
    </row>
    <row r="10" spans="1:6" x14ac:dyDescent="0.25">
      <c r="A10" s="73" t="s">
        <v>56</v>
      </c>
      <c r="B10" s="73"/>
      <c r="C10" s="73"/>
      <c r="D10" s="73"/>
      <c r="E10" s="73"/>
      <c r="F10" s="73"/>
    </row>
    <row r="11" spans="1:6" ht="30" customHeight="1" x14ac:dyDescent="0.25">
      <c r="A11" s="78" t="s">
        <v>58</v>
      </c>
      <c r="B11" s="79"/>
      <c r="C11" s="76" t="s">
        <v>36</v>
      </c>
      <c r="D11" s="76" t="s">
        <v>1</v>
      </c>
      <c r="E11" s="78" t="s">
        <v>2</v>
      </c>
      <c r="F11" s="76" t="s">
        <v>37</v>
      </c>
    </row>
    <row r="12" spans="1:6" ht="30" customHeight="1" x14ac:dyDescent="0.25">
      <c r="A12" s="80" t="s">
        <v>38</v>
      </c>
      <c r="B12" s="81"/>
      <c r="C12" s="77"/>
      <c r="D12" s="77"/>
      <c r="E12" s="82"/>
      <c r="F12" s="83"/>
    </row>
    <row r="13" spans="1:6" x14ac:dyDescent="0.25">
      <c r="A13" s="74" t="s">
        <v>40</v>
      </c>
      <c r="B13" s="75"/>
      <c r="C13" s="42">
        <v>1.9394563929776689</v>
      </c>
      <c r="D13" s="42">
        <v>2.2800585444600969</v>
      </c>
      <c r="E13" s="42">
        <v>3.8938101427481295</v>
      </c>
      <c r="F13" s="42">
        <v>4.234412294230558</v>
      </c>
    </row>
    <row r="14" spans="1:6" x14ac:dyDescent="0.25">
      <c r="A14" s="43" t="s">
        <v>53</v>
      </c>
    </row>
  </sheetData>
  <mergeCells count="14">
    <mergeCell ref="A2:F2"/>
    <mergeCell ref="A10:F10"/>
    <mergeCell ref="A13:B13"/>
    <mergeCell ref="F3:F4"/>
    <mergeCell ref="A5:B5"/>
    <mergeCell ref="A11:B12"/>
    <mergeCell ref="C11:C12"/>
    <mergeCell ref="D11:D12"/>
    <mergeCell ref="E11:E12"/>
    <mergeCell ref="F11:F12"/>
    <mergeCell ref="A3:B4"/>
    <mergeCell ref="C3:C4"/>
    <mergeCell ref="D3:D4"/>
    <mergeCell ref="E3:E4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G37</vt:lpstr>
      <vt:lpstr>C5</vt:lpstr>
      <vt:lpstr>G38</vt:lpstr>
      <vt:lpstr>C6</vt:lpstr>
      <vt:lpstr>C7y8</vt:lpstr>
      <vt:lpstr>'C5'!Área_de_impresión</vt:lpstr>
      <vt:lpstr>'C6'!Área_de_impresión</vt:lpstr>
      <vt:lpstr>'C7y8'!Área_de_impresión</vt:lpstr>
      <vt:lpstr>'G37'!Área_de_impresión</vt:lpstr>
      <vt:lpstr>'G38'!Área_de_impresión</vt:lpstr>
    </vt:vector>
  </TitlesOfParts>
  <Company>Banco de la Republica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Quicazán Moreno Carlos Andrés</dc:creator>
  <cp:lastModifiedBy>Rey Guerra María Catalina</cp:lastModifiedBy>
  <cp:lastPrinted>2014-03-04T16:11:30Z</cp:lastPrinted>
  <dcterms:created xsi:type="dcterms:W3CDTF">2014-02-25T22:42:13Z</dcterms:created>
  <dcterms:modified xsi:type="dcterms:W3CDTF">2014-04-03T22:30:01Z</dcterms:modified>
</cp:coreProperties>
</file>