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1250"/>
  </bookViews>
  <sheets>
    <sheet name="C10" sheetId="2" r:id="rId1"/>
  </sheets>
  <calcPr calcId="145621"/>
</workbook>
</file>

<file path=xl/calcChain.xml><?xml version="1.0" encoding="utf-8"?>
<calcChain xmlns="http://schemas.openxmlformats.org/spreadsheetml/2006/main">
  <c r="Y326" i="2" l="1"/>
  <c r="Y325" i="2"/>
  <c r="Y324" i="2"/>
  <c r="Y323" i="2"/>
  <c r="Y322" i="2"/>
  <c r="Y321" i="2"/>
  <c r="Y320" i="2"/>
  <c r="Y319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302" i="2"/>
  <c r="Y301" i="2"/>
  <c r="Y300" i="2"/>
  <c r="Y299" i="2"/>
  <c r="Y298" i="2"/>
  <c r="Y297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38" i="2"/>
  <c r="Y35" i="2"/>
  <c r="Y33" i="2"/>
  <c r="X33" i="2"/>
  <c r="X50" i="2" s="1"/>
  <c r="Y32" i="2"/>
  <c r="X32" i="2"/>
  <c r="Z32" i="2" s="1"/>
  <c r="Y31" i="2"/>
  <c r="X31" i="2"/>
  <c r="X48" i="2" s="1"/>
  <c r="Y27" i="2"/>
  <c r="X27" i="2"/>
  <c r="Z27" i="2" s="1"/>
  <c r="Y26" i="2"/>
  <c r="X26" i="2"/>
  <c r="X46" i="2" s="1"/>
  <c r="Y25" i="2"/>
  <c r="X25" i="2"/>
  <c r="Z25" i="2" s="1"/>
  <c r="Y24" i="2"/>
  <c r="X24" i="2"/>
  <c r="X44" i="2" s="1"/>
  <c r="Y23" i="2"/>
  <c r="X23" i="2"/>
  <c r="Z23" i="2" s="1"/>
  <c r="Y22" i="2"/>
  <c r="X22" i="2"/>
  <c r="X42" i="2" s="1"/>
  <c r="Y21" i="2"/>
  <c r="X21" i="2"/>
  <c r="Z21" i="2" s="1"/>
  <c r="Y20" i="2"/>
  <c r="X20" i="2"/>
  <c r="X38" i="2" s="1"/>
  <c r="Y14" i="2"/>
  <c r="X14" i="2"/>
  <c r="Z14" i="2" s="1"/>
  <c r="Y13" i="2"/>
  <c r="Z13" i="2" s="1"/>
  <c r="Y12" i="2"/>
  <c r="Z12" i="2" s="1"/>
  <c r="Y11" i="2"/>
  <c r="Z11" i="2" s="1"/>
  <c r="Y10" i="2"/>
  <c r="Z10" i="2" s="1"/>
  <c r="Y8" i="2"/>
  <c r="Z8" i="2" s="1"/>
  <c r="Y7" i="2"/>
  <c r="Z7" i="2" s="1"/>
  <c r="Y6" i="2"/>
  <c r="Z6" i="2" s="1"/>
  <c r="Y5" i="2"/>
  <c r="Z5" i="2" s="1"/>
  <c r="Y4" i="2"/>
  <c r="Z4" i="2" s="1"/>
  <c r="Y3" i="2"/>
  <c r="Z3" i="2" s="1"/>
  <c r="Y2" i="2"/>
  <c r="Z2" i="2" s="1"/>
  <c r="Y1" i="2"/>
  <c r="Z1" i="2" s="1"/>
  <c r="X56" i="2" l="1"/>
  <c r="Z44" i="2"/>
  <c r="X58" i="2"/>
  <c r="Z46" i="2"/>
  <c r="X60" i="2"/>
  <c r="Z48" i="2"/>
  <c r="X62" i="2"/>
  <c r="Z50" i="2"/>
  <c r="X52" i="2"/>
  <c r="Z38" i="2"/>
  <c r="X54" i="2"/>
  <c r="Z42" i="2"/>
  <c r="Z31" i="2"/>
  <c r="X35" i="2"/>
  <c r="X41" i="2"/>
  <c r="X43" i="2"/>
  <c r="X45" i="2"/>
  <c r="X47" i="2"/>
  <c r="X49" i="2"/>
  <c r="Z22" i="2"/>
  <c r="Z20" i="2"/>
  <c r="Z24" i="2"/>
  <c r="Z26" i="2"/>
  <c r="Z33" i="2"/>
  <c r="X61" i="2" l="1"/>
  <c r="Z49" i="2"/>
  <c r="X57" i="2"/>
  <c r="Z45" i="2"/>
  <c r="X53" i="2"/>
  <c r="Z41" i="2"/>
  <c r="X70" i="2"/>
  <c r="Z58" i="2"/>
  <c r="X68" i="2"/>
  <c r="Z56" i="2"/>
  <c r="X59" i="2"/>
  <c r="Z47" i="2"/>
  <c r="X55" i="2"/>
  <c r="Z43" i="2"/>
  <c r="X51" i="2"/>
  <c r="Z35" i="2"/>
  <c r="X66" i="2"/>
  <c r="Z54" i="2"/>
  <c r="X64" i="2"/>
  <c r="Z52" i="2"/>
  <c r="X74" i="2"/>
  <c r="Z62" i="2"/>
  <c r="X72" i="2"/>
  <c r="Z60" i="2"/>
  <c r="X84" i="2" l="1"/>
  <c r="Z72" i="2"/>
  <c r="X86" i="2"/>
  <c r="Z74" i="2"/>
  <c r="X76" i="2"/>
  <c r="Z64" i="2"/>
  <c r="X78" i="2"/>
  <c r="Z66" i="2"/>
  <c r="X63" i="2"/>
  <c r="Z51" i="2"/>
  <c r="X67" i="2"/>
  <c r="Z55" i="2"/>
  <c r="X71" i="2"/>
  <c r="Z59" i="2"/>
  <c r="X80" i="2"/>
  <c r="Z68" i="2"/>
  <c r="X82" i="2"/>
  <c r="Z70" i="2"/>
  <c r="X65" i="2"/>
  <c r="Z53" i="2"/>
  <c r="X69" i="2"/>
  <c r="Z57" i="2"/>
  <c r="X73" i="2"/>
  <c r="Z61" i="2"/>
  <c r="X85" i="2" l="1"/>
  <c r="Z73" i="2"/>
  <c r="X77" i="2"/>
  <c r="Z65" i="2"/>
  <c r="X94" i="2"/>
  <c r="Z82" i="2"/>
  <c r="X92" i="2"/>
  <c r="Z80" i="2"/>
  <c r="X90" i="2"/>
  <c r="Z78" i="2"/>
  <c r="X88" i="2"/>
  <c r="Z76" i="2"/>
  <c r="X98" i="2"/>
  <c r="Z86" i="2"/>
  <c r="X96" i="2"/>
  <c r="Z84" i="2"/>
  <c r="X81" i="2"/>
  <c r="Z69" i="2"/>
  <c r="X83" i="2"/>
  <c r="Z71" i="2"/>
  <c r="X79" i="2"/>
  <c r="Z67" i="2"/>
  <c r="X75" i="2"/>
  <c r="Z63" i="2"/>
  <c r="X87" i="2" l="1"/>
  <c r="Z75" i="2"/>
  <c r="X91" i="2"/>
  <c r="Z79" i="2"/>
  <c r="X95" i="2"/>
  <c r="Z83" i="2"/>
  <c r="X93" i="2"/>
  <c r="Z81" i="2"/>
  <c r="X108" i="2"/>
  <c r="Z96" i="2"/>
  <c r="X110" i="2"/>
  <c r="Z98" i="2"/>
  <c r="X100" i="2"/>
  <c r="Z88" i="2"/>
  <c r="X102" i="2"/>
  <c r="Z90" i="2"/>
  <c r="X104" i="2"/>
  <c r="Z92" i="2"/>
  <c r="X106" i="2"/>
  <c r="Z94" i="2"/>
  <c r="X89" i="2"/>
  <c r="Z77" i="2"/>
  <c r="X97" i="2"/>
  <c r="Z85" i="2"/>
  <c r="X109" i="2" l="1"/>
  <c r="Z97" i="2"/>
  <c r="X118" i="2"/>
  <c r="Z106" i="2"/>
  <c r="X114" i="2"/>
  <c r="Z102" i="2"/>
  <c r="X112" i="2"/>
  <c r="Z100" i="2"/>
  <c r="X122" i="2"/>
  <c r="Z110" i="2"/>
  <c r="X120" i="2"/>
  <c r="Z108" i="2"/>
  <c r="X105" i="2"/>
  <c r="Z93" i="2"/>
  <c r="X101" i="2"/>
  <c r="Z89" i="2"/>
  <c r="X116" i="2"/>
  <c r="Z104" i="2"/>
  <c r="X107" i="2"/>
  <c r="Z95" i="2"/>
  <c r="X103" i="2"/>
  <c r="Z91" i="2"/>
  <c r="X99" i="2"/>
  <c r="Z87" i="2"/>
  <c r="X111" i="2" l="1"/>
  <c r="Z99" i="2"/>
  <c r="X115" i="2"/>
  <c r="Z103" i="2"/>
  <c r="X119" i="2"/>
  <c r="Z107" i="2"/>
  <c r="X128" i="2"/>
  <c r="Z116" i="2"/>
  <c r="X113" i="2"/>
  <c r="Z101" i="2"/>
  <c r="X117" i="2"/>
  <c r="Z105" i="2"/>
  <c r="X132" i="2"/>
  <c r="Z120" i="2"/>
  <c r="X134" i="2"/>
  <c r="Z122" i="2"/>
  <c r="X124" i="2"/>
  <c r="Z112" i="2"/>
  <c r="X126" i="2"/>
  <c r="Z114" i="2"/>
  <c r="X130" i="2"/>
  <c r="Z118" i="2"/>
  <c r="X121" i="2"/>
  <c r="Z109" i="2"/>
  <c r="X133" i="2" l="1"/>
  <c r="Z121" i="2"/>
  <c r="X142" i="2"/>
  <c r="Z130" i="2"/>
  <c r="X138" i="2"/>
  <c r="Z126" i="2"/>
  <c r="X136" i="2"/>
  <c r="Z124" i="2"/>
  <c r="X146" i="2"/>
  <c r="Z134" i="2"/>
  <c r="X144" i="2"/>
  <c r="Z132" i="2"/>
  <c r="X129" i="2"/>
  <c r="Z117" i="2"/>
  <c r="X125" i="2"/>
  <c r="Z113" i="2"/>
  <c r="X140" i="2"/>
  <c r="Z128" i="2"/>
  <c r="X131" i="2"/>
  <c r="Z119" i="2"/>
  <c r="X127" i="2"/>
  <c r="Z115" i="2"/>
  <c r="X123" i="2"/>
  <c r="Z111" i="2"/>
  <c r="X135" i="2" l="1"/>
  <c r="Z123" i="2"/>
  <c r="X139" i="2"/>
  <c r="Z127" i="2"/>
  <c r="X143" i="2"/>
  <c r="Z131" i="2"/>
  <c r="X152" i="2"/>
  <c r="Z140" i="2"/>
  <c r="X137" i="2"/>
  <c r="Z125" i="2"/>
  <c r="X141" i="2"/>
  <c r="Z129" i="2"/>
  <c r="X156" i="2"/>
  <c r="Z144" i="2"/>
  <c r="X158" i="2"/>
  <c r="Z146" i="2"/>
  <c r="X148" i="2"/>
  <c r="Z136" i="2"/>
  <c r="X150" i="2"/>
  <c r="Z138" i="2"/>
  <c r="X154" i="2"/>
  <c r="Z142" i="2"/>
  <c r="X145" i="2"/>
  <c r="Z133" i="2"/>
  <c r="X157" i="2" l="1"/>
  <c r="Z145" i="2"/>
  <c r="X166" i="2"/>
  <c r="Z154" i="2"/>
  <c r="X162" i="2"/>
  <c r="Z150" i="2"/>
  <c r="X160" i="2"/>
  <c r="Z148" i="2"/>
  <c r="X170" i="2"/>
  <c r="Z158" i="2"/>
  <c r="X168" i="2"/>
  <c r="Z156" i="2"/>
  <c r="X153" i="2"/>
  <c r="Z141" i="2"/>
  <c r="X149" i="2"/>
  <c r="Z137" i="2"/>
  <c r="X164" i="2"/>
  <c r="Z152" i="2"/>
  <c r="X155" i="2"/>
  <c r="Z143" i="2"/>
  <c r="X151" i="2"/>
  <c r="Z139" i="2"/>
  <c r="X147" i="2"/>
  <c r="Z135" i="2"/>
  <c r="X159" i="2" l="1"/>
  <c r="Z147" i="2"/>
  <c r="X163" i="2"/>
  <c r="Z151" i="2"/>
  <c r="X167" i="2"/>
  <c r="Z155" i="2"/>
  <c r="X176" i="2"/>
  <c r="Z164" i="2"/>
  <c r="X161" i="2"/>
  <c r="Z149" i="2"/>
  <c r="X165" i="2"/>
  <c r="Z153" i="2"/>
  <c r="X180" i="2"/>
  <c r="Z168" i="2"/>
  <c r="X182" i="2"/>
  <c r="Z170" i="2"/>
  <c r="X172" i="2"/>
  <c r="Z160" i="2"/>
  <c r="X174" i="2"/>
  <c r="Z162" i="2"/>
  <c r="X178" i="2"/>
  <c r="Z166" i="2"/>
  <c r="X169" i="2"/>
  <c r="Z157" i="2"/>
  <c r="X181" i="2" l="1"/>
  <c r="Z169" i="2"/>
  <c r="X190" i="2"/>
  <c r="Z178" i="2"/>
  <c r="X186" i="2"/>
  <c r="Z174" i="2"/>
  <c r="X184" i="2"/>
  <c r="Z172" i="2"/>
  <c r="X194" i="2"/>
  <c r="Z182" i="2"/>
  <c r="X192" i="2"/>
  <c r="Z180" i="2"/>
  <c r="X177" i="2"/>
  <c r="Z165" i="2"/>
  <c r="X173" i="2"/>
  <c r="Z161" i="2"/>
  <c r="X188" i="2"/>
  <c r="Z176" i="2"/>
  <c r="X179" i="2"/>
  <c r="Z167" i="2"/>
  <c r="X175" i="2"/>
  <c r="Z163" i="2"/>
  <c r="X171" i="2"/>
  <c r="Z159" i="2"/>
  <c r="X183" i="2" l="1"/>
  <c r="Z171" i="2"/>
  <c r="X187" i="2"/>
  <c r="Z175" i="2"/>
  <c r="X191" i="2"/>
  <c r="Z179" i="2"/>
  <c r="X200" i="2"/>
  <c r="Z188" i="2"/>
  <c r="X185" i="2"/>
  <c r="Z173" i="2"/>
  <c r="X189" i="2"/>
  <c r="Z177" i="2"/>
  <c r="X204" i="2"/>
  <c r="Z192" i="2"/>
  <c r="X206" i="2"/>
  <c r="Z194" i="2"/>
  <c r="X196" i="2"/>
  <c r="Z184" i="2"/>
  <c r="X198" i="2"/>
  <c r="Z186" i="2"/>
  <c r="X202" i="2"/>
  <c r="Z190" i="2"/>
  <c r="X193" i="2"/>
  <c r="Z181" i="2"/>
  <c r="X205" i="2" l="1"/>
  <c r="Z193" i="2"/>
  <c r="X214" i="2"/>
  <c r="Z202" i="2"/>
  <c r="X210" i="2"/>
  <c r="Z198" i="2"/>
  <c r="X208" i="2"/>
  <c r="Z196" i="2"/>
  <c r="X218" i="2"/>
  <c r="Z206" i="2"/>
  <c r="X216" i="2"/>
  <c r="Z204" i="2"/>
  <c r="X201" i="2"/>
  <c r="Z189" i="2"/>
  <c r="X197" i="2"/>
  <c r="Z185" i="2"/>
  <c r="X212" i="2"/>
  <c r="Z200" i="2"/>
  <c r="X203" i="2"/>
  <c r="Z191" i="2"/>
  <c r="X199" i="2"/>
  <c r="Z187" i="2"/>
  <c r="X195" i="2"/>
  <c r="Z183" i="2"/>
  <c r="X207" i="2" l="1"/>
  <c r="Z195" i="2"/>
  <c r="X211" i="2"/>
  <c r="Z199" i="2"/>
  <c r="X215" i="2"/>
  <c r="Z203" i="2"/>
  <c r="X224" i="2"/>
  <c r="Z212" i="2"/>
  <c r="X209" i="2"/>
  <c r="Z197" i="2"/>
  <c r="X213" i="2"/>
  <c r="Z201" i="2"/>
  <c r="X228" i="2"/>
  <c r="Z216" i="2"/>
  <c r="X230" i="2"/>
  <c r="Z218" i="2"/>
  <c r="X220" i="2"/>
  <c r="Z208" i="2"/>
  <c r="X222" i="2"/>
  <c r="Z210" i="2"/>
  <c r="X226" i="2"/>
  <c r="Z214" i="2"/>
  <c r="X217" i="2"/>
  <c r="Z205" i="2"/>
  <c r="X229" i="2" l="1"/>
  <c r="Z217" i="2"/>
  <c r="X238" i="2"/>
  <c r="Z226" i="2"/>
  <c r="X234" i="2"/>
  <c r="Z222" i="2"/>
  <c r="X232" i="2"/>
  <c r="Z220" i="2"/>
  <c r="X242" i="2"/>
  <c r="Z230" i="2"/>
  <c r="X240" i="2"/>
  <c r="Z228" i="2"/>
  <c r="X225" i="2"/>
  <c r="Z213" i="2"/>
  <c r="X221" i="2"/>
  <c r="Z209" i="2"/>
  <c r="X236" i="2"/>
  <c r="Z224" i="2"/>
  <c r="X227" i="2"/>
  <c r="Z215" i="2"/>
  <c r="X223" i="2"/>
  <c r="Z211" i="2"/>
  <c r="X219" i="2"/>
  <c r="Z207" i="2"/>
  <c r="X231" i="2" l="1"/>
  <c r="Z219" i="2"/>
  <c r="X235" i="2"/>
  <c r="Z223" i="2"/>
  <c r="X239" i="2"/>
  <c r="Z227" i="2"/>
  <c r="X248" i="2"/>
  <c r="Z236" i="2"/>
  <c r="X233" i="2"/>
  <c r="Z221" i="2"/>
  <c r="X237" i="2"/>
  <c r="Z225" i="2"/>
  <c r="X252" i="2"/>
  <c r="Z240" i="2"/>
  <c r="X254" i="2"/>
  <c r="Z242" i="2"/>
  <c r="X244" i="2"/>
  <c r="Z232" i="2"/>
  <c r="X246" i="2"/>
  <c r="Z234" i="2"/>
  <c r="X250" i="2"/>
  <c r="Z238" i="2"/>
  <c r="X241" i="2"/>
  <c r="Z229" i="2"/>
  <c r="X253" i="2" l="1"/>
  <c r="Z241" i="2"/>
  <c r="X262" i="2"/>
  <c r="Z250" i="2"/>
  <c r="X258" i="2"/>
  <c r="Z246" i="2"/>
  <c r="X256" i="2"/>
  <c r="Z244" i="2"/>
  <c r="X266" i="2"/>
  <c r="Z254" i="2"/>
  <c r="X264" i="2"/>
  <c r="Z252" i="2"/>
  <c r="X249" i="2"/>
  <c r="Z237" i="2"/>
  <c r="X245" i="2"/>
  <c r="Z233" i="2"/>
  <c r="X260" i="2"/>
  <c r="Z248" i="2"/>
  <c r="X251" i="2"/>
  <c r="Z239" i="2"/>
  <c r="X247" i="2"/>
  <c r="Z235" i="2"/>
  <c r="X243" i="2"/>
  <c r="Z231" i="2"/>
  <c r="X255" i="2" l="1"/>
  <c r="Z243" i="2"/>
  <c r="X259" i="2"/>
  <c r="Z247" i="2"/>
  <c r="X263" i="2"/>
  <c r="Z251" i="2"/>
  <c r="X272" i="2"/>
  <c r="Z260" i="2"/>
  <c r="X257" i="2"/>
  <c r="Z245" i="2"/>
  <c r="X261" i="2"/>
  <c r="Z249" i="2"/>
  <c r="X276" i="2"/>
  <c r="Z264" i="2"/>
  <c r="X278" i="2"/>
  <c r="Z266" i="2"/>
  <c r="X268" i="2"/>
  <c r="Z256" i="2"/>
  <c r="X270" i="2"/>
  <c r="Z258" i="2"/>
  <c r="X274" i="2"/>
  <c r="Z262" i="2"/>
  <c r="X265" i="2"/>
  <c r="Z253" i="2"/>
  <c r="X277" i="2" l="1"/>
  <c r="Z265" i="2"/>
  <c r="X286" i="2"/>
  <c r="Z274" i="2"/>
  <c r="X282" i="2"/>
  <c r="Z270" i="2"/>
  <c r="X280" i="2"/>
  <c r="Z268" i="2"/>
  <c r="X290" i="2"/>
  <c r="Z278" i="2"/>
  <c r="X288" i="2"/>
  <c r="Z276" i="2"/>
  <c r="X273" i="2"/>
  <c r="Z261" i="2"/>
  <c r="X269" i="2"/>
  <c r="Z257" i="2"/>
  <c r="X284" i="2"/>
  <c r="Z272" i="2"/>
  <c r="X275" i="2"/>
  <c r="Z263" i="2"/>
  <c r="X271" i="2"/>
  <c r="Z259" i="2"/>
  <c r="X267" i="2"/>
  <c r="Z255" i="2"/>
  <c r="X279" i="2" l="1"/>
  <c r="Z267" i="2"/>
  <c r="X283" i="2"/>
  <c r="Z271" i="2"/>
  <c r="X287" i="2"/>
  <c r="Z275" i="2"/>
  <c r="X296" i="2"/>
  <c r="Z284" i="2"/>
  <c r="X281" i="2"/>
  <c r="Z269" i="2"/>
  <c r="X285" i="2"/>
  <c r="Z273" i="2"/>
  <c r="X300" i="2"/>
  <c r="Z288" i="2"/>
  <c r="X302" i="2"/>
  <c r="Z290" i="2"/>
  <c r="X292" i="2"/>
  <c r="Z280" i="2"/>
  <c r="X294" i="2"/>
  <c r="Z282" i="2"/>
  <c r="X298" i="2"/>
  <c r="Z286" i="2"/>
  <c r="X289" i="2"/>
  <c r="Z277" i="2"/>
  <c r="X301" i="2" l="1"/>
  <c r="Z289" i="2"/>
  <c r="X310" i="2"/>
  <c r="Z298" i="2"/>
  <c r="X306" i="2"/>
  <c r="Z294" i="2"/>
  <c r="X304" i="2"/>
  <c r="Z292" i="2"/>
  <c r="X314" i="2"/>
  <c r="Z302" i="2"/>
  <c r="X312" i="2"/>
  <c r="Z300" i="2"/>
  <c r="X297" i="2"/>
  <c r="Z285" i="2"/>
  <c r="X293" i="2"/>
  <c r="Z281" i="2"/>
  <c r="X308" i="2"/>
  <c r="Z296" i="2"/>
  <c r="X299" i="2"/>
  <c r="Z287" i="2"/>
  <c r="X295" i="2"/>
  <c r="Z283" i="2"/>
  <c r="X291" i="2"/>
  <c r="Z279" i="2"/>
  <c r="X303" i="2" l="1"/>
  <c r="Z291" i="2"/>
  <c r="X307" i="2"/>
  <c r="Z295" i="2"/>
  <c r="X311" i="2"/>
  <c r="Z299" i="2"/>
  <c r="X320" i="2"/>
  <c r="Z320" i="2" s="1"/>
  <c r="Z308" i="2"/>
  <c r="X305" i="2"/>
  <c r="Z293" i="2"/>
  <c r="X309" i="2"/>
  <c r="Z297" i="2"/>
  <c r="X324" i="2"/>
  <c r="Z324" i="2" s="1"/>
  <c r="Z312" i="2"/>
  <c r="X326" i="2"/>
  <c r="Z326" i="2" s="1"/>
  <c r="Z314" i="2"/>
  <c r="X316" i="2"/>
  <c r="Z316" i="2" s="1"/>
  <c r="Z304" i="2"/>
  <c r="X318" i="2"/>
  <c r="Z318" i="2" s="1"/>
  <c r="Z306" i="2"/>
  <c r="X322" i="2"/>
  <c r="Z322" i="2" s="1"/>
  <c r="Z310" i="2"/>
  <c r="X313" i="2"/>
  <c r="Z301" i="2"/>
  <c r="X325" i="2" l="1"/>
  <c r="Z325" i="2" s="1"/>
  <c r="Z313" i="2"/>
  <c r="X321" i="2"/>
  <c r="Z321" i="2" s="1"/>
  <c r="Z309" i="2"/>
  <c r="X317" i="2"/>
  <c r="Z317" i="2" s="1"/>
  <c r="Z305" i="2"/>
  <c r="X323" i="2"/>
  <c r="Z323" i="2" s="1"/>
  <c r="Z311" i="2"/>
  <c r="X319" i="2"/>
  <c r="Z319" i="2" s="1"/>
  <c r="Z307" i="2"/>
  <c r="X315" i="2"/>
  <c r="Z315" i="2" s="1"/>
  <c r="Z303" i="2"/>
</calcChain>
</file>

<file path=xl/sharedStrings.xml><?xml version="1.0" encoding="utf-8"?>
<sst xmlns="http://schemas.openxmlformats.org/spreadsheetml/2006/main" count="58" uniqueCount="45">
  <si>
    <t>ene</t>
  </si>
  <si>
    <t>Exposición de los establecimientos de crédito a sus principales deudores</t>
  </si>
  <si>
    <t>feb</t>
  </si>
  <si>
    <t>mar</t>
  </si>
  <si>
    <t>abr</t>
  </si>
  <si>
    <t>Tipo</t>
  </si>
  <si>
    <t>may</t>
  </si>
  <si>
    <t>jun</t>
  </si>
  <si>
    <t>Sector público</t>
  </si>
  <si>
    <t>jul</t>
  </si>
  <si>
    <t>Cartera</t>
  </si>
  <si>
    <t>ago</t>
  </si>
  <si>
    <t>Títulos</t>
  </si>
  <si>
    <t>sep</t>
  </si>
  <si>
    <t>Total</t>
  </si>
  <si>
    <t>oct</t>
  </si>
  <si>
    <t>nov</t>
  </si>
  <si>
    <t>Sector corporativo privado</t>
  </si>
  <si>
    <t>dic</t>
  </si>
  <si>
    <t>Sector hogares</t>
  </si>
  <si>
    <t>Consumo</t>
  </si>
  <si>
    <t>Vivienda</t>
  </si>
  <si>
    <t>Total monto expuesto</t>
  </si>
  <si>
    <t>Fuentes: Superintendencia Financiera de Colombia y Banco de la República; cálculos del Banco de la República.</t>
  </si>
  <si>
    <t xml:space="preserve">Crecimiento </t>
  </si>
  <si>
    <t>Billones de pesos</t>
  </si>
  <si>
    <t>Participación</t>
  </si>
  <si>
    <t>real anual</t>
  </si>
  <si>
    <t>porcentual</t>
  </si>
  <si>
    <t>Leasing financiero</t>
  </si>
  <si>
    <t xml:space="preserve">      Comercial</t>
  </si>
  <si>
    <t xml:space="preserve">      Microcrédito</t>
  </si>
  <si>
    <r>
      <t xml:space="preserve">      Microcrédito</t>
    </r>
    <r>
      <rPr>
        <vertAlign val="superscript"/>
        <sz val="11"/>
        <color theme="1"/>
        <rFont val="Arial Narrow"/>
        <family val="2"/>
      </rPr>
      <t>a/</t>
    </r>
  </si>
  <si>
    <r>
      <t>Titularizaciones</t>
    </r>
    <r>
      <rPr>
        <vertAlign val="superscript"/>
        <sz val="11"/>
        <color theme="1"/>
        <rFont val="Arial Narrow"/>
        <family val="2"/>
      </rPr>
      <t>b/</t>
    </r>
  </si>
  <si>
    <t>Leasing</t>
  </si>
  <si>
    <t>Habitacional</t>
  </si>
  <si>
    <t>Monto expuesto sobre activos (%)</t>
  </si>
  <si>
    <r>
      <t>Monto expuesto sobre PIB</t>
    </r>
    <r>
      <rPr>
        <b/>
        <vertAlign val="superscript"/>
        <sz val="11"/>
        <color theme="1"/>
        <rFont val="Arial Narrow"/>
        <family val="2"/>
      </rPr>
      <t>c/</t>
    </r>
    <r>
      <rPr>
        <b/>
        <sz val="11"/>
        <color theme="1"/>
        <rFont val="Arial Narrow"/>
        <family val="2"/>
      </rPr>
      <t xml:space="preserve"> (%)</t>
    </r>
  </si>
  <si>
    <r>
      <t xml:space="preserve">a/ El saldo del </t>
    </r>
    <r>
      <rPr>
        <i/>
        <sz val="11"/>
        <color theme="1"/>
        <rFont val="Arial Narrow"/>
        <family val="2"/>
      </rPr>
      <t xml:space="preserve">leasing </t>
    </r>
    <r>
      <rPr>
        <sz val="11"/>
        <color theme="1"/>
        <rFont val="Arial Narrow"/>
        <family val="2"/>
      </rPr>
      <t xml:space="preserve">financiero de microcrédito fue de $6,0 mm en junio de 2013 y de $3,7 mm en el mismo mes de </t>
    </r>
  </si>
  <si>
    <t>2014.</t>
  </si>
  <si>
    <t>b/ Las titularizaciones hacen referencia al monto que poseen los establecimientos de crédito.</t>
  </si>
  <si>
    <t xml:space="preserve">c/ Para calcular la razón de junio de 2014, la proyección utilizada del crecimiento real anual del PIB del segundo trimestre </t>
  </si>
  <si>
    <t>de dicho año fue 4,3%.</t>
  </si>
  <si>
    <t>de junio de 2014</t>
  </si>
  <si>
    <t>Cuadro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</si>
</sst>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_ * #,##0.00_ ;_ * \-#,##0.00_ ;_ * &quot;-&quot;??_ ;_ @_ "/>
  </numFmts>
  <fonts count="3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1"/>
      <color rgb="FF9E0000"/>
      <name val="Arial Narrow"/>
      <family val="2"/>
    </font>
    <font>
      <b/>
      <sz val="11"/>
      <color theme="1"/>
      <name val="Arial Narrow"/>
      <family val="2"/>
    </font>
    <font>
      <b/>
      <sz val="10"/>
      <color rgb="FFC00000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/>
      <top style="medium">
        <color indexed="64"/>
      </top>
      <bottom/>
      <diagonal/>
    </border>
    <border>
      <left/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3" applyNumberFormat="0" applyAlignment="0" applyProtection="0"/>
    <xf numFmtId="0" fontId="14" fillId="17" borderId="14" applyNumberFormat="0" applyAlignment="0" applyProtection="0"/>
    <xf numFmtId="0" fontId="15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3" applyNumberFormat="0" applyAlignment="0" applyProtection="0"/>
    <xf numFmtId="0" fontId="18" fillId="3" borderId="0" applyNumberFormat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" fillId="0" borderId="0"/>
    <xf numFmtId="0" fontId="21" fillId="0" borderId="0"/>
    <xf numFmtId="0" fontId="19" fillId="0" borderId="0"/>
    <xf numFmtId="0" fontId="2" fillId="0" borderId="0"/>
    <xf numFmtId="0" fontId="2" fillId="0" borderId="0"/>
    <xf numFmtId="0" fontId="1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10" fillId="23" borderId="16" applyNumberFormat="0" applyFont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16" borderId="1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16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24" borderId="0" xfId="0" applyFont="1" applyFill="1"/>
    <xf numFmtId="0" fontId="0" fillId="24" borderId="0" xfId="0" applyFill="1"/>
    <xf numFmtId="0" fontId="6" fillId="24" borderId="0" xfId="0" applyFont="1" applyFill="1"/>
    <xf numFmtId="0" fontId="6" fillId="24" borderId="8" xfId="0" applyFont="1" applyFill="1" applyBorder="1"/>
    <xf numFmtId="0" fontId="0" fillId="24" borderId="0" xfId="0" applyFill="1" applyBorder="1"/>
    <xf numFmtId="0" fontId="0" fillId="24" borderId="9" xfId="0" applyFill="1" applyBorder="1"/>
    <xf numFmtId="0" fontId="0" fillId="24" borderId="8" xfId="0" applyFill="1" applyBorder="1" applyAlignment="1">
      <alignment horizontal="left" indent="2"/>
    </xf>
    <xf numFmtId="164" fontId="0" fillId="24" borderId="0" xfId="0" applyNumberFormat="1" applyFill="1" applyBorder="1" applyAlignment="1">
      <alignment horizontal="center"/>
    </xf>
    <xf numFmtId="164" fontId="0" fillId="24" borderId="9" xfId="0" applyNumberFormat="1" applyFill="1" applyBorder="1" applyAlignment="1">
      <alignment horizontal="center"/>
    </xf>
    <xf numFmtId="0" fontId="6" fillId="24" borderId="8" xfId="0" applyFont="1" applyFill="1" applyBorder="1" applyAlignment="1">
      <alignment horizontal="left" indent="2"/>
    </xf>
    <xf numFmtId="164" fontId="6" fillId="24" borderId="0" xfId="0" applyNumberFormat="1" applyFont="1" applyFill="1" applyBorder="1" applyAlignment="1">
      <alignment horizontal="center"/>
    </xf>
    <xf numFmtId="164" fontId="6" fillId="24" borderId="9" xfId="0" applyNumberFormat="1" applyFont="1" applyFill="1" applyBorder="1" applyAlignment="1">
      <alignment horizontal="center"/>
    </xf>
    <xf numFmtId="0" fontId="0" fillId="24" borderId="8" xfId="0" applyFill="1" applyBorder="1"/>
    <xf numFmtId="0" fontId="0" fillId="24" borderId="8" xfId="0" applyFill="1" applyBorder="1" applyAlignment="1">
      <alignment horizontal="left" indent="4"/>
    </xf>
    <xf numFmtId="164" fontId="0" fillId="24" borderId="9" xfId="0" applyNumberFormat="1" applyFont="1" applyFill="1" applyBorder="1" applyAlignment="1">
      <alignment horizontal="center"/>
    </xf>
    <xf numFmtId="0" fontId="6" fillId="24" borderId="10" xfId="0" applyFont="1" applyFill="1" applyBorder="1"/>
    <xf numFmtId="0" fontId="32" fillId="24" borderId="0" xfId="0" applyFont="1" applyFill="1"/>
    <xf numFmtId="164" fontId="0" fillId="24" borderId="0" xfId="0" applyNumberFormat="1" applyFill="1"/>
    <xf numFmtId="164" fontId="0" fillId="24" borderId="0" xfId="0" applyNumberFormat="1" applyFill="1" applyBorder="1"/>
    <xf numFmtId="0" fontId="4" fillId="24" borderId="0" xfId="0" applyFont="1" applyFill="1"/>
    <xf numFmtId="2" fontId="0" fillId="24" borderId="0" xfId="0" applyNumberFormat="1" applyFill="1"/>
    <xf numFmtId="17" fontId="0" fillId="24" borderId="0" xfId="0" applyNumberFormat="1" applyFill="1" applyAlignment="1">
      <alignment horizontal="center"/>
    </xf>
    <xf numFmtId="0" fontId="0" fillId="24" borderId="0" xfId="0" applyFill="1" applyAlignment="1">
      <alignment horizontal="center"/>
    </xf>
    <xf numFmtId="0" fontId="0" fillId="25" borderId="1" xfId="0" applyFill="1" applyBorder="1"/>
    <xf numFmtId="0" fontId="7" fillId="25" borderId="4" xfId="0" applyFont="1" applyFill="1" applyBorder="1" applyAlignment="1">
      <alignment horizontal="center"/>
    </xf>
    <xf numFmtId="0" fontId="7" fillId="25" borderId="5" xfId="0" applyFont="1" applyFill="1" applyBorder="1" applyAlignment="1">
      <alignment horizontal="center"/>
    </xf>
    <xf numFmtId="0" fontId="7" fillId="25" borderId="6" xfId="0" applyFont="1" applyFill="1" applyBorder="1" applyAlignment="1">
      <alignment horizontal="center"/>
    </xf>
    <xf numFmtId="0" fontId="7" fillId="25" borderId="7" xfId="0" applyFont="1" applyFill="1" applyBorder="1" applyAlignment="1">
      <alignment horizontal="center"/>
    </xf>
    <xf numFmtId="0" fontId="0" fillId="25" borderId="5" xfId="0" applyFill="1" applyBorder="1"/>
    <xf numFmtId="2" fontId="0" fillId="24" borderId="0" xfId="0" applyNumberFormat="1" applyFill="1" applyBorder="1" applyAlignment="1">
      <alignment horizontal="center"/>
    </xf>
    <xf numFmtId="0" fontId="8" fillId="24" borderId="0" xfId="0" applyFont="1" applyFill="1" applyAlignment="1">
      <alignment horizontal="center" vertical="center" wrapText="1"/>
    </xf>
    <xf numFmtId="3" fontId="9" fillId="0" borderId="0" xfId="0" applyNumberFormat="1" applyFont="1" applyBorder="1"/>
    <xf numFmtId="2" fontId="6" fillId="24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0" fillId="24" borderId="12" xfId="0" applyFill="1" applyBorder="1"/>
    <xf numFmtId="0" fontId="0" fillId="24" borderId="0" xfId="0" applyFont="1" applyFill="1" applyBorder="1"/>
    <xf numFmtId="17" fontId="7" fillId="25" borderId="2" xfId="0" applyNumberFormat="1" applyFont="1" applyFill="1" applyBorder="1" applyAlignment="1">
      <alignment horizontal="center"/>
    </xf>
    <xf numFmtId="0" fontId="7" fillId="25" borderId="3" xfId="0" applyFont="1" applyFill="1" applyBorder="1" applyAlignment="1">
      <alignment horizontal="center"/>
    </xf>
    <xf numFmtId="0" fontId="8" fillId="24" borderId="0" xfId="0" applyFont="1" applyFill="1" applyAlignment="1">
      <alignment horizontal="center" vertical="center" wrapText="1"/>
    </xf>
    <xf numFmtId="164" fontId="6" fillId="24" borderId="0" xfId="0" applyNumberFormat="1" applyFont="1" applyFill="1" applyBorder="1" applyAlignment="1">
      <alignment horizontal="center"/>
    </xf>
    <xf numFmtId="164" fontId="6" fillId="24" borderId="11" xfId="0" applyNumberFormat="1" applyFont="1" applyFill="1" applyBorder="1" applyAlignment="1">
      <alignment horizontal="center"/>
    </xf>
  </cellXfs>
  <cellStyles count="1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Millares 18 2" xfId="32"/>
    <cellStyle name="Millares 2" xfId="33"/>
    <cellStyle name="Millares 2 2" xfId="34"/>
    <cellStyle name="Millares 2 3" xfId="35"/>
    <cellStyle name="Millares 2 4" xfId="36"/>
    <cellStyle name="Millares 2 5" xfId="37"/>
    <cellStyle name="Millares 3" xfId="38"/>
    <cellStyle name="Millares 3 2" xfId="39"/>
    <cellStyle name="Millares 3 3" xfId="40"/>
    <cellStyle name="Millares 3 4" xfId="41"/>
    <cellStyle name="Millares 3 5" xfId="42"/>
    <cellStyle name="Millares 4" xfId="43"/>
    <cellStyle name="Millares 5" xfId="44"/>
    <cellStyle name="Millares 6" xfId="112"/>
    <cellStyle name="Neutral 2" xfId="45"/>
    <cellStyle name="Normal" xfId="0" builtinId="0"/>
    <cellStyle name="Normal 10" xfId="46"/>
    <cellStyle name="Normal 10 2" xfId="47"/>
    <cellStyle name="Normal 10 2 2" xfId="113"/>
    <cellStyle name="Normal 10 3" xfId="114"/>
    <cellStyle name="Normal 11" xfId="48"/>
    <cellStyle name="Normal 12" xfId="49"/>
    <cellStyle name="Normal 13" xfId="50"/>
    <cellStyle name="Normal 13 2" xfId="115"/>
    <cellStyle name="Normal 14" xfId="51"/>
    <cellStyle name="Normal 15" xfId="52"/>
    <cellStyle name="Normal 15 2" xfId="116"/>
    <cellStyle name="Normal 16" xfId="53"/>
    <cellStyle name="Normal 16 2" xfId="117"/>
    <cellStyle name="Normal 17" xfId="54"/>
    <cellStyle name="Normal 17 2" xfId="118"/>
    <cellStyle name="Normal 18" xfId="119"/>
    <cellStyle name="Normal 18 2" xfId="120"/>
    <cellStyle name="Normal 19" xfId="121"/>
    <cellStyle name="Normal 2" xfId="55"/>
    <cellStyle name="Normal 2 2" xfId="56"/>
    <cellStyle name="Normal 2 2 2" xfId="57"/>
    <cellStyle name="Normal 2 2 3" xfId="58"/>
    <cellStyle name="Normal 2 2 4" xfId="59"/>
    <cellStyle name="Normal 2 3" xfId="60"/>
    <cellStyle name="Normal 2 3 2" xfId="61"/>
    <cellStyle name="Normal 2 3 3" xfId="122"/>
    <cellStyle name="Normal 2 4" xfId="62"/>
    <cellStyle name="Normal 20" xfId="123"/>
    <cellStyle name="Normal 21" xfId="124"/>
    <cellStyle name="Normal 3" xfId="63"/>
    <cellStyle name="Normal 3 2" xfId="64"/>
    <cellStyle name="Normal 3 2 2" xfId="65"/>
    <cellStyle name="Normal 3 2 2 2 2" xfId="66"/>
    <cellStyle name="Normal 3 2 3" xfId="67"/>
    <cellStyle name="Normal 3 2 3 2" xfId="125"/>
    <cellStyle name="Normal 3 2 4" xfId="126"/>
    <cellStyle name="Normal 3 3" xfId="68"/>
    <cellStyle name="Normal 3 3 2" xfId="69"/>
    <cellStyle name="Normal 3 3 2 2" xfId="127"/>
    <cellStyle name="Normal 3 3 3" xfId="128"/>
    <cellStyle name="Normal 3 4" xfId="70"/>
    <cellStyle name="Normal 3 4 2" xfId="129"/>
    <cellStyle name="Normal 3 5" xfId="71"/>
    <cellStyle name="Normal 3 5 2" xfId="130"/>
    <cellStyle name="Normal 3 6" xfId="72"/>
    <cellStyle name="Normal 3 7" xfId="131"/>
    <cellStyle name="Normal 4" xfId="73"/>
    <cellStyle name="Normal 4 2" xfId="74"/>
    <cellStyle name="Normal 4 3" xfId="75"/>
    <cellStyle name="Normal 4 4" xfId="76"/>
    <cellStyle name="Normal 5" xfId="77"/>
    <cellStyle name="Normal 5 2" xfId="78"/>
    <cellStyle name="Normal 5 2 2" xfId="79"/>
    <cellStyle name="Normal 5 2 2 2" xfId="132"/>
    <cellStyle name="Normal 5 2 3" xfId="133"/>
    <cellStyle name="Normal 5 3" xfId="80"/>
    <cellStyle name="Normal 5 3 2" xfId="134"/>
    <cellStyle name="Normal 5 4" xfId="81"/>
    <cellStyle name="Normal 5 5" xfId="82"/>
    <cellStyle name="Normal 5 5 2" xfId="135"/>
    <cellStyle name="Normal 5 6" xfId="136"/>
    <cellStyle name="Normal 51 2" xfId="83"/>
    <cellStyle name="Normal 51 2 2" xfId="84"/>
    <cellStyle name="Normal 51 2 2 2" xfId="137"/>
    <cellStyle name="Normal 51 2 3" xfId="138"/>
    <cellStyle name="Normal 6" xfId="85"/>
    <cellStyle name="Normal 6 2" xfId="86"/>
    <cellStyle name="Normal 6 2 2" xfId="87"/>
    <cellStyle name="Normal 6 2 2 2" xfId="139"/>
    <cellStyle name="Normal 6 2 3" xfId="140"/>
    <cellStyle name="Normal 6 3" xfId="88"/>
    <cellStyle name="Normal 6 3 2" xfId="141"/>
    <cellStyle name="Normal 6 4" xfId="89"/>
    <cellStyle name="Normal 6 5" xfId="90"/>
    <cellStyle name="Normal 6 5 2" xfId="142"/>
    <cellStyle name="Normal 6 6" xfId="143"/>
    <cellStyle name="Normal 7" xfId="91"/>
    <cellStyle name="Normal 7 2" xfId="92"/>
    <cellStyle name="Normal 7 2 2" xfId="144"/>
    <cellStyle name="Normal 7 3" xfId="145"/>
    <cellStyle name="Normal 8" xfId="93"/>
    <cellStyle name="Normal 9" xfId="94"/>
    <cellStyle name="Normal 9 2" xfId="95"/>
    <cellStyle name="Normal 9 2 2" xfId="146"/>
    <cellStyle name="Normal 9 3" xfId="147"/>
    <cellStyle name="Notas 2" xfId="96"/>
    <cellStyle name="Porcentaje 2" xfId="97"/>
    <cellStyle name="Porcentaje 2 2" xfId="98"/>
    <cellStyle name="Porcentaje 3" xfId="99"/>
    <cellStyle name="Porcentaje 4" xfId="148"/>
    <cellStyle name="Porcentual 2" xfId="100"/>
    <cellStyle name="Porcentual 2 2" xfId="101"/>
    <cellStyle name="Porcentual 2 3" xfId="102"/>
    <cellStyle name="Porcentual 2 3 2" xfId="149"/>
    <cellStyle name="Porcentual 2 4" xfId="103"/>
    <cellStyle name="Salida 2" xfId="104"/>
    <cellStyle name="Texto de advertencia 2" xfId="105"/>
    <cellStyle name="Texto explicativo 2" xfId="106"/>
    <cellStyle name="Título 1 2" xfId="107"/>
    <cellStyle name="Título 2 2" xfId="108"/>
    <cellStyle name="Título 3 2" xfId="109"/>
    <cellStyle name="Título 4" xfId="110"/>
    <cellStyle name="Total 2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Z326"/>
  <sheetViews>
    <sheetView tabSelected="1" zoomScale="110" zoomScaleNormal="110" workbookViewId="0">
      <selection activeCell="K26" sqref="K26"/>
    </sheetView>
  </sheetViews>
  <sheetFormatPr baseColWidth="10" defaultRowHeight="16.5" x14ac:dyDescent="0.3"/>
  <cols>
    <col min="1" max="1" width="3.85546875" style="20" customWidth="1"/>
    <col min="2" max="2" width="29.7109375" style="2" customWidth="1"/>
    <col min="3" max="3" width="15.140625" style="2" bestFit="1" customWidth="1"/>
    <col min="4" max="4" width="11.42578125" style="2" bestFit="1" customWidth="1"/>
    <col min="5" max="5" width="15.140625" style="2" bestFit="1" customWidth="1"/>
    <col min="6" max="6" width="11.42578125" style="2" bestFit="1" customWidth="1"/>
    <col min="7" max="7" width="10.85546875" style="2" bestFit="1" customWidth="1"/>
    <col min="8" max="9" width="16.42578125" style="2" customWidth="1"/>
    <col min="10" max="22" width="11.42578125" style="2"/>
    <col min="23" max="23" width="6.85546875" style="23" bestFit="1" customWidth="1"/>
    <col min="24" max="24" width="4.28515625" style="23" bestFit="1" customWidth="1"/>
    <col min="25" max="25" width="5" style="23" bestFit="1" customWidth="1"/>
    <col min="26" max="26" width="6.85546875" style="23" bestFit="1" customWidth="1"/>
    <col min="27" max="16384" width="11.42578125" style="2"/>
  </cols>
  <sheetData>
    <row r="1" spans="1:26" x14ac:dyDescent="0.3">
      <c r="W1" s="22">
        <v>36526</v>
      </c>
      <c r="X1" s="23" t="s">
        <v>0</v>
      </c>
      <c r="Y1" s="23">
        <f t="shared" ref="Y1:Y79" si="0">+YEAR(W1)</f>
        <v>2000</v>
      </c>
      <c r="Z1" s="23" t="str">
        <f>+X1&amp;"-"&amp;RIGHT(Y1,2)</f>
        <v>ene-00</v>
      </c>
    </row>
    <row r="2" spans="1:26" x14ac:dyDescent="0.3">
      <c r="B2" s="1" t="s">
        <v>44</v>
      </c>
      <c r="W2" s="22">
        <v>36557</v>
      </c>
      <c r="X2" s="23" t="s">
        <v>2</v>
      </c>
      <c r="Y2" s="23">
        <f t="shared" si="0"/>
        <v>2000</v>
      </c>
      <c r="Z2" s="23" t="str">
        <f t="shared" ref="Z2:Z79" si="1">+X2&amp;"-"&amp;RIGHT(Y2,2)</f>
        <v>feb-00</v>
      </c>
    </row>
    <row r="3" spans="1:26" ht="17.25" thickBot="1" x14ac:dyDescent="0.35">
      <c r="B3" s="1" t="s">
        <v>1</v>
      </c>
      <c r="E3" s="3"/>
      <c r="W3" s="22">
        <v>36586</v>
      </c>
      <c r="X3" s="23" t="s">
        <v>3</v>
      </c>
      <c r="Y3" s="23">
        <f t="shared" si="0"/>
        <v>2000</v>
      </c>
      <c r="Z3" s="23" t="str">
        <f t="shared" si="1"/>
        <v>mar-00</v>
      </c>
    </row>
    <row r="4" spans="1:26" x14ac:dyDescent="0.3">
      <c r="B4" s="24"/>
      <c r="C4" s="37">
        <v>41426</v>
      </c>
      <c r="D4" s="38"/>
      <c r="E4" s="37">
        <v>41791</v>
      </c>
      <c r="F4" s="38"/>
      <c r="G4" s="25" t="s">
        <v>24</v>
      </c>
      <c r="W4" s="22">
        <v>36617</v>
      </c>
      <c r="X4" s="23" t="s">
        <v>4</v>
      </c>
      <c r="Y4" s="23">
        <f t="shared" si="0"/>
        <v>2000</v>
      </c>
      <c r="Z4" s="23" t="str">
        <f t="shared" si="1"/>
        <v>abr-00</v>
      </c>
    </row>
    <row r="5" spans="1:26" x14ac:dyDescent="0.3">
      <c r="B5" s="26" t="s">
        <v>5</v>
      </c>
      <c r="C5" s="27" t="s">
        <v>25</v>
      </c>
      <c r="D5" s="27" t="s">
        <v>26</v>
      </c>
      <c r="E5" s="27" t="s">
        <v>25</v>
      </c>
      <c r="F5" s="27" t="s">
        <v>26</v>
      </c>
      <c r="G5" s="28" t="s">
        <v>27</v>
      </c>
      <c r="W5" s="22">
        <v>36647</v>
      </c>
      <c r="X5" s="23" t="s">
        <v>6</v>
      </c>
      <c r="Y5" s="23">
        <f t="shared" si="0"/>
        <v>2000</v>
      </c>
      <c r="Z5" s="23" t="str">
        <f t="shared" si="1"/>
        <v>may-00</v>
      </c>
    </row>
    <row r="6" spans="1:26" x14ac:dyDescent="0.3">
      <c r="B6" s="29"/>
      <c r="C6" s="27" t="s">
        <v>43</v>
      </c>
      <c r="D6" s="27" t="s">
        <v>28</v>
      </c>
      <c r="E6" s="27" t="s">
        <v>43</v>
      </c>
      <c r="F6" s="27" t="s">
        <v>28</v>
      </c>
      <c r="G6" s="28" t="s">
        <v>28</v>
      </c>
      <c r="W6" s="22">
        <v>36678</v>
      </c>
      <c r="X6" s="23" t="s">
        <v>7</v>
      </c>
      <c r="Y6" s="23">
        <f t="shared" si="0"/>
        <v>2000</v>
      </c>
      <c r="Z6" s="23" t="str">
        <f t="shared" si="1"/>
        <v>jun-00</v>
      </c>
    </row>
    <row r="7" spans="1:26" ht="16.5" customHeight="1" x14ac:dyDescent="0.3">
      <c r="B7" s="4" t="s">
        <v>8</v>
      </c>
      <c r="C7" s="5"/>
      <c r="D7" s="5"/>
      <c r="E7" s="5"/>
      <c r="F7" s="5"/>
      <c r="G7" s="6"/>
      <c r="H7" s="39"/>
      <c r="I7" s="39"/>
      <c r="W7" s="22">
        <v>36708</v>
      </c>
      <c r="X7" s="23" t="s">
        <v>9</v>
      </c>
      <c r="Y7" s="23">
        <f t="shared" si="0"/>
        <v>2000</v>
      </c>
      <c r="Z7" s="23" t="str">
        <f t="shared" si="1"/>
        <v>jul-00</v>
      </c>
    </row>
    <row r="8" spans="1:26" x14ac:dyDescent="0.3">
      <c r="B8" s="7" t="s">
        <v>10</v>
      </c>
      <c r="C8" s="30">
        <v>11.65358898598322</v>
      </c>
      <c r="D8" s="8">
        <v>3.6041008533449959</v>
      </c>
      <c r="E8" s="30">
        <v>14.08141235291</v>
      </c>
      <c r="F8" s="8">
        <v>3.9919855312227464</v>
      </c>
      <c r="G8" s="9">
        <v>20.833267501084297</v>
      </c>
      <c r="H8" s="39"/>
      <c r="I8" s="39"/>
      <c r="W8" s="22">
        <v>36739</v>
      </c>
      <c r="X8" s="23" t="s">
        <v>11</v>
      </c>
      <c r="Y8" s="23">
        <f t="shared" si="0"/>
        <v>2000</v>
      </c>
      <c r="Z8" s="23" t="str">
        <f t="shared" si="1"/>
        <v>ago-00</v>
      </c>
    </row>
    <row r="9" spans="1:26" x14ac:dyDescent="0.3">
      <c r="B9" s="7" t="s">
        <v>29</v>
      </c>
      <c r="C9" s="30">
        <v>1.5860673892660158</v>
      </c>
      <c r="D9" s="8">
        <v>0.49052243373194837</v>
      </c>
      <c r="E9" s="30">
        <v>2.3359892401300004</v>
      </c>
      <c r="F9" s="8">
        <v>0.66223721129534774</v>
      </c>
      <c r="G9" s="9">
        <v>47.281840351753644</v>
      </c>
      <c r="H9" s="31"/>
      <c r="I9" s="31"/>
      <c r="W9" s="22"/>
    </row>
    <row r="10" spans="1:26" x14ac:dyDescent="0.3">
      <c r="A10" s="32"/>
      <c r="B10" s="7" t="s">
        <v>12</v>
      </c>
      <c r="C10" s="30">
        <v>46.644110750388521</v>
      </c>
      <c r="D10" s="8">
        <v>14.425605670595926</v>
      </c>
      <c r="E10" s="30">
        <v>47.081448897680012</v>
      </c>
      <c r="F10" s="8">
        <v>13.347273560219344</v>
      </c>
      <c r="G10" s="9">
        <v>0.93760635642057277</v>
      </c>
      <c r="W10" s="22">
        <v>36770</v>
      </c>
      <c r="X10" s="23" t="s">
        <v>13</v>
      </c>
      <c r="Y10" s="23">
        <f t="shared" si="0"/>
        <v>2000</v>
      </c>
      <c r="Z10" s="23" t="str">
        <f t="shared" si="1"/>
        <v>sep-00</v>
      </c>
    </row>
    <row r="11" spans="1:26" x14ac:dyDescent="0.3">
      <c r="B11" s="10" t="s">
        <v>14</v>
      </c>
      <c r="C11" s="33">
        <v>59.88376712563776</v>
      </c>
      <c r="D11" s="11">
        <v>18.52022895767287</v>
      </c>
      <c r="E11" s="33">
        <v>63.498850490720017</v>
      </c>
      <c r="F11" s="34">
        <v>18.00149630273744</v>
      </c>
      <c r="G11" s="12">
        <v>6.0368335837952758</v>
      </c>
      <c r="W11" s="22">
        <v>36800</v>
      </c>
      <c r="X11" s="23" t="s">
        <v>15</v>
      </c>
      <c r="Y11" s="23">
        <f t="shared" si="0"/>
        <v>2000</v>
      </c>
      <c r="Z11" s="23" t="str">
        <f t="shared" si="1"/>
        <v>oct-00</v>
      </c>
    </row>
    <row r="12" spans="1:26" x14ac:dyDescent="0.3">
      <c r="B12" s="13"/>
      <c r="C12" s="5"/>
      <c r="D12" s="19"/>
      <c r="E12" s="5"/>
      <c r="F12" s="5"/>
      <c r="G12" s="6"/>
      <c r="W12" s="22">
        <v>36831</v>
      </c>
      <c r="X12" s="23" t="s">
        <v>16</v>
      </c>
      <c r="Y12" s="23">
        <f t="shared" si="0"/>
        <v>2000</v>
      </c>
      <c r="Z12" s="23" t="str">
        <f t="shared" si="1"/>
        <v>nov-00</v>
      </c>
    </row>
    <row r="13" spans="1:26" x14ac:dyDescent="0.3">
      <c r="B13" s="4" t="s">
        <v>17</v>
      </c>
      <c r="C13" s="5"/>
      <c r="D13" s="19"/>
      <c r="E13" s="5"/>
      <c r="F13" s="5"/>
      <c r="G13" s="6"/>
      <c r="W13" s="22">
        <v>36861</v>
      </c>
      <c r="X13" s="23" t="s">
        <v>18</v>
      </c>
      <c r="Y13" s="23">
        <f t="shared" si="0"/>
        <v>2000</v>
      </c>
      <c r="Z13" s="23" t="str">
        <f t="shared" si="1"/>
        <v>dic-00</v>
      </c>
    </row>
    <row r="14" spans="1:26" x14ac:dyDescent="0.3">
      <c r="B14" s="7" t="s">
        <v>10</v>
      </c>
      <c r="C14" s="30">
        <v>140.31780461633116</v>
      </c>
      <c r="D14" s="8">
        <v>43.396031897597226</v>
      </c>
      <c r="E14" s="30">
        <v>152.58185636711005</v>
      </c>
      <c r="F14" s="8">
        <v>43.255928288950059</v>
      </c>
      <c r="G14" s="9">
        <v>8.7401964307468383</v>
      </c>
      <c r="W14" s="22">
        <v>36892</v>
      </c>
      <c r="X14" s="23" t="str">
        <f>+X1</f>
        <v>ene</v>
      </c>
      <c r="Y14" s="23">
        <f t="shared" si="0"/>
        <v>2001</v>
      </c>
      <c r="Z14" s="23" t="str">
        <f t="shared" si="1"/>
        <v>ene-01</v>
      </c>
    </row>
    <row r="15" spans="1:26" x14ac:dyDescent="0.3">
      <c r="B15" s="7" t="s">
        <v>30</v>
      </c>
      <c r="C15" s="30">
        <v>132.40444391592743</v>
      </c>
      <c r="D15" s="8">
        <v>40.948669965796135</v>
      </c>
      <c r="E15" s="30">
        <v>143.81967515209001</v>
      </c>
      <c r="F15" s="8">
        <v>40.771908948014904</v>
      </c>
      <c r="G15" s="9">
        <v>8.6214864838002558</v>
      </c>
      <c r="W15" s="22"/>
    </row>
    <row r="16" spans="1:26" x14ac:dyDescent="0.3">
      <c r="B16" s="7" t="s">
        <v>31</v>
      </c>
      <c r="C16" s="30">
        <v>7.9133607004037803</v>
      </c>
      <c r="D16" s="8">
        <v>2.4473619318011086</v>
      </c>
      <c r="E16" s="30">
        <v>8.76218121502</v>
      </c>
      <c r="F16" s="8">
        <v>2.4840193409351503</v>
      </c>
      <c r="G16" s="9">
        <v>10.726422650908706</v>
      </c>
      <c r="W16" s="22"/>
    </row>
    <row r="17" spans="2:26" x14ac:dyDescent="0.3">
      <c r="B17" s="7" t="s">
        <v>29</v>
      </c>
      <c r="C17" s="30">
        <v>15.912661574156616</v>
      </c>
      <c r="D17" s="8">
        <v>4.9213025469997955</v>
      </c>
      <c r="E17" s="30">
        <v>16.477661192390002</v>
      </c>
      <c r="F17" s="8">
        <v>4.6713059329462734</v>
      </c>
      <c r="G17" s="9">
        <v>3.5506292621153346</v>
      </c>
      <c r="W17" s="22"/>
    </row>
    <row r="18" spans="2:26" x14ac:dyDescent="0.3">
      <c r="B18" s="7" t="s">
        <v>30</v>
      </c>
      <c r="C18" s="30">
        <v>15.906658072243328</v>
      </c>
      <c r="D18" s="8">
        <v>4.9194458463391868</v>
      </c>
      <c r="E18" s="30">
        <v>16.473967335670004</v>
      </c>
      <c r="F18" s="8">
        <v>4.6702587494528087</v>
      </c>
      <c r="G18" s="9">
        <v>3.5664893332724379</v>
      </c>
      <c r="W18" s="22"/>
    </row>
    <row r="19" spans="2:26" ht="18" x14ac:dyDescent="0.3">
      <c r="B19" s="7" t="s">
        <v>32</v>
      </c>
      <c r="C19" s="30">
        <v>6.0035019132872458E-3</v>
      </c>
      <c r="D19" s="8">
        <v>1.8567006606086626E-3</v>
      </c>
      <c r="E19" s="30">
        <v>3.6938567200000003E-3</v>
      </c>
      <c r="F19" s="8">
        <v>1.0471834934655975E-3</v>
      </c>
      <c r="G19" s="9">
        <v>-38.47163250128105</v>
      </c>
      <c r="W19" s="22"/>
    </row>
    <row r="20" spans="2:26" x14ac:dyDescent="0.3">
      <c r="B20" s="7" t="s">
        <v>12</v>
      </c>
      <c r="C20" s="30">
        <v>0.68591641777970869</v>
      </c>
      <c r="D20" s="8">
        <v>0.21213309904928121</v>
      </c>
      <c r="E20" s="30">
        <v>0.79699346921000003</v>
      </c>
      <c r="F20" s="8">
        <v>0.22594227892970192</v>
      </c>
      <c r="G20" s="9">
        <v>16.193963076411634</v>
      </c>
      <c r="W20" s="22">
        <v>36923</v>
      </c>
      <c r="X20" s="23" t="str">
        <f t="shared" ref="X20:X26" si="2">+X2</f>
        <v>feb</v>
      </c>
      <c r="Y20" s="23">
        <f t="shared" si="0"/>
        <v>2001</v>
      </c>
      <c r="Z20" s="23" t="str">
        <f t="shared" si="1"/>
        <v>feb-01</v>
      </c>
    </row>
    <row r="21" spans="2:26" x14ac:dyDescent="0.3">
      <c r="B21" s="10" t="s">
        <v>14</v>
      </c>
      <c r="C21" s="33">
        <v>156.9163826082675</v>
      </c>
      <c r="D21" s="11">
        <v>48.529467543646312</v>
      </c>
      <c r="E21" s="33">
        <v>169.85651102871006</v>
      </c>
      <c r="F21" s="34">
        <v>48.153176500826042</v>
      </c>
      <c r="G21" s="12">
        <v>8.2465120628907318</v>
      </c>
      <c r="W21" s="22">
        <v>36951</v>
      </c>
      <c r="X21" s="23" t="str">
        <f t="shared" si="2"/>
        <v>mar</v>
      </c>
      <c r="Y21" s="23">
        <f t="shared" si="0"/>
        <v>2001</v>
      </c>
      <c r="Z21" s="23" t="str">
        <f t="shared" si="1"/>
        <v>mar-01</v>
      </c>
    </row>
    <row r="22" spans="2:26" x14ac:dyDescent="0.3">
      <c r="B22" s="13"/>
      <c r="C22" s="5"/>
      <c r="D22" s="19"/>
      <c r="E22" s="5"/>
      <c r="F22" s="5"/>
      <c r="G22" s="6"/>
      <c r="W22" s="22">
        <v>36982</v>
      </c>
      <c r="X22" s="23" t="str">
        <f t="shared" si="2"/>
        <v>abr</v>
      </c>
      <c r="Y22" s="23">
        <f t="shared" si="0"/>
        <v>2001</v>
      </c>
      <c r="Z22" s="23" t="str">
        <f t="shared" si="1"/>
        <v>abr-01</v>
      </c>
    </row>
    <row r="23" spans="2:26" x14ac:dyDescent="0.3">
      <c r="B23" s="4" t="s">
        <v>19</v>
      </c>
      <c r="C23" s="5"/>
      <c r="D23" s="19"/>
      <c r="E23" s="5"/>
      <c r="F23" s="5"/>
      <c r="G23" s="6"/>
      <c r="W23" s="22">
        <v>37012</v>
      </c>
      <c r="X23" s="23" t="str">
        <f t="shared" si="2"/>
        <v>may</v>
      </c>
      <c r="Y23" s="23">
        <f t="shared" si="0"/>
        <v>2001</v>
      </c>
      <c r="Z23" s="23" t="str">
        <f t="shared" si="1"/>
        <v>may-01</v>
      </c>
    </row>
    <row r="24" spans="2:26" x14ac:dyDescent="0.3">
      <c r="B24" s="7" t="s">
        <v>10</v>
      </c>
      <c r="C24" s="30">
        <v>97.718610160450382</v>
      </c>
      <c r="D24" s="8">
        <v>30.221395888474607</v>
      </c>
      <c r="E24" s="30">
        <v>110.02133577904998</v>
      </c>
      <c r="F24" s="8">
        <v>31.190307445616643</v>
      </c>
      <c r="G24" s="9">
        <v>12.589951492759631</v>
      </c>
      <c r="W24" s="22">
        <v>37043</v>
      </c>
      <c r="X24" s="23" t="str">
        <f t="shared" si="2"/>
        <v>jun</v>
      </c>
      <c r="Y24" s="23">
        <f t="shared" si="0"/>
        <v>2001</v>
      </c>
      <c r="Z24" s="23" t="str">
        <f t="shared" si="1"/>
        <v>jun-01</v>
      </c>
    </row>
    <row r="25" spans="2:26" x14ac:dyDescent="0.3">
      <c r="B25" s="14" t="s">
        <v>20</v>
      </c>
      <c r="C25" s="30">
        <v>75.789224827241924</v>
      </c>
      <c r="D25" s="8">
        <v>23.439303565859575</v>
      </c>
      <c r="E25" s="30">
        <v>82.57763079519998</v>
      </c>
      <c r="F25" s="8">
        <v>23.41020197941782</v>
      </c>
      <c r="G25" s="9">
        <v>8.9569539514778196</v>
      </c>
      <c r="W25" s="22">
        <v>37073</v>
      </c>
      <c r="X25" s="23" t="str">
        <f t="shared" si="2"/>
        <v>jul</v>
      </c>
      <c r="Y25" s="23">
        <f t="shared" si="0"/>
        <v>2001</v>
      </c>
      <c r="Z25" s="23" t="str">
        <f t="shared" si="1"/>
        <v>jul-01</v>
      </c>
    </row>
    <row r="26" spans="2:26" x14ac:dyDescent="0.3">
      <c r="B26" s="14" t="s">
        <v>21</v>
      </c>
      <c r="C26" s="30">
        <v>21.929385333208455</v>
      </c>
      <c r="D26" s="8">
        <v>6.7820923226150267</v>
      </c>
      <c r="E26" s="30">
        <v>27.443704983849997</v>
      </c>
      <c r="F26" s="8">
        <v>7.7801054661988251</v>
      </c>
      <c r="G26" s="15">
        <v>25.145801247292642</v>
      </c>
      <c r="W26" s="22">
        <v>37104</v>
      </c>
      <c r="X26" s="23" t="str">
        <f t="shared" si="2"/>
        <v>ago</v>
      </c>
      <c r="Y26" s="23">
        <f t="shared" si="0"/>
        <v>2001</v>
      </c>
      <c r="Z26" s="23" t="str">
        <f t="shared" si="1"/>
        <v>ago-01</v>
      </c>
    </row>
    <row r="27" spans="2:26" ht="18" x14ac:dyDescent="0.3">
      <c r="B27" s="7" t="s">
        <v>33</v>
      </c>
      <c r="C27" s="30">
        <v>3.6145996136836871</v>
      </c>
      <c r="D27" s="8">
        <v>1.1178857919090015</v>
      </c>
      <c r="E27" s="30">
        <v>2.2959056873400003</v>
      </c>
      <c r="F27" s="8">
        <v>0.65087379413466673</v>
      </c>
      <c r="G27" s="9">
        <v>-36.482434219036172</v>
      </c>
      <c r="W27" s="22">
        <v>37135</v>
      </c>
      <c r="X27" s="23" t="str">
        <f t="shared" ref="X27" si="3">+X10</f>
        <v>sep</v>
      </c>
      <c r="Y27" s="23">
        <f t="shared" si="0"/>
        <v>2001</v>
      </c>
      <c r="Z27" s="23" t="str">
        <f t="shared" si="1"/>
        <v>sep-01</v>
      </c>
    </row>
    <row r="28" spans="2:26" x14ac:dyDescent="0.3">
      <c r="B28" s="7" t="s">
        <v>34</v>
      </c>
      <c r="C28" s="30">
        <v>5.2091178581927187</v>
      </c>
      <c r="D28" s="8">
        <v>1.6110218182972105</v>
      </c>
      <c r="E28" s="30">
        <v>7.0694659113299982</v>
      </c>
      <c r="F28" s="8">
        <v>2.0041459566852122</v>
      </c>
      <c r="G28" s="9">
        <v>35.713303169199541</v>
      </c>
      <c r="W28" s="22"/>
    </row>
    <row r="29" spans="2:26" x14ac:dyDescent="0.3">
      <c r="B29" s="14" t="s">
        <v>20</v>
      </c>
      <c r="C29" s="30">
        <v>0.40403107034654168</v>
      </c>
      <c r="D29" s="8">
        <v>0.12495452921544797</v>
      </c>
      <c r="E29" s="30">
        <v>0.34328492301000008</v>
      </c>
      <c r="F29" s="8">
        <v>9.7318962856707797E-2</v>
      </c>
      <c r="G29" s="9">
        <v>-15.035018788143939</v>
      </c>
      <c r="W29" s="22"/>
    </row>
    <row r="30" spans="2:26" x14ac:dyDescent="0.3">
      <c r="B30" s="14" t="s">
        <v>35</v>
      </c>
      <c r="C30" s="30">
        <v>4.8050867878461769</v>
      </c>
      <c r="D30" s="8">
        <v>1.4860672890817626</v>
      </c>
      <c r="E30" s="30">
        <v>6.7261809883199986</v>
      </c>
      <c r="F30" s="8">
        <v>1.9068269938285045</v>
      </c>
      <c r="G30" s="9">
        <v>39.980426687255097</v>
      </c>
      <c r="W30" s="22"/>
    </row>
    <row r="31" spans="2:26" x14ac:dyDescent="0.3">
      <c r="B31" s="10" t="s">
        <v>14</v>
      </c>
      <c r="C31" s="33">
        <v>106.54232763232679</v>
      </c>
      <c r="D31" s="11">
        <v>32.950303498680817</v>
      </c>
      <c r="E31" s="33">
        <v>119.38670737771997</v>
      </c>
      <c r="F31" s="34">
        <v>33.845327196436521</v>
      </c>
      <c r="G31" s="12">
        <v>12.055659033204735</v>
      </c>
      <c r="W31" s="22">
        <v>37165</v>
      </c>
      <c r="X31" s="23" t="str">
        <f>+X11</f>
        <v>oct</v>
      </c>
      <c r="Y31" s="23">
        <f t="shared" si="0"/>
        <v>2001</v>
      </c>
      <c r="Z31" s="23" t="str">
        <f t="shared" si="1"/>
        <v>oct-01</v>
      </c>
    </row>
    <row r="32" spans="2:26" x14ac:dyDescent="0.3">
      <c r="B32" s="13"/>
      <c r="C32" s="5"/>
      <c r="D32" s="19"/>
      <c r="E32" s="5"/>
      <c r="F32" s="5"/>
      <c r="G32" s="6"/>
      <c r="W32" s="22">
        <v>37196</v>
      </c>
      <c r="X32" s="23" t="str">
        <f>+X12</f>
        <v>nov</v>
      </c>
      <c r="Y32" s="23">
        <f t="shared" si="0"/>
        <v>2001</v>
      </c>
      <c r="Z32" s="23" t="str">
        <f t="shared" si="1"/>
        <v>nov-01</v>
      </c>
    </row>
    <row r="33" spans="2:26" x14ac:dyDescent="0.3">
      <c r="B33" s="4" t="s">
        <v>22</v>
      </c>
      <c r="C33" s="33">
        <v>323.34247736623206</v>
      </c>
      <c r="D33" s="11">
        <v>100</v>
      </c>
      <c r="E33" s="33">
        <v>352.74206889715003</v>
      </c>
      <c r="F33" s="11">
        <v>100</v>
      </c>
      <c r="G33" s="12">
        <v>9.0924000367630811</v>
      </c>
      <c r="W33" s="22">
        <v>37226</v>
      </c>
      <c r="X33" s="23" t="str">
        <f>+X13</f>
        <v>dic</v>
      </c>
      <c r="Y33" s="23">
        <f t="shared" si="0"/>
        <v>2001</v>
      </c>
      <c r="Z33" s="23" t="str">
        <f t="shared" si="1"/>
        <v>dic-01</v>
      </c>
    </row>
    <row r="34" spans="2:26" x14ac:dyDescent="0.3">
      <c r="B34" s="4" t="s">
        <v>36</v>
      </c>
      <c r="C34" s="40">
        <v>78.300641927778699</v>
      </c>
      <c r="D34" s="40"/>
      <c r="E34" s="40">
        <v>78.766984248399595</v>
      </c>
      <c r="F34" s="40"/>
      <c r="G34" s="12"/>
      <c r="W34" s="22"/>
    </row>
    <row r="35" spans="2:26" ht="18.75" thickBot="1" x14ac:dyDescent="0.35">
      <c r="B35" s="16" t="s">
        <v>37</v>
      </c>
      <c r="C35" s="41">
        <v>46.173824227224287</v>
      </c>
      <c r="D35" s="41"/>
      <c r="E35" s="41">
        <v>48.018753857229449</v>
      </c>
      <c r="F35" s="41"/>
      <c r="G35" s="35"/>
      <c r="W35" s="22">
        <v>37257</v>
      </c>
      <c r="X35" s="23" t="str">
        <f>+X14</f>
        <v>ene</v>
      </c>
      <c r="Y35" s="23">
        <f t="shared" si="0"/>
        <v>2002</v>
      </c>
      <c r="Z35" s="23" t="str">
        <f t="shared" si="1"/>
        <v>ene-02</v>
      </c>
    </row>
    <row r="36" spans="2:26" x14ac:dyDescent="0.3">
      <c r="B36" s="36" t="s">
        <v>38</v>
      </c>
      <c r="C36" s="11"/>
      <c r="D36" s="11"/>
      <c r="E36" s="11"/>
      <c r="F36" s="11"/>
      <c r="G36" s="5"/>
      <c r="W36" s="22"/>
    </row>
    <row r="37" spans="2:26" x14ac:dyDescent="0.3">
      <c r="B37" s="36" t="s">
        <v>39</v>
      </c>
      <c r="C37" s="11"/>
      <c r="D37" s="11"/>
      <c r="E37" s="11"/>
      <c r="F37" s="11"/>
      <c r="G37" s="5"/>
      <c r="W37" s="22"/>
    </row>
    <row r="38" spans="2:26" x14ac:dyDescent="0.3">
      <c r="B38" s="17" t="s">
        <v>40</v>
      </c>
      <c r="W38" s="22">
        <v>37288</v>
      </c>
      <c r="X38" s="23" t="str">
        <f>+X20</f>
        <v>feb</v>
      </c>
      <c r="Y38" s="23">
        <f t="shared" si="0"/>
        <v>2002</v>
      </c>
      <c r="Z38" s="23" t="str">
        <f t="shared" si="1"/>
        <v>feb-02</v>
      </c>
    </row>
    <row r="39" spans="2:26" x14ac:dyDescent="0.3">
      <c r="B39" s="17" t="s">
        <v>41</v>
      </c>
      <c r="W39" s="22"/>
    </row>
    <row r="40" spans="2:26" x14ac:dyDescent="0.3">
      <c r="B40" s="17" t="s">
        <v>42</v>
      </c>
      <c r="W40" s="22"/>
    </row>
    <row r="41" spans="2:26" x14ac:dyDescent="0.3">
      <c r="B41" s="17" t="s">
        <v>23</v>
      </c>
      <c r="E41" s="18"/>
      <c r="W41" s="22">
        <v>37316</v>
      </c>
      <c r="X41" s="23" t="str">
        <f t="shared" ref="X41:X47" si="4">+X21</f>
        <v>mar</v>
      </c>
      <c r="Y41" s="23">
        <f t="shared" si="0"/>
        <v>2002</v>
      </c>
      <c r="Z41" s="23" t="str">
        <f t="shared" si="1"/>
        <v>mar-02</v>
      </c>
    </row>
    <row r="42" spans="2:26" x14ac:dyDescent="0.3">
      <c r="G42" s="18"/>
      <c r="W42" s="22">
        <v>37347</v>
      </c>
      <c r="X42" s="23" t="str">
        <f t="shared" si="4"/>
        <v>abr</v>
      </c>
      <c r="Y42" s="23">
        <f t="shared" si="0"/>
        <v>2002</v>
      </c>
      <c r="Z42" s="23" t="str">
        <f t="shared" si="1"/>
        <v>abr-02</v>
      </c>
    </row>
    <row r="43" spans="2:26" x14ac:dyDescent="0.3">
      <c r="C43" s="21"/>
      <c r="W43" s="22">
        <v>37377</v>
      </c>
      <c r="X43" s="23" t="str">
        <f t="shared" si="4"/>
        <v>may</v>
      </c>
      <c r="Y43" s="23">
        <f t="shared" si="0"/>
        <v>2002</v>
      </c>
      <c r="Z43" s="23" t="str">
        <f t="shared" si="1"/>
        <v>may-02</v>
      </c>
    </row>
    <row r="44" spans="2:26" x14ac:dyDescent="0.3">
      <c r="C44" s="21"/>
      <c r="W44" s="22">
        <v>37408</v>
      </c>
      <c r="X44" s="23" t="str">
        <f t="shared" si="4"/>
        <v>jun</v>
      </c>
      <c r="Y44" s="23">
        <f t="shared" si="0"/>
        <v>2002</v>
      </c>
      <c r="Z44" s="23" t="str">
        <f t="shared" si="1"/>
        <v>jun-02</v>
      </c>
    </row>
    <row r="45" spans="2:26" x14ac:dyDescent="0.3">
      <c r="C45" s="21"/>
      <c r="W45" s="22">
        <v>37438</v>
      </c>
      <c r="X45" s="23" t="str">
        <f t="shared" si="4"/>
        <v>jul</v>
      </c>
      <c r="Y45" s="23">
        <f t="shared" si="0"/>
        <v>2002</v>
      </c>
      <c r="Z45" s="23" t="str">
        <f t="shared" si="1"/>
        <v>jul-02</v>
      </c>
    </row>
    <row r="46" spans="2:26" x14ac:dyDescent="0.3">
      <c r="C46" s="21"/>
      <c r="W46" s="22">
        <v>37469</v>
      </c>
      <c r="X46" s="23" t="str">
        <f t="shared" si="4"/>
        <v>ago</v>
      </c>
      <c r="Y46" s="23">
        <f t="shared" si="0"/>
        <v>2002</v>
      </c>
      <c r="Z46" s="23" t="str">
        <f t="shared" si="1"/>
        <v>ago-02</v>
      </c>
    </row>
    <row r="47" spans="2:26" x14ac:dyDescent="0.3">
      <c r="W47" s="22">
        <v>37500</v>
      </c>
      <c r="X47" s="23" t="str">
        <f t="shared" si="4"/>
        <v>sep</v>
      </c>
      <c r="Y47" s="23">
        <f t="shared" si="0"/>
        <v>2002</v>
      </c>
      <c r="Z47" s="23" t="str">
        <f t="shared" si="1"/>
        <v>sep-02</v>
      </c>
    </row>
    <row r="48" spans="2:26" x14ac:dyDescent="0.3">
      <c r="W48" s="22">
        <v>37530</v>
      </c>
      <c r="X48" s="23" t="str">
        <f>+X31</f>
        <v>oct</v>
      </c>
      <c r="Y48" s="23">
        <f t="shared" si="0"/>
        <v>2002</v>
      </c>
      <c r="Z48" s="23" t="str">
        <f t="shared" si="1"/>
        <v>oct-02</v>
      </c>
    </row>
    <row r="49" spans="23:26" x14ac:dyDescent="0.3">
      <c r="W49" s="22">
        <v>37561</v>
      </c>
      <c r="X49" s="23" t="str">
        <f>+X32</f>
        <v>nov</v>
      </c>
      <c r="Y49" s="23">
        <f t="shared" si="0"/>
        <v>2002</v>
      </c>
      <c r="Z49" s="23" t="str">
        <f t="shared" si="1"/>
        <v>nov-02</v>
      </c>
    </row>
    <row r="50" spans="23:26" x14ac:dyDescent="0.3">
      <c r="W50" s="22">
        <v>37591</v>
      </c>
      <c r="X50" s="23" t="str">
        <f>+X33</f>
        <v>dic</v>
      </c>
      <c r="Y50" s="23">
        <f t="shared" si="0"/>
        <v>2002</v>
      </c>
      <c r="Z50" s="23" t="str">
        <f t="shared" si="1"/>
        <v>dic-02</v>
      </c>
    </row>
    <row r="51" spans="23:26" x14ac:dyDescent="0.3">
      <c r="W51" s="22">
        <v>37622</v>
      </c>
      <c r="X51" s="23" t="str">
        <f>+X35</f>
        <v>ene</v>
      </c>
      <c r="Y51" s="23">
        <f t="shared" si="0"/>
        <v>2003</v>
      </c>
      <c r="Z51" s="23" t="str">
        <f t="shared" si="1"/>
        <v>ene-03</v>
      </c>
    </row>
    <row r="52" spans="23:26" x14ac:dyDescent="0.3">
      <c r="W52" s="22">
        <v>37653</v>
      </c>
      <c r="X52" s="23" t="str">
        <f>+X38</f>
        <v>feb</v>
      </c>
      <c r="Y52" s="23">
        <f t="shared" si="0"/>
        <v>2003</v>
      </c>
      <c r="Z52" s="23" t="str">
        <f t="shared" si="1"/>
        <v>feb-03</v>
      </c>
    </row>
    <row r="53" spans="23:26" x14ac:dyDescent="0.3">
      <c r="W53" s="22">
        <v>37681</v>
      </c>
      <c r="X53" s="23" t="str">
        <f t="shared" ref="X53:X116" si="5">+X41</f>
        <v>mar</v>
      </c>
      <c r="Y53" s="23">
        <f t="shared" si="0"/>
        <v>2003</v>
      </c>
      <c r="Z53" s="23" t="str">
        <f t="shared" si="1"/>
        <v>mar-03</v>
      </c>
    </row>
    <row r="54" spans="23:26" x14ac:dyDescent="0.3">
      <c r="W54" s="22">
        <v>37712</v>
      </c>
      <c r="X54" s="23" t="str">
        <f t="shared" si="5"/>
        <v>abr</v>
      </c>
      <c r="Y54" s="23">
        <f t="shared" si="0"/>
        <v>2003</v>
      </c>
      <c r="Z54" s="23" t="str">
        <f t="shared" si="1"/>
        <v>abr-03</v>
      </c>
    </row>
    <row r="55" spans="23:26" x14ac:dyDescent="0.3">
      <c r="W55" s="22">
        <v>37742</v>
      </c>
      <c r="X55" s="23" t="str">
        <f t="shared" si="5"/>
        <v>may</v>
      </c>
      <c r="Y55" s="23">
        <f t="shared" si="0"/>
        <v>2003</v>
      </c>
      <c r="Z55" s="23" t="str">
        <f t="shared" si="1"/>
        <v>may-03</v>
      </c>
    </row>
    <row r="56" spans="23:26" x14ac:dyDescent="0.3">
      <c r="W56" s="22">
        <v>37773</v>
      </c>
      <c r="X56" s="23" t="str">
        <f t="shared" si="5"/>
        <v>jun</v>
      </c>
      <c r="Y56" s="23">
        <f t="shared" si="0"/>
        <v>2003</v>
      </c>
      <c r="Z56" s="23" t="str">
        <f t="shared" si="1"/>
        <v>jun-03</v>
      </c>
    </row>
    <row r="57" spans="23:26" x14ac:dyDescent="0.3">
      <c r="W57" s="22">
        <v>37803</v>
      </c>
      <c r="X57" s="23" t="str">
        <f t="shared" si="5"/>
        <v>jul</v>
      </c>
      <c r="Y57" s="23">
        <f t="shared" si="0"/>
        <v>2003</v>
      </c>
      <c r="Z57" s="23" t="str">
        <f t="shared" si="1"/>
        <v>jul-03</v>
      </c>
    </row>
    <row r="58" spans="23:26" x14ac:dyDescent="0.3">
      <c r="W58" s="22">
        <v>37834</v>
      </c>
      <c r="X58" s="23" t="str">
        <f t="shared" si="5"/>
        <v>ago</v>
      </c>
      <c r="Y58" s="23">
        <f t="shared" si="0"/>
        <v>2003</v>
      </c>
      <c r="Z58" s="23" t="str">
        <f t="shared" si="1"/>
        <v>ago-03</v>
      </c>
    </row>
    <row r="59" spans="23:26" x14ac:dyDescent="0.3">
      <c r="W59" s="22">
        <v>37865</v>
      </c>
      <c r="X59" s="23" t="str">
        <f t="shared" si="5"/>
        <v>sep</v>
      </c>
      <c r="Y59" s="23">
        <f t="shared" si="0"/>
        <v>2003</v>
      </c>
      <c r="Z59" s="23" t="str">
        <f t="shared" si="1"/>
        <v>sep-03</v>
      </c>
    </row>
    <row r="60" spans="23:26" x14ac:dyDescent="0.3">
      <c r="W60" s="22">
        <v>37895</v>
      </c>
      <c r="X60" s="23" t="str">
        <f t="shared" si="5"/>
        <v>oct</v>
      </c>
      <c r="Y60" s="23">
        <f t="shared" si="0"/>
        <v>2003</v>
      </c>
      <c r="Z60" s="23" t="str">
        <f t="shared" si="1"/>
        <v>oct-03</v>
      </c>
    </row>
    <row r="61" spans="23:26" x14ac:dyDescent="0.3">
      <c r="W61" s="22">
        <v>37926</v>
      </c>
      <c r="X61" s="23" t="str">
        <f t="shared" si="5"/>
        <v>nov</v>
      </c>
      <c r="Y61" s="23">
        <f t="shared" si="0"/>
        <v>2003</v>
      </c>
      <c r="Z61" s="23" t="str">
        <f t="shared" si="1"/>
        <v>nov-03</v>
      </c>
    </row>
    <row r="62" spans="23:26" x14ac:dyDescent="0.3">
      <c r="W62" s="22">
        <v>37956</v>
      </c>
      <c r="X62" s="23" t="str">
        <f t="shared" si="5"/>
        <v>dic</v>
      </c>
      <c r="Y62" s="23">
        <f t="shared" si="0"/>
        <v>2003</v>
      </c>
      <c r="Z62" s="23" t="str">
        <f t="shared" si="1"/>
        <v>dic-03</v>
      </c>
    </row>
    <row r="63" spans="23:26" x14ac:dyDescent="0.3">
      <c r="W63" s="22">
        <v>37987</v>
      </c>
      <c r="X63" s="23" t="str">
        <f t="shared" si="5"/>
        <v>ene</v>
      </c>
      <c r="Y63" s="23">
        <f t="shared" si="0"/>
        <v>2004</v>
      </c>
      <c r="Z63" s="23" t="str">
        <f t="shared" si="1"/>
        <v>ene-04</v>
      </c>
    </row>
    <row r="64" spans="23:26" x14ac:dyDescent="0.3">
      <c r="W64" s="22">
        <v>38018</v>
      </c>
      <c r="X64" s="23" t="str">
        <f t="shared" si="5"/>
        <v>feb</v>
      </c>
      <c r="Y64" s="23">
        <f t="shared" si="0"/>
        <v>2004</v>
      </c>
      <c r="Z64" s="23" t="str">
        <f t="shared" si="1"/>
        <v>feb-04</v>
      </c>
    </row>
    <row r="65" spans="23:26" x14ac:dyDescent="0.3">
      <c r="W65" s="22">
        <v>38047</v>
      </c>
      <c r="X65" s="23" t="str">
        <f t="shared" si="5"/>
        <v>mar</v>
      </c>
      <c r="Y65" s="23">
        <f t="shared" si="0"/>
        <v>2004</v>
      </c>
      <c r="Z65" s="23" t="str">
        <f t="shared" si="1"/>
        <v>mar-04</v>
      </c>
    </row>
    <row r="66" spans="23:26" x14ac:dyDescent="0.3">
      <c r="W66" s="22">
        <v>38078</v>
      </c>
      <c r="X66" s="23" t="str">
        <f t="shared" si="5"/>
        <v>abr</v>
      </c>
      <c r="Y66" s="23">
        <f t="shared" si="0"/>
        <v>2004</v>
      </c>
      <c r="Z66" s="23" t="str">
        <f t="shared" si="1"/>
        <v>abr-04</v>
      </c>
    </row>
    <row r="67" spans="23:26" x14ac:dyDescent="0.3">
      <c r="W67" s="22">
        <v>38108</v>
      </c>
      <c r="X67" s="23" t="str">
        <f t="shared" si="5"/>
        <v>may</v>
      </c>
      <c r="Y67" s="23">
        <f t="shared" si="0"/>
        <v>2004</v>
      </c>
      <c r="Z67" s="23" t="str">
        <f t="shared" si="1"/>
        <v>may-04</v>
      </c>
    </row>
    <row r="68" spans="23:26" x14ac:dyDescent="0.3">
      <c r="W68" s="22">
        <v>38139</v>
      </c>
      <c r="X68" s="23" t="str">
        <f t="shared" si="5"/>
        <v>jun</v>
      </c>
      <c r="Y68" s="23">
        <f t="shared" si="0"/>
        <v>2004</v>
      </c>
      <c r="Z68" s="23" t="str">
        <f t="shared" si="1"/>
        <v>jun-04</v>
      </c>
    </row>
    <row r="69" spans="23:26" x14ac:dyDescent="0.3">
      <c r="W69" s="22">
        <v>38169</v>
      </c>
      <c r="X69" s="23" t="str">
        <f t="shared" si="5"/>
        <v>jul</v>
      </c>
      <c r="Y69" s="23">
        <f t="shared" si="0"/>
        <v>2004</v>
      </c>
      <c r="Z69" s="23" t="str">
        <f t="shared" si="1"/>
        <v>jul-04</v>
      </c>
    </row>
    <row r="70" spans="23:26" x14ac:dyDescent="0.3">
      <c r="W70" s="22">
        <v>38200</v>
      </c>
      <c r="X70" s="23" t="str">
        <f t="shared" si="5"/>
        <v>ago</v>
      </c>
      <c r="Y70" s="23">
        <f t="shared" si="0"/>
        <v>2004</v>
      </c>
      <c r="Z70" s="23" t="str">
        <f t="shared" si="1"/>
        <v>ago-04</v>
      </c>
    </row>
    <row r="71" spans="23:26" x14ac:dyDescent="0.3">
      <c r="W71" s="22">
        <v>38231</v>
      </c>
      <c r="X71" s="23" t="str">
        <f t="shared" si="5"/>
        <v>sep</v>
      </c>
      <c r="Y71" s="23">
        <f t="shared" si="0"/>
        <v>2004</v>
      </c>
      <c r="Z71" s="23" t="str">
        <f t="shared" si="1"/>
        <v>sep-04</v>
      </c>
    </row>
    <row r="72" spans="23:26" x14ac:dyDescent="0.3">
      <c r="W72" s="22">
        <v>38261</v>
      </c>
      <c r="X72" s="23" t="str">
        <f t="shared" si="5"/>
        <v>oct</v>
      </c>
      <c r="Y72" s="23">
        <f t="shared" si="0"/>
        <v>2004</v>
      </c>
      <c r="Z72" s="23" t="str">
        <f t="shared" si="1"/>
        <v>oct-04</v>
      </c>
    </row>
    <row r="73" spans="23:26" x14ac:dyDescent="0.3">
      <c r="W73" s="22">
        <v>38292</v>
      </c>
      <c r="X73" s="23" t="str">
        <f t="shared" si="5"/>
        <v>nov</v>
      </c>
      <c r="Y73" s="23">
        <f t="shared" si="0"/>
        <v>2004</v>
      </c>
      <c r="Z73" s="23" t="str">
        <f t="shared" si="1"/>
        <v>nov-04</v>
      </c>
    </row>
    <row r="74" spans="23:26" x14ac:dyDescent="0.3">
      <c r="W74" s="22">
        <v>38322</v>
      </c>
      <c r="X74" s="23" t="str">
        <f t="shared" si="5"/>
        <v>dic</v>
      </c>
      <c r="Y74" s="23">
        <f t="shared" si="0"/>
        <v>2004</v>
      </c>
      <c r="Z74" s="23" t="str">
        <f t="shared" si="1"/>
        <v>dic-04</v>
      </c>
    </row>
    <row r="75" spans="23:26" x14ac:dyDescent="0.3">
      <c r="W75" s="22">
        <v>38353</v>
      </c>
      <c r="X75" s="23" t="str">
        <f t="shared" si="5"/>
        <v>ene</v>
      </c>
      <c r="Y75" s="23">
        <f t="shared" si="0"/>
        <v>2005</v>
      </c>
      <c r="Z75" s="23" t="str">
        <f t="shared" si="1"/>
        <v>ene-05</v>
      </c>
    </row>
    <row r="76" spans="23:26" x14ac:dyDescent="0.3">
      <c r="W76" s="22">
        <v>38384</v>
      </c>
      <c r="X76" s="23" t="str">
        <f t="shared" si="5"/>
        <v>feb</v>
      </c>
      <c r="Y76" s="23">
        <f t="shared" si="0"/>
        <v>2005</v>
      </c>
      <c r="Z76" s="23" t="str">
        <f t="shared" si="1"/>
        <v>feb-05</v>
      </c>
    </row>
    <row r="77" spans="23:26" x14ac:dyDescent="0.3">
      <c r="W77" s="22">
        <v>38412</v>
      </c>
      <c r="X77" s="23" t="str">
        <f t="shared" si="5"/>
        <v>mar</v>
      </c>
      <c r="Y77" s="23">
        <f t="shared" si="0"/>
        <v>2005</v>
      </c>
      <c r="Z77" s="23" t="str">
        <f t="shared" si="1"/>
        <v>mar-05</v>
      </c>
    </row>
    <row r="78" spans="23:26" x14ac:dyDescent="0.3">
      <c r="W78" s="22">
        <v>38443</v>
      </c>
      <c r="X78" s="23" t="str">
        <f t="shared" si="5"/>
        <v>abr</v>
      </c>
      <c r="Y78" s="23">
        <f t="shared" si="0"/>
        <v>2005</v>
      </c>
      <c r="Z78" s="23" t="str">
        <f t="shared" si="1"/>
        <v>abr-05</v>
      </c>
    </row>
    <row r="79" spans="23:26" x14ac:dyDescent="0.3">
      <c r="W79" s="22">
        <v>38473</v>
      </c>
      <c r="X79" s="23" t="str">
        <f t="shared" si="5"/>
        <v>may</v>
      </c>
      <c r="Y79" s="23">
        <f t="shared" si="0"/>
        <v>2005</v>
      </c>
      <c r="Z79" s="23" t="str">
        <f t="shared" si="1"/>
        <v>may-05</v>
      </c>
    </row>
    <row r="80" spans="23:26" x14ac:dyDescent="0.3">
      <c r="W80" s="22">
        <v>38504</v>
      </c>
      <c r="X80" s="23" t="str">
        <f t="shared" si="5"/>
        <v>jun</v>
      </c>
      <c r="Y80" s="23">
        <f t="shared" ref="Y80:Y143" si="6">+YEAR(W80)</f>
        <v>2005</v>
      </c>
      <c r="Z80" s="23" t="str">
        <f t="shared" ref="Z80:Z143" si="7">+X80&amp;"-"&amp;RIGHT(Y80,2)</f>
        <v>jun-05</v>
      </c>
    </row>
    <row r="81" spans="23:26" x14ac:dyDescent="0.3">
      <c r="W81" s="22">
        <v>38534</v>
      </c>
      <c r="X81" s="23" t="str">
        <f t="shared" si="5"/>
        <v>jul</v>
      </c>
      <c r="Y81" s="23">
        <f t="shared" si="6"/>
        <v>2005</v>
      </c>
      <c r="Z81" s="23" t="str">
        <f t="shared" si="7"/>
        <v>jul-05</v>
      </c>
    </row>
    <row r="82" spans="23:26" x14ac:dyDescent="0.3">
      <c r="W82" s="22">
        <v>38565</v>
      </c>
      <c r="X82" s="23" t="str">
        <f t="shared" si="5"/>
        <v>ago</v>
      </c>
      <c r="Y82" s="23">
        <f t="shared" si="6"/>
        <v>2005</v>
      </c>
      <c r="Z82" s="23" t="str">
        <f t="shared" si="7"/>
        <v>ago-05</v>
      </c>
    </row>
    <row r="83" spans="23:26" x14ac:dyDescent="0.3">
      <c r="W83" s="22">
        <v>38596</v>
      </c>
      <c r="X83" s="23" t="str">
        <f t="shared" si="5"/>
        <v>sep</v>
      </c>
      <c r="Y83" s="23">
        <f t="shared" si="6"/>
        <v>2005</v>
      </c>
      <c r="Z83" s="23" t="str">
        <f t="shared" si="7"/>
        <v>sep-05</v>
      </c>
    </row>
    <row r="84" spans="23:26" x14ac:dyDescent="0.3">
      <c r="W84" s="22">
        <v>38626</v>
      </c>
      <c r="X84" s="23" t="str">
        <f t="shared" si="5"/>
        <v>oct</v>
      </c>
      <c r="Y84" s="23">
        <f t="shared" si="6"/>
        <v>2005</v>
      </c>
      <c r="Z84" s="23" t="str">
        <f t="shared" si="7"/>
        <v>oct-05</v>
      </c>
    </row>
    <row r="85" spans="23:26" x14ac:dyDescent="0.3">
      <c r="W85" s="22">
        <v>38657</v>
      </c>
      <c r="X85" s="23" t="str">
        <f t="shared" si="5"/>
        <v>nov</v>
      </c>
      <c r="Y85" s="23">
        <f t="shared" si="6"/>
        <v>2005</v>
      </c>
      <c r="Z85" s="23" t="str">
        <f t="shared" si="7"/>
        <v>nov-05</v>
      </c>
    </row>
    <row r="86" spans="23:26" x14ac:dyDescent="0.3">
      <c r="W86" s="22">
        <v>38687</v>
      </c>
      <c r="X86" s="23" t="str">
        <f t="shared" si="5"/>
        <v>dic</v>
      </c>
      <c r="Y86" s="23">
        <f t="shared" si="6"/>
        <v>2005</v>
      </c>
      <c r="Z86" s="23" t="str">
        <f t="shared" si="7"/>
        <v>dic-05</v>
      </c>
    </row>
    <row r="87" spans="23:26" x14ac:dyDescent="0.3">
      <c r="W87" s="22">
        <v>38718</v>
      </c>
      <c r="X87" s="23" t="str">
        <f t="shared" si="5"/>
        <v>ene</v>
      </c>
      <c r="Y87" s="23">
        <f t="shared" si="6"/>
        <v>2006</v>
      </c>
      <c r="Z87" s="23" t="str">
        <f t="shared" si="7"/>
        <v>ene-06</v>
      </c>
    </row>
    <row r="88" spans="23:26" x14ac:dyDescent="0.3">
      <c r="W88" s="22">
        <v>38749</v>
      </c>
      <c r="X88" s="23" t="str">
        <f t="shared" si="5"/>
        <v>feb</v>
      </c>
      <c r="Y88" s="23">
        <f t="shared" si="6"/>
        <v>2006</v>
      </c>
      <c r="Z88" s="23" t="str">
        <f t="shared" si="7"/>
        <v>feb-06</v>
      </c>
    </row>
    <row r="89" spans="23:26" x14ac:dyDescent="0.3">
      <c r="W89" s="22">
        <v>38777</v>
      </c>
      <c r="X89" s="23" t="str">
        <f t="shared" si="5"/>
        <v>mar</v>
      </c>
      <c r="Y89" s="23">
        <f t="shared" si="6"/>
        <v>2006</v>
      </c>
      <c r="Z89" s="23" t="str">
        <f t="shared" si="7"/>
        <v>mar-06</v>
      </c>
    </row>
    <row r="90" spans="23:26" x14ac:dyDescent="0.3">
      <c r="W90" s="22">
        <v>38808</v>
      </c>
      <c r="X90" s="23" t="str">
        <f t="shared" si="5"/>
        <v>abr</v>
      </c>
      <c r="Y90" s="23">
        <f t="shared" si="6"/>
        <v>2006</v>
      </c>
      <c r="Z90" s="23" t="str">
        <f t="shared" si="7"/>
        <v>abr-06</v>
      </c>
    </row>
    <row r="91" spans="23:26" x14ac:dyDescent="0.3">
      <c r="W91" s="22">
        <v>38838</v>
      </c>
      <c r="X91" s="23" t="str">
        <f t="shared" si="5"/>
        <v>may</v>
      </c>
      <c r="Y91" s="23">
        <f t="shared" si="6"/>
        <v>2006</v>
      </c>
      <c r="Z91" s="23" t="str">
        <f t="shared" si="7"/>
        <v>may-06</v>
      </c>
    </row>
    <row r="92" spans="23:26" x14ac:dyDescent="0.3">
      <c r="W92" s="22">
        <v>38869</v>
      </c>
      <c r="X92" s="23" t="str">
        <f t="shared" si="5"/>
        <v>jun</v>
      </c>
      <c r="Y92" s="23">
        <f t="shared" si="6"/>
        <v>2006</v>
      </c>
      <c r="Z92" s="23" t="str">
        <f t="shared" si="7"/>
        <v>jun-06</v>
      </c>
    </row>
    <row r="93" spans="23:26" x14ac:dyDescent="0.3">
      <c r="W93" s="22">
        <v>38899</v>
      </c>
      <c r="X93" s="23" t="str">
        <f t="shared" si="5"/>
        <v>jul</v>
      </c>
      <c r="Y93" s="23">
        <f t="shared" si="6"/>
        <v>2006</v>
      </c>
      <c r="Z93" s="23" t="str">
        <f t="shared" si="7"/>
        <v>jul-06</v>
      </c>
    </row>
    <row r="94" spans="23:26" x14ac:dyDescent="0.3">
      <c r="W94" s="22">
        <v>38930</v>
      </c>
      <c r="X94" s="23" t="str">
        <f t="shared" si="5"/>
        <v>ago</v>
      </c>
      <c r="Y94" s="23">
        <f t="shared" si="6"/>
        <v>2006</v>
      </c>
      <c r="Z94" s="23" t="str">
        <f t="shared" si="7"/>
        <v>ago-06</v>
      </c>
    </row>
    <row r="95" spans="23:26" x14ac:dyDescent="0.3">
      <c r="W95" s="22">
        <v>38961</v>
      </c>
      <c r="X95" s="23" t="str">
        <f t="shared" si="5"/>
        <v>sep</v>
      </c>
      <c r="Y95" s="23">
        <f t="shared" si="6"/>
        <v>2006</v>
      </c>
      <c r="Z95" s="23" t="str">
        <f t="shared" si="7"/>
        <v>sep-06</v>
      </c>
    </row>
    <row r="96" spans="23:26" x14ac:dyDescent="0.3">
      <c r="W96" s="22">
        <v>38991</v>
      </c>
      <c r="X96" s="23" t="str">
        <f t="shared" si="5"/>
        <v>oct</v>
      </c>
      <c r="Y96" s="23">
        <f t="shared" si="6"/>
        <v>2006</v>
      </c>
      <c r="Z96" s="23" t="str">
        <f t="shared" si="7"/>
        <v>oct-06</v>
      </c>
    </row>
    <row r="97" spans="23:26" x14ac:dyDescent="0.3">
      <c r="W97" s="22">
        <v>39022</v>
      </c>
      <c r="X97" s="23" t="str">
        <f t="shared" si="5"/>
        <v>nov</v>
      </c>
      <c r="Y97" s="23">
        <f t="shared" si="6"/>
        <v>2006</v>
      </c>
      <c r="Z97" s="23" t="str">
        <f t="shared" si="7"/>
        <v>nov-06</v>
      </c>
    </row>
    <row r="98" spans="23:26" x14ac:dyDescent="0.3">
      <c r="W98" s="22">
        <v>39052</v>
      </c>
      <c r="X98" s="23" t="str">
        <f t="shared" si="5"/>
        <v>dic</v>
      </c>
      <c r="Y98" s="23">
        <f t="shared" si="6"/>
        <v>2006</v>
      </c>
      <c r="Z98" s="23" t="str">
        <f t="shared" si="7"/>
        <v>dic-06</v>
      </c>
    </row>
    <row r="99" spans="23:26" x14ac:dyDescent="0.3">
      <c r="W99" s="22">
        <v>39083</v>
      </c>
      <c r="X99" s="23" t="str">
        <f t="shared" si="5"/>
        <v>ene</v>
      </c>
      <c r="Y99" s="23">
        <f t="shared" si="6"/>
        <v>2007</v>
      </c>
      <c r="Z99" s="23" t="str">
        <f t="shared" si="7"/>
        <v>ene-07</v>
      </c>
    </row>
    <row r="100" spans="23:26" x14ac:dyDescent="0.3">
      <c r="W100" s="22">
        <v>39114</v>
      </c>
      <c r="X100" s="23" t="str">
        <f t="shared" si="5"/>
        <v>feb</v>
      </c>
      <c r="Y100" s="23">
        <f t="shared" si="6"/>
        <v>2007</v>
      </c>
      <c r="Z100" s="23" t="str">
        <f t="shared" si="7"/>
        <v>feb-07</v>
      </c>
    </row>
    <row r="101" spans="23:26" x14ac:dyDescent="0.3">
      <c r="W101" s="22">
        <v>39142</v>
      </c>
      <c r="X101" s="23" t="str">
        <f t="shared" si="5"/>
        <v>mar</v>
      </c>
      <c r="Y101" s="23">
        <f t="shared" si="6"/>
        <v>2007</v>
      </c>
      <c r="Z101" s="23" t="str">
        <f t="shared" si="7"/>
        <v>mar-07</v>
      </c>
    </row>
    <row r="102" spans="23:26" x14ac:dyDescent="0.3">
      <c r="W102" s="22">
        <v>39173</v>
      </c>
      <c r="X102" s="23" t="str">
        <f t="shared" si="5"/>
        <v>abr</v>
      </c>
      <c r="Y102" s="23">
        <f t="shared" si="6"/>
        <v>2007</v>
      </c>
      <c r="Z102" s="23" t="str">
        <f t="shared" si="7"/>
        <v>abr-07</v>
      </c>
    </row>
    <row r="103" spans="23:26" x14ac:dyDescent="0.3">
      <c r="W103" s="22">
        <v>39203</v>
      </c>
      <c r="X103" s="23" t="str">
        <f t="shared" si="5"/>
        <v>may</v>
      </c>
      <c r="Y103" s="23">
        <f t="shared" si="6"/>
        <v>2007</v>
      </c>
      <c r="Z103" s="23" t="str">
        <f t="shared" si="7"/>
        <v>may-07</v>
      </c>
    </row>
    <row r="104" spans="23:26" x14ac:dyDescent="0.3">
      <c r="W104" s="22">
        <v>39234</v>
      </c>
      <c r="X104" s="23" t="str">
        <f t="shared" si="5"/>
        <v>jun</v>
      </c>
      <c r="Y104" s="23">
        <f t="shared" si="6"/>
        <v>2007</v>
      </c>
      <c r="Z104" s="23" t="str">
        <f t="shared" si="7"/>
        <v>jun-07</v>
      </c>
    </row>
    <row r="105" spans="23:26" x14ac:dyDescent="0.3">
      <c r="W105" s="22">
        <v>39264</v>
      </c>
      <c r="X105" s="23" t="str">
        <f t="shared" si="5"/>
        <v>jul</v>
      </c>
      <c r="Y105" s="23">
        <f t="shared" si="6"/>
        <v>2007</v>
      </c>
      <c r="Z105" s="23" t="str">
        <f t="shared" si="7"/>
        <v>jul-07</v>
      </c>
    </row>
    <row r="106" spans="23:26" x14ac:dyDescent="0.3">
      <c r="W106" s="22">
        <v>39295</v>
      </c>
      <c r="X106" s="23" t="str">
        <f t="shared" si="5"/>
        <v>ago</v>
      </c>
      <c r="Y106" s="23">
        <f t="shared" si="6"/>
        <v>2007</v>
      </c>
      <c r="Z106" s="23" t="str">
        <f t="shared" si="7"/>
        <v>ago-07</v>
      </c>
    </row>
    <row r="107" spans="23:26" x14ac:dyDescent="0.3">
      <c r="W107" s="22">
        <v>39326</v>
      </c>
      <c r="X107" s="23" t="str">
        <f t="shared" si="5"/>
        <v>sep</v>
      </c>
      <c r="Y107" s="23">
        <f t="shared" si="6"/>
        <v>2007</v>
      </c>
      <c r="Z107" s="23" t="str">
        <f t="shared" si="7"/>
        <v>sep-07</v>
      </c>
    </row>
    <row r="108" spans="23:26" x14ac:dyDescent="0.3">
      <c r="W108" s="22">
        <v>39356</v>
      </c>
      <c r="X108" s="23" t="str">
        <f t="shared" si="5"/>
        <v>oct</v>
      </c>
      <c r="Y108" s="23">
        <f t="shared" si="6"/>
        <v>2007</v>
      </c>
      <c r="Z108" s="23" t="str">
        <f t="shared" si="7"/>
        <v>oct-07</v>
      </c>
    </row>
    <row r="109" spans="23:26" x14ac:dyDescent="0.3">
      <c r="W109" s="22">
        <v>39387</v>
      </c>
      <c r="X109" s="23" t="str">
        <f t="shared" si="5"/>
        <v>nov</v>
      </c>
      <c r="Y109" s="23">
        <f t="shared" si="6"/>
        <v>2007</v>
      </c>
      <c r="Z109" s="23" t="str">
        <f t="shared" si="7"/>
        <v>nov-07</v>
      </c>
    </row>
    <row r="110" spans="23:26" x14ac:dyDescent="0.3">
      <c r="W110" s="22">
        <v>39417</v>
      </c>
      <c r="X110" s="23" t="str">
        <f t="shared" si="5"/>
        <v>dic</v>
      </c>
      <c r="Y110" s="23">
        <f t="shared" si="6"/>
        <v>2007</v>
      </c>
      <c r="Z110" s="23" t="str">
        <f t="shared" si="7"/>
        <v>dic-07</v>
      </c>
    </row>
    <row r="111" spans="23:26" x14ac:dyDescent="0.3">
      <c r="W111" s="22">
        <v>39448</v>
      </c>
      <c r="X111" s="23" t="str">
        <f t="shared" si="5"/>
        <v>ene</v>
      </c>
      <c r="Y111" s="23">
        <f t="shared" si="6"/>
        <v>2008</v>
      </c>
      <c r="Z111" s="23" t="str">
        <f t="shared" si="7"/>
        <v>ene-08</v>
      </c>
    </row>
    <row r="112" spans="23:26" x14ac:dyDescent="0.3">
      <c r="W112" s="22">
        <v>39479</v>
      </c>
      <c r="X112" s="23" t="str">
        <f t="shared" si="5"/>
        <v>feb</v>
      </c>
      <c r="Y112" s="23">
        <f t="shared" si="6"/>
        <v>2008</v>
      </c>
      <c r="Z112" s="23" t="str">
        <f t="shared" si="7"/>
        <v>feb-08</v>
      </c>
    </row>
    <row r="113" spans="23:26" x14ac:dyDescent="0.3">
      <c r="W113" s="22">
        <v>39508</v>
      </c>
      <c r="X113" s="23" t="str">
        <f t="shared" si="5"/>
        <v>mar</v>
      </c>
      <c r="Y113" s="23">
        <f t="shared" si="6"/>
        <v>2008</v>
      </c>
      <c r="Z113" s="23" t="str">
        <f t="shared" si="7"/>
        <v>mar-08</v>
      </c>
    </row>
    <row r="114" spans="23:26" x14ac:dyDescent="0.3">
      <c r="W114" s="22">
        <v>39539</v>
      </c>
      <c r="X114" s="23" t="str">
        <f t="shared" si="5"/>
        <v>abr</v>
      </c>
      <c r="Y114" s="23">
        <f t="shared" si="6"/>
        <v>2008</v>
      </c>
      <c r="Z114" s="23" t="str">
        <f t="shared" si="7"/>
        <v>abr-08</v>
      </c>
    </row>
    <row r="115" spans="23:26" x14ac:dyDescent="0.3">
      <c r="W115" s="22">
        <v>39569</v>
      </c>
      <c r="X115" s="23" t="str">
        <f t="shared" si="5"/>
        <v>may</v>
      </c>
      <c r="Y115" s="23">
        <f t="shared" si="6"/>
        <v>2008</v>
      </c>
      <c r="Z115" s="23" t="str">
        <f t="shared" si="7"/>
        <v>may-08</v>
      </c>
    </row>
    <row r="116" spans="23:26" x14ac:dyDescent="0.3">
      <c r="W116" s="22">
        <v>39600</v>
      </c>
      <c r="X116" s="23" t="str">
        <f t="shared" si="5"/>
        <v>jun</v>
      </c>
      <c r="Y116" s="23">
        <f t="shared" si="6"/>
        <v>2008</v>
      </c>
      <c r="Z116" s="23" t="str">
        <f t="shared" si="7"/>
        <v>jun-08</v>
      </c>
    </row>
    <row r="117" spans="23:26" x14ac:dyDescent="0.3">
      <c r="W117" s="22">
        <v>39630</v>
      </c>
      <c r="X117" s="23" t="str">
        <f t="shared" ref="X117:X180" si="8">+X105</f>
        <v>jul</v>
      </c>
      <c r="Y117" s="23">
        <f t="shared" si="6"/>
        <v>2008</v>
      </c>
      <c r="Z117" s="23" t="str">
        <f t="shared" si="7"/>
        <v>jul-08</v>
      </c>
    </row>
    <row r="118" spans="23:26" x14ac:dyDescent="0.3">
      <c r="W118" s="22">
        <v>39661</v>
      </c>
      <c r="X118" s="23" t="str">
        <f t="shared" si="8"/>
        <v>ago</v>
      </c>
      <c r="Y118" s="23">
        <f t="shared" si="6"/>
        <v>2008</v>
      </c>
      <c r="Z118" s="23" t="str">
        <f t="shared" si="7"/>
        <v>ago-08</v>
      </c>
    </row>
    <row r="119" spans="23:26" x14ac:dyDescent="0.3">
      <c r="W119" s="22">
        <v>39692</v>
      </c>
      <c r="X119" s="23" t="str">
        <f t="shared" si="8"/>
        <v>sep</v>
      </c>
      <c r="Y119" s="23">
        <f t="shared" si="6"/>
        <v>2008</v>
      </c>
      <c r="Z119" s="23" t="str">
        <f t="shared" si="7"/>
        <v>sep-08</v>
      </c>
    </row>
    <row r="120" spans="23:26" x14ac:dyDescent="0.3">
      <c r="W120" s="22">
        <v>39722</v>
      </c>
      <c r="X120" s="23" t="str">
        <f t="shared" si="8"/>
        <v>oct</v>
      </c>
      <c r="Y120" s="23">
        <f t="shared" si="6"/>
        <v>2008</v>
      </c>
      <c r="Z120" s="23" t="str">
        <f t="shared" si="7"/>
        <v>oct-08</v>
      </c>
    </row>
    <row r="121" spans="23:26" x14ac:dyDescent="0.3">
      <c r="W121" s="22">
        <v>39753</v>
      </c>
      <c r="X121" s="23" t="str">
        <f t="shared" si="8"/>
        <v>nov</v>
      </c>
      <c r="Y121" s="23">
        <f t="shared" si="6"/>
        <v>2008</v>
      </c>
      <c r="Z121" s="23" t="str">
        <f t="shared" si="7"/>
        <v>nov-08</v>
      </c>
    </row>
    <row r="122" spans="23:26" x14ac:dyDescent="0.3">
      <c r="W122" s="22">
        <v>39783</v>
      </c>
      <c r="X122" s="23" t="str">
        <f t="shared" si="8"/>
        <v>dic</v>
      </c>
      <c r="Y122" s="23">
        <f t="shared" si="6"/>
        <v>2008</v>
      </c>
      <c r="Z122" s="23" t="str">
        <f t="shared" si="7"/>
        <v>dic-08</v>
      </c>
    </row>
    <row r="123" spans="23:26" x14ac:dyDescent="0.3">
      <c r="W123" s="22">
        <v>39814</v>
      </c>
      <c r="X123" s="23" t="str">
        <f t="shared" si="8"/>
        <v>ene</v>
      </c>
      <c r="Y123" s="23">
        <f t="shared" si="6"/>
        <v>2009</v>
      </c>
      <c r="Z123" s="23" t="str">
        <f t="shared" si="7"/>
        <v>ene-09</v>
      </c>
    </row>
    <row r="124" spans="23:26" x14ac:dyDescent="0.3">
      <c r="W124" s="22">
        <v>39845</v>
      </c>
      <c r="X124" s="23" t="str">
        <f t="shared" si="8"/>
        <v>feb</v>
      </c>
      <c r="Y124" s="23">
        <f t="shared" si="6"/>
        <v>2009</v>
      </c>
      <c r="Z124" s="23" t="str">
        <f t="shared" si="7"/>
        <v>feb-09</v>
      </c>
    </row>
    <row r="125" spans="23:26" x14ac:dyDescent="0.3">
      <c r="W125" s="22">
        <v>39873</v>
      </c>
      <c r="X125" s="23" t="str">
        <f t="shared" si="8"/>
        <v>mar</v>
      </c>
      <c r="Y125" s="23">
        <f t="shared" si="6"/>
        <v>2009</v>
      </c>
      <c r="Z125" s="23" t="str">
        <f t="shared" si="7"/>
        <v>mar-09</v>
      </c>
    </row>
    <row r="126" spans="23:26" x14ac:dyDescent="0.3">
      <c r="W126" s="22">
        <v>39904</v>
      </c>
      <c r="X126" s="23" t="str">
        <f t="shared" si="8"/>
        <v>abr</v>
      </c>
      <c r="Y126" s="23">
        <f t="shared" si="6"/>
        <v>2009</v>
      </c>
      <c r="Z126" s="23" t="str">
        <f t="shared" si="7"/>
        <v>abr-09</v>
      </c>
    </row>
    <row r="127" spans="23:26" x14ac:dyDescent="0.3">
      <c r="W127" s="22">
        <v>39934</v>
      </c>
      <c r="X127" s="23" t="str">
        <f t="shared" si="8"/>
        <v>may</v>
      </c>
      <c r="Y127" s="23">
        <f t="shared" si="6"/>
        <v>2009</v>
      </c>
      <c r="Z127" s="23" t="str">
        <f t="shared" si="7"/>
        <v>may-09</v>
      </c>
    </row>
    <row r="128" spans="23:26" x14ac:dyDescent="0.3">
      <c r="W128" s="22">
        <v>39965</v>
      </c>
      <c r="X128" s="23" t="str">
        <f t="shared" si="8"/>
        <v>jun</v>
      </c>
      <c r="Y128" s="23">
        <f t="shared" si="6"/>
        <v>2009</v>
      </c>
      <c r="Z128" s="23" t="str">
        <f t="shared" si="7"/>
        <v>jun-09</v>
      </c>
    </row>
    <row r="129" spans="23:26" x14ac:dyDescent="0.3">
      <c r="W129" s="22">
        <v>39995</v>
      </c>
      <c r="X129" s="23" t="str">
        <f t="shared" si="8"/>
        <v>jul</v>
      </c>
      <c r="Y129" s="23">
        <f t="shared" si="6"/>
        <v>2009</v>
      </c>
      <c r="Z129" s="23" t="str">
        <f t="shared" si="7"/>
        <v>jul-09</v>
      </c>
    </row>
    <row r="130" spans="23:26" x14ac:dyDescent="0.3">
      <c r="W130" s="22">
        <v>40026</v>
      </c>
      <c r="X130" s="23" t="str">
        <f t="shared" si="8"/>
        <v>ago</v>
      </c>
      <c r="Y130" s="23">
        <f t="shared" si="6"/>
        <v>2009</v>
      </c>
      <c r="Z130" s="23" t="str">
        <f t="shared" si="7"/>
        <v>ago-09</v>
      </c>
    </row>
    <row r="131" spans="23:26" x14ac:dyDescent="0.3">
      <c r="W131" s="22">
        <v>40057</v>
      </c>
      <c r="X131" s="23" t="str">
        <f t="shared" si="8"/>
        <v>sep</v>
      </c>
      <c r="Y131" s="23">
        <f t="shared" si="6"/>
        <v>2009</v>
      </c>
      <c r="Z131" s="23" t="str">
        <f t="shared" si="7"/>
        <v>sep-09</v>
      </c>
    </row>
    <row r="132" spans="23:26" x14ac:dyDescent="0.3">
      <c r="W132" s="22">
        <v>40087</v>
      </c>
      <c r="X132" s="23" t="str">
        <f t="shared" si="8"/>
        <v>oct</v>
      </c>
      <c r="Y132" s="23">
        <f t="shared" si="6"/>
        <v>2009</v>
      </c>
      <c r="Z132" s="23" t="str">
        <f t="shared" si="7"/>
        <v>oct-09</v>
      </c>
    </row>
    <row r="133" spans="23:26" x14ac:dyDescent="0.3">
      <c r="W133" s="22">
        <v>40118</v>
      </c>
      <c r="X133" s="23" t="str">
        <f t="shared" si="8"/>
        <v>nov</v>
      </c>
      <c r="Y133" s="23">
        <f t="shared" si="6"/>
        <v>2009</v>
      </c>
      <c r="Z133" s="23" t="str">
        <f t="shared" si="7"/>
        <v>nov-09</v>
      </c>
    </row>
    <row r="134" spans="23:26" x14ac:dyDescent="0.3">
      <c r="W134" s="22">
        <v>40148</v>
      </c>
      <c r="X134" s="23" t="str">
        <f t="shared" si="8"/>
        <v>dic</v>
      </c>
      <c r="Y134" s="23">
        <f t="shared" si="6"/>
        <v>2009</v>
      </c>
      <c r="Z134" s="23" t="str">
        <f t="shared" si="7"/>
        <v>dic-09</v>
      </c>
    </row>
    <row r="135" spans="23:26" x14ac:dyDescent="0.3">
      <c r="W135" s="22">
        <v>40179</v>
      </c>
      <c r="X135" s="23" t="str">
        <f t="shared" si="8"/>
        <v>ene</v>
      </c>
      <c r="Y135" s="23">
        <f t="shared" si="6"/>
        <v>2010</v>
      </c>
      <c r="Z135" s="23" t="str">
        <f t="shared" si="7"/>
        <v>ene-10</v>
      </c>
    </row>
    <row r="136" spans="23:26" x14ac:dyDescent="0.3">
      <c r="W136" s="22">
        <v>40210</v>
      </c>
      <c r="X136" s="23" t="str">
        <f t="shared" si="8"/>
        <v>feb</v>
      </c>
      <c r="Y136" s="23">
        <f t="shared" si="6"/>
        <v>2010</v>
      </c>
      <c r="Z136" s="23" t="str">
        <f t="shared" si="7"/>
        <v>feb-10</v>
      </c>
    </row>
    <row r="137" spans="23:26" x14ac:dyDescent="0.3">
      <c r="W137" s="22">
        <v>40238</v>
      </c>
      <c r="X137" s="23" t="str">
        <f t="shared" si="8"/>
        <v>mar</v>
      </c>
      <c r="Y137" s="23">
        <f t="shared" si="6"/>
        <v>2010</v>
      </c>
      <c r="Z137" s="23" t="str">
        <f t="shared" si="7"/>
        <v>mar-10</v>
      </c>
    </row>
    <row r="138" spans="23:26" x14ac:dyDescent="0.3">
      <c r="W138" s="22">
        <v>40269</v>
      </c>
      <c r="X138" s="23" t="str">
        <f t="shared" si="8"/>
        <v>abr</v>
      </c>
      <c r="Y138" s="23">
        <f t="shared" si="6"/>
        <v>2010</v>
      </c>
      <c r="Z138" s="23" t="str">
        <f t="shared" si="7"/>
        <v>abr-10</v>
      </c>
    </row>
    <row r="139" spans="23:26" x14ac:dyDescent="0.3">
      <c r="W139" s="22">
        <v>40299</v>
      </c>
      <c r="X139" s="23" t="str">
        <f t="shared" si="8"/>
        <v>may</v>
      </c>
      <c r="Y139" s="23">
        <f t="shared" si="6"/>
        <v>2010</v>
      </c>
      <c r="Z139" s="23" t="str">
        <f t="shared" si="7"/>
        <v>may-10</v>
      </c>
    </row>
    <row r="140" spans="23:26" x14ac:dyDescent="0.3">
      <c r="W140" s="22">
        <v>40330</v>
      </c>
      <c r="X140" s="23" t="str">
        <f t="shared" si="8"/>
        <v>jun</v>
      </c>
      <c r="Y140" s="23">
        <f t="shared" si="6"/>
        <v>2010</v>
      </c>
      <c r="Z140" s="23" t="str">
        <f t="shared" si="7"/>
        <v>jun-10</v>
      </c>
    </row>
    <row r="141" spans="23:26" x14ac:dyDescent="0.3">
      <c r="W141" s="22">
        <v>40360</v>
      </c>
      <c r="X141" s="23" t="str">
        <f t="shared" si="8"/>
        <v>jul</v>
      </c>
      <c r="Y141" s="23">
        <f t="shared" si="6"/>
        <v>2010</v>
      </c>
      <c r="Z141" s="23" t="str">
        <f t="shared" si="7"/>
        <v>jul-10</v>
      </c>
    </row>
    <row r="142" spans="23:26" x14ac:dyDescent="0.3">
      <c r="W142" s="22">
        <v>40391</v>
      </c>
      <c r="X142" s="23" t="str">
        <f t="shared" si="8"/>
        <v>ago</v>
      </c>
      <c r="Y142" s="23">
        <f t="shared" si="6"/>
        <v>2010</v>
      </c>
      <c r="Z142" s="23" t="str">
        <f t="shared" si="7"/>
        <v>ago-10</v>
      </c>
    </row>
    <row r="143" spans="23:26" x14ac:dyDescent="0.3">
      <c r="W143" s="22">
        <v>40422</v>
      </c>
      <c r="X143" s="23" t="str">
        <f t="shared" si="8"/>
        <v>sep</v>
      </c>
      <c r="Y143" s="23">
        <f t="shared" si="6"/>
        <v>2010</v>
      </c>
      <c r="Z143" s="23" t="str">
        <f t="shared" si="7"/>
        <v>sep-10</v>
      </c>
    </row>
    <row r="144" spans="23:26" x14ac:dyDescent="0.3">
      <c r="W144" s="22">
        <v>40452</v>
      </c>
      <c r="X144" s="23" t="str">
        <f t="shared" si="8"/>
        <v>oct</v>
      </c>
      <c r="Y144" s="23">
        <f t="shared" ref="Y144:Y207" si="9">+YEAR(W144)</f>
        <v>2010</v>
      </c>
      <c r="Z144" s="23" t="str">
        <f t="shared" ref="Z144:Z207" si="10">+X144&amp;"-"&amp;RIGHT(Y144,2)</f>
        <v>oct-10</v>
      </c>
    </row>
    <row r="145" spans="23:26" x14ac:dyDescent="0.3">
      <c r="W145" s="22">
        <v>40483</v>
      </c>
      <c r="X145" s="23" t="str">
        <f t="shared" si="8"/>
        <v>nov</v>
      </c>
      <c r="Y145" s="23">
        <f t="shared" si="9"/>
        <v>2010</v>
      </c>
      <c r="Z145" s="23" t="str">
        <f t="shared" si="10"/>
        <v>nov-10</v>
      </c>
    </row>
    <row r="146" spans="23:26" x14ac:dyDescent="0.3">
      <c r="W146" s="22">
        <v>40513</v>
      </c>
      <c r="X146" s="23" t="str">
        <f t="shared" si="8"/>
        <v>dic</v>
      </c>
      <c r="Y146" s="23">
        <f t="shared" si="9"/>
        <v>2010</v>
      </c>
      <c r="Z146" s="23" t="str">
        <f t="shared" si="10"/>
        <v>dic-10</v>
      </c>
    </row>
    <row r="147" spans="23:26" x14ac:dyDescent="0.3">
      <c r="W147" s="22">
        <v>40544</v>
      </c>
      <c r="X147" s="23" t="str">
        <f t="shared" si="8"/>
        <v>ene</v>
      </c>
      <c r="Y147" s="23">
        <f t="shared" si="9"/>
        <v>2011</v>
      </c>
      <c r="Z147" s="23" t="str">
        <f t="shared" si="10"/>
        <v>ene-11</v>
      </c>
    </row>
    <row r="148" spans="23:26" x14ac:dyDescent="0.3">
      <c r="W148" s="22">
        <v>40575</v>
      </c>
      <c r="X148" s="23" t="str">
        <f t="shared" si="8"/>
        <v>feb</v>
      </c>
      <c r="Y148" s="23">
        <f t="shared" si="9"/>
        <v>2011</v>
      </c>
      <c r="Z148" s="23" t="str">
        <f t="shared" si="10"/>
        <v>feb-11</v>
      </c>
    </row>
    <row r="149" spans="23:26" x14ac:dyDescent="0.3">
      <c r="W149" s="22">
        <v>40603</v>
      </c>
      <c r="X149" s="23" t="str">
        <f t="shared" si="8"/>
        <v>mar</v>
      </c>
      <c r="Y149" s="23">
        <f t="shared" si="9"/>
        <v>2011</v>
      </c>
      <c r="Z149" s="23" t="str">
        <f t="shared" si="10"/>
        <v>mar-11</v>
      </c>
    </row>
    <row r="150" spans="23:26" x14ac:dyDescent="0.3">
      <c r="W150" s="22">
        <v>40634</v>
      </c>
      <c r="X150" s="23" t="str">
        <f t="shared" si="8"/>
        <v>abr</v>
      </c>
      <c r="Y150" s="23">
        <f t="shared" si="9"/>
        <v>2011</v>
      </c>
      <c r="Z150" s="23" t="str">
        <f t="shared" si="10"/>
        <v>abr-11</v>
      </c>
    </row>
    <row r="151" spans="23:26" x14ac:dyDescent="0.3">
      <c r="W151" s="22">
        <v>40664</v>
      </c>
      <c r="X151" s="23" t="str">
        <f t="shared" si="8"/>
        <v>may</v>
      </c>
      <c r="Y151" s="23">
        <f t="shared" si="9"/>
        <v>2011</v>
      </c>
      <c r="Z151" s="23" t="str">
        <f t="shared" si="10"/>
        <v>may-11</v>
      </c>
    </row>
    <row r="152" spans="23:26" x14ac:dyDescent="0.3">
      <c r="W152" s="22">
        <v>40695</v>
      </c>
      <c r="X152" s="23" t="str">
        <f t="shared" si="8"/>
        <v>jun</v>
      </c>
      <c r="Y152" s="23">
        <f t="shared" si="9"/>
        <v>2011</v>
      </c>
      <c r="Z152" s="23" t="str">
        <f t="shared" si="10"/>
        <v>jun-11</v>
      </c>
    </row>
    <row r="153" spans="23:26" x14ac:dyDescent="0.3">
      <c r="W153" s="22">
        <v>40725</v>
      </c>
      <c r="X153" s="23" t="str">
        <f t="shared" si="8"/>
        <v>jul</v>
      </c>
      <c r="Y153" s="23">
        <f t="shared" si="9"/>
        <v>2011</v>
      </c>
      <c r="Z153" s="23" t="str">
        <f t="shared" si="10"/>
        <v>jul-11</v>
      </c>
    </row>
    <row r="154" spans="23:26" x14ac:dyDescent="0.3">
      <c r="W154" s="22">
        <v>40756</v>
      </c>
      <c r="X154" s="23" t="str">
        <f t="shared" si="8"/>
        <v>ago</v>
      </c>
      <c r="Y154" s="23">
        <f t="shared" si="9"/>
        <v>2011</v>
      </c>
      <c r="Z154" s="23" t="str">
        <f t="shared" si="10"/>
        <v>ago-11</v>
      </c>
    </row>
    <row r="155" spans="23:26" x14ac:dyDescent="0.3">
      <c r="W155" s="22">
        <v>40787</v>
      </c>
      <c r="X155" s="23" t="str">
        <f t="shared" si="8"/>
        <v>sep</v>
      </c>
      <c r="Y155" s="23">
        <f t="shared" si="9"/>
        <v>2011</v>
      </c>
      <c r="Z155" s="23" t="str">
        <f t="shared" si="10"/>
        <v>sep-11</v>
      </c>
    </row>
    <row r="156" spans="23:26" x14ac:dyDescent="0.3">
      <c r="W156" s="22">
        <v>40817</v>
      </c>
      <c r="X156" s="23" t="str">
        <f t="shared" si="8"/>
        <v>oct</v>
      </c>
      <c r="Y156" s="23">
        <f t="shared" si="9"/>
        <v>2011</v>
      </c>
      <c r="Z156" s="23" t="str">
        <f t="shared" si="10"/>
        <v>oct-11</v>
      </c>
    </row>
    <row r="157" spans="23:26" x14ac:dyDescent="0.3">
      <c r="W157" s="22">
        <v>40848</v>
      </c>
      <c r="X157" s="23" t="str">
        <f t="shared" si="8"/>
        <v>nov</v>
      </c>
      <c r="Y157" s="23">
        <f t="shared" si="9"/>
        <v>2011</v>
      </c>
      <c r="Z157" s="23" t="str">
        <f t="shared" si="10"/>
        <v>nov-11</v>
      </c>
    </row>
    <row r="158" spans="23:26" x14ac:dyDescent="0.3">
      <c r="W158" s="22">
        <v>40878</v>
      </c>
      <c r="X158" s="23" t="str">
        <f t="shared" si="8"/>
        <v>dic</v>
      </c>
      <c r="Y158" s="23">
        <f t="shared" si="9"/>
        <v>2011</v>
      </c>
      <c r="Z158" s="23" t="str">
        <f t="shared" si="10"/>
        <v>dic-11</v>
      </c>
    </row>
    <row r="159" spans="23:26" x14ac:dyDescent="0.3">
      <c r="W159" s="22">
        <v>40909</v>
      </c>
      <c r="X159" s="23" t="str">
        <f t="shared" si="8"/>
        <v>ene</v>
      </c>
      <c r="Y159" s="23">
        <f t="shared" si="9"/>
        <v>2012</v>
      </c>
      <c r="Z159" s="23" t="str">
        <f t="shared" si="10"/>
        <v>ene-12</v>
      </c>
    </row>
    <row r="160" spans="23:26" x14ac:dyDescent="0.3">
      <c r="W160" s="22">
        <v>40940</v>
      </c>
      <c r="X160" s="23" t="str">
        <f t="shared" si="8"/>
        <v>feb</v>
      </c>
      <c r="Y160" s="23">
        <f t="shared" si="9"/>
        <v>2012</v>
      </c>
      <c r="Z160" s="23" t="str">
        <f t="shared" si="10"/>
        <v>feb-12</v>
      </c>
    </row>
    <row r="161" spans="23:26" x14ac:dyDescent="0.3">
      <c r="W161" s="22">
        <v>40969</v>
      </c>
      <c r="X161" s="23" t="str">
        <f t="shared" si="8"/>
        <v>mar</v>
      </c>
      <c r="Y161" s="23">
        <f t="shared" si="9"/>
        <v>2012</v>
      </c>
      <c r="Z161" s="23" t="str">
        <f t="shared" si="10"/>
        <v>mar-12</v>
      </c>
    </row>
    <row r="162" spans="23:26" x14ac:dyDescent="0.3">
      <c r="W162" s="22">
        <v>41000</v>
      </c>
      <c r="X162" s="23" t="str">
        <f t="shared" si="8"/>
        <v>abr</v>
      </c>
      <c r="Y162" s="23">
        <f t="shared" si="9"/>
        <v>2012</v>
      </c>
      <c r="Z162" s="23" t="str">
        <f t="shared" si="10"/>
        <v>abr-12</v>
      </c>
    </row>
    <row r="163" spans="23:26" x14ac:dyDescent="0.3">
      <c r="W163" s="22">
        <v>41030</v>
      </c>
      <c r="X163" s="23" t="str">
        <f t="shared" si="8"/>
        <v>may</v>
      </c>
      <c r="Y163" s="23">
        <f t="shared" si="9"/>
        <v>2012</v>
      </c>
      <c r="Z163" s="23" t="str">
        <f t="shared" si="10"/>
        <v>may-12</v>
      </c>
    </row>
    <row r="164" spans="23:26" x14ac:dyDescent="0.3">
      <c r="W164" s="22">
        <v>41061</v>
      </c>
      <c r="X164" s="23" t="str">
        <f t="shared" si="8"/>
        <v>jun</v>
      </c>
      <c r="Y164" s="23">
        <f t="shared" si="9"/>
        <v>2012</v>
      </c>
      <c r="Z164" s="23" t="str">
        <f t="shared" si="10"/>
        <v>jun-12</v>
      </c>
    </row>
    <row r="165" spans="23:26" x14ac:dyDescent="0.3">
      <c r="W165" s="22">
        <v>41091</v>
      </c>
      <c r="X165" s="23" t="str">
        <f t="shared" si="8"/>
        <v>jul</v>
      </c>
      <c r="Y165" s="23">
        <f t="shared" si="9"/>
        <v>2012</v>
      </c>
      <c r="Z165" s="23" t="str">
        <f t="shared" si="10"/>
        <v>jul-12</v>
      </c>
    </row>
    <row r="166" spans="23:26" x14ac:dyDescent="0.3">
      <c r="W166" s="22">
        <v>41122</v>
      </c>
      <c r="X166" s="23" t="str">
        <f t="shared" si="8"/>
        <v>ago</v>
      </c>
      <c r="Y166" s="23">
        <f t="shared" si="9"/>
        <v>2012</v>
      </c>
      <c r="Z166" s="23" t="str">
        <f t="shared" si="10"/>
        <v>ago-12</v>
      </c>
    </row>
    <row r="167" spans="23:26" x14ac:dyDescent="0.3">
      <c r="W167" s="22">
        <v>41153</v>
      </c>
      <c r="X167" s="23" t="str">
        <f t="shared" si="8"/>
        <v>sep</v>
      </c>
      <c r="Y167" s="23">
        <f t="shared" si="9"/>
        <v>2012</v>
      </c>
      <c r="Z167" s="23" t="str">
        <f t="shared" si="10"/>
        <v>sep-12</v>
      </c>
    </row>
    <row r="168" spans="23:26" x14ac:dyDescent="0.3">
      <c r="W168" s="22">
        <v>41183</v>
      </c>
      <c r="X168" s="23" t="str">
        <f t="shared" si="8"/>
        <v>oct</v>
      </c>
      <c r="Y168" s="23">
        <f t="shared" si="9"/>
        <v>2012</v>
      </c>
      <c r="Z168" s="23" t="str">
        <f t="shared" si="10"/>
        <v>oct-12</v>
      </c>
    </row>
    <row r="169" spans="23:26" x14ac:dyDescent="0.3">
      <c r="W169" s="22">
        <v>41214</v>
      </c>
      <c r="X169" s="23" t="str">
        <f t="shared" si="8"/>
        <v>nov</v>
      </c>
      <c r="Y169" s="23">
        <f t="shared" si="9"/>
        <v>2012</v>
      </c>
      <c r="Z169" s="23" t="str">
        <f t="shared" si="10"/>
        <v>nov-12</v>
      </c>
    </row>
    <row r="170" spans="23:26" x14ac:dyDescent="0.3">
      <c r="W170" s="22">
        <v>41244</v>
      </c>
      <c r="X170" s="23" t="str">
        <f t="shared" si="8"/>
        <v>dic</v>
      </c>
      <c r="Y170" s="23">
        <f t="shared" si="9"/>
        <v>2012</v>
      </c>
      <c r="Z170" s="23" t="str">
        <f t="shared" si="10"/>
        <v>dic-12</v>
      </c>
    </row>
    <row r="171" spans="23:26" x14ac:dyDescent="0.3">
      <c r="W171" s="22">
        <v>41275</v>
      </c>
      <c r="X171" s="23" t="str">
        <f t="shared" si="8"/>
        <v>ene</v>
      </c>
      <c r="Y171" s="23">
        <f t="shared" si="9"/>
        <v>2013</v>
      </c>
      <c r="Z171" s="23" t="str">
        <f t="shared" si="10"/>
        <v>ene-13</v>
      </c>
    </row>
    <row r="172" spans="23:26" x14ac:dyDescent="0.3">
      <c r="W172" s="22">
        <v>41306</v>
      </c>
      <c r="X172" s="23" t="str">
        <f t="shared" si="8"/>
        <v>feb</v>
      </c>
      <c r="Y172" s="23">
        <f t="shared" si="9"/>
        <v>2013</v>
      </c>
      <c r="Z172" s="23" t="str">
        <f t="shared" si="10"/>
        <v>feb-13</v>
      </c>
    </row>
    <row r="173" spans="23:26" x14ac:dyDescent="0.3">
      <c r="W173" s="22">
        <v>41334</v>
      </c>
      <c r="X173" s="23" t="str">
        <f t="shared" si="8"/>
        <v>mar</v>
      </c>
      <c r="Y173" s="23">
        <f t="shared" si="9"/>
        <v>2013</v>
      </c>
      <c r="Z173" s="23" t="str">
        <f t="shared" si="10"/>
        <v>mar-13</v>
      </c>
    </row>
    <row r="174" spans="23:26" x14ac:dyDescent="0.3">
      <c r="W174" s="22">
        <v>41365</v>
      </c>
      <c r="X174" s="23" t="str">
        <f t="shared" si="8"/>
        <v>abr</v>
      </c>
      <c r="Y174" s="23">
        <f t="shared" si="9"/>
        <v>2013</v>
      </c>
      <c r="Z174" s="23" t="str">
        <f t="shared" si="10"/>
        <v>abr-13</v>
      </c>
    </row>
    <row r="175" spans="23:26" x14ac:dyDescent="0.3">
      <c r="W175" s="22">
        <v>41395</v>
      </c>
      <c r="X175" s="23" t="str">
        <f t="shared" si="8"/>
        <v>may</v>
      </c>
      <c r="Y175" s="23">
        <f t="shared" si="9"/>
        <v>2013</v>
      </c>
      <c r="Z175" s="23" t="str">
        <f t="shared" si="10"/>
        <v>may-13</v>
      </c>
    </row>
    <row r="176" spans="23:26" x14ac:dyDescent="0.3">
      <c r="W176" s="22">
        <v>41426</v>
      </c>
      <c r="X176" s="23" t="str">
        <f t="shared" si="8"/>
        <v>jun</v>
      </c>
      <c r="Y176" s="23">
        <f t="shared" si="9"/>
        <v>2013</v>
      </c>
      <c r="Z176" s="23" t="str">
        <f t="shared" si="10"/>
        <v>jun-13</v>
      </c>
    </row>
    <row r="177" spans="23:26" x14ac:dyDescent="0.3">
      <c r="W177" s="22">
        <v>41456</v>
      </c>
      <c r="X177" s="23" t="str">
        <f t="shared" si="8"/>
        <v>jul</v>
      </c>
      <c r="Y177" s="23">
        <f t="shared" si="9"/>
        <v>2013</v>
      </c>
      <c r="Z177" s="23" t="str">
        <f t="shared" si="10"/>
        <v>jul-13</v>
      </c>
    </row>
    <row r="178" spans="23:26" x14ac:dyDescent="0.3">
      <c r="W178" s="22">
        <v>41487</v>
      </c>
      <c r="X178" s="23" t="str">
        <f t="shared" si="8"/>
        <v>ago</v>
      </c>
      <c r="Y178" s="23">
        <f t="shared" si="9"/>
        <v>2013</v>
      </c>
      <c r="Z178" s="23" t="str">
        <f t="shared" si="10"/>
        <v>ago-13</v>
      </c>
    </row>
    <row r="179" spans="23:26" x14ac:dyDescent="0.3">
      <c r="W179" s="22">
        <v>41518</v>
      </c>
      <c r="X179" s="23" t="str">
        <f t="shared" si="8"/>
        <v>sep</v>
      </c>
      <c r="Y179" s="23">
        <f t="shared" si="9"/>
        <v>2013</v>
      </c>
      <c r="Z179" s="23" t="str">
        <f t="shared" si="10"/>
        <v>sep-13</v>
      </c>
    </row>
    <row r="180" spans="23:26" x14ac:dyDescent="0.3">
      <c r="W180" s="22">
        <v>41548</v>
      </c>
      <c r="X180" s="23" t="str">
        <f t="shared" si="8"/>
        <v>oct</v>
      </c>
      <c r="Y180" s="23">
        <f t="shared" si="9"/>
        <v>2013</v>
      </c>
      <c r="Z180" s="23" t="str">
        <f t="shared" si="10"/>
        <v>oct-13</v>
      </c>
    </row>
    <row r="181" spans="23:26" x14ac:dyDescent="0.3">
      <c r="W181" s="22">
        <v>41579</v>
      </c>
      <c r="X181" s="23" t="str">
        <f t="shared" ref="X181:X244" si="11">+X169</f>
        <v>nov</v>
      </c>
      <c r="Y181" s="23">
        <f t="shared" si="9"/>
        <v>2013</v>
      </c>
      <c r="Z181" s="23" t="str">
        <f t="shared" si="10"/>
        <v>nov-13</v>
      </c>
    </row>
    <row r="182" spans="23:26" x14ac:dyDescent="0.3">
      <c r="W182" s="22">
        <v>41609</v>
      </c>
      <c r="X182" s="23" t="str">
        <f t="shared" si="11"/>
        <v>dic</v>
      </c>
      <c r="Y182" s="23">
        <f t="shared" si="9"/>
        <v>2013</v>
      </c>
      <c r="Z182" s="23" t="str">
        <f t="shared" si="10"/>
        <v>dic-13</v>
      </c>
    </row>
    <row r="183" spans="23:26" x14ac:dyDescent="0.3">
      <c r="W183" s="22">
        <v>41640</v>
      </c>
      <c r="X183" s="23" t="str">
        <f t="shared" si="11"/>
        <v>ene</v>
      </c>
      <c r="Y183" s="23">
        <f t="shared" si="9"/>
        <v>2014</v>
      </c>
      <c r="Z183" s="23" t="str">
        <f t="shared" si="10"/>
        <v>ene-14</v>
      </c>
    </row>
    <row r="184" spans="23:26" x14ac:dyDescent="0.3">
      <c r="W184" s="22">
        <v>41671</v>
      </c>
      <c r="X184" s="23" t="str">
        <f t="shared" si="11"/>
        <v>feb</v>
      </c>
      <c r="Y184" s="23">
        <f t="shared" si="9"/>
        <v>2014</v>
      </c>
      <c r="Z184" s="23" t="str">
        <f t="shared" si="10"/>
        <v>feb-14</v>
      </c>
    </row>
    <row r="185" spans="23:26" x14ac:dyDescent="0.3">
      <c r="W185" s="22">
        <v>41699</v>
      </c>
      <c r="X185" s="23" t="str">
        <f t="shared" si="11"/>
        <v>mar</v>
      </c>
      <c r="Y185" s="23">
        <f t="shared" si="9"/>
        <v>2014</v>
      </c>
      <c r="Z185" s="23" t="str">
        <f t="shared" si="10"/>
        <v>mar-14</v>
      </c>
    </row>
    <row r="186" spans="23:26" x14ac:dyDescent="0.3">
      <c r="W186" s="22">
        <v>41730</v>
      </c>
      <c r="X186" s="23" t="str">
        <f t="shared" si="11"/>
        <v>abr</v>
      </c>
      <c r="Y186" s="23">
        <f t="shared" si="9"/>
        <v>2014</v>
      </c>
      <c r="Z186" s="23" t="str">
        <f t="shared" si="10"/>
        <v>abr-14</v>
      </c>
    </row>
    <row r="187" spans="23:26" x14ac:dyDescent="0.3">
      <c r="W187" s="22">
        <v>41760</v>
      </c>
      <c r="X187" s="23" t="str">
        <f t="shared" si="11"/>
        <v>may</v>
      </c>
      <c r="Y187" s="23">
        <f t="shared" si="9"/>
        <v>2014</v>
      </c>
      <c r="Z187" s="23" t="str">
        <f t="shared" si="10"/>
        <v>may-14</v>
      </c>
    </row>
    <row r="188" spans="23:26" x14ac:dyDescent="0.3">
      <c r="W188" s="22">
        <v>41791</v>
      </c>
      <c r="X188" s="23" t="str">
        <f t="shared" si="11"/>
        <v>jun</v>
      </c>
      <c r="Y188" s="23">
        <f t="shared" si="9"/>
        <v>2014</v>
      </c>
      <c r="Z188" s="23" t="str">
        <f t="shared" si="10"/>
        <v>jun-14</v>
      </c>
    </row>
    <row r="189" spans="23:26" x14ac:dyDescent="0.3">
      <c r="W189" s="22">
        <v>41821</v>
      </c>
      <c r="X189" s="23" t="str">
        <f t="shared" si="11"/>
        <v>jul</v>
      </c>
      <c r="Y189" s="23">
        <f t="shared" si="9"/>
        <v>2014</v>
      </c>
      <c r="Z189" s="23" t="str">
        <f t="shared" si="10"/>
        <v>jul-14</v>
      </c>
    </row>
    <row r="190" spans="23:26" x14ac:dyDescent="0.3">
      <c r="W190" s="22">
        <v>41852</v>
      </c>
      <c r="X190" s="23" t="str">
        <f t="shared" si="11"/>
        <v>ago</v>
      </c>
      <c r="Y190" s="23">
        <f t="shared" si="9"/>
        <v>2014</v>
      </c>
      <c r="Z190" s="23" t="str">
        <f t="shared" si="10"/>
        <v>ago-14</v>
      </c>
    </row>
    <row r="191" spans="23:26" x14ac:dyDescent="0.3">
      <c r="W191" s="22">
        <v>41883</v>
      </c>
      <c r="X191" s="23" t="str">
        <f t="shared" si="11"/>
        <v>sep</v>
      </c>
      <c r="Y191" s="23">
        <f t="shared" si="9"/>
        <v>2014</v>
      </c>
      <c r="Z191" s="23" t="str">
        <f t="shared" si="10"/>
        <v>sep-14</v>
      </c>
    </row>
    <row r="192" spans="23:26" x14ac:dyDescent="0.3">
      <c r="W192" s="22">
        <v>41913</v>
      </c>
      <c r="X192" s="23" t="str">
        <f t="shared" si="11"/>
        <v>oct</v>
      </c>
      <c r="Y192" s="23">
        <f t="shared" si="9"/>
        <v>2014</v>
      </c>
      <c r="Z192" s="23" t="str">
        <f t="shared" si="10"/>
        <v>oct-14</v>
      </c>
    </row>
    <row r="193" spans="23:26" x14ac:dyDescent="0.3">
      <c r="W193" s="22">
        <v>41944</v>
      </c>
      <c r="X193" s="23" t="str">
        <f t="shared" si="11"/>
        <v>nov</v>
      </c>
      <c r="Y193" s="23">
        <f t="shared" si="9"/>
        <v>2014</v>
      </c>
      <c r="Z193" s="23" t="str">
        <f t="shared" si="10"/>
        <v>nov-14</v>
      </c>
    </row>
    <row r="194" spans="23:26" x14ac:dyDescent="0.3">
      <c r="W194" s="22">
        <v>41974</v>
      </c>
      <c r="X194" s="23" t="str">
        <f t="shared" si="11"/>
        <v>dic</v>
      </c>
      <c r="Y194" s="23">
        <f t="shared" si="9"/>
        <v>2014</v>
      </c>
      <c r="Z194" s="23" t="str">
        <f t="shared" si="10"/>
        <v>dic-14</v>
      </c>
    </row>
    <row r="195" spans="23:26" x14ac:dyDescent="0.3">
      <c r="W195" s="22">
        <v>42005</v>
      </c>
      <c r="X195" s="23" t="str">
        <f t="shared" si="11"/>
        <v>ene</v>
      </c>
      <c r="Y195" s="23">
        <f t="shared" si="9"/>
        <v>2015</v>
      </c>
      <c r="Z195" s="23" t="str">
        <f t="shared" si="10"/>
        <v>ene-15</v>
      </c>
    </row>
    <row r="196" spans="23:26" x14ac:dyDescent="0.3">
      <c r="W196" s="22">
        <v>42036</v>
      </c>
      <c r="X196" s="23" t="str">
        <f t="shared" si="11"/>
        <v>feb</v>
      </c>
      <c r="Y196" s="23">
        <f t="shared" si="9"/>
        <v>2015</v>
      </c>
      <c r="Z196" s="23" t="str">
        <f t="shared" si="10"/>
        <v>feb-15</v>
      </c>
    </row>
    <row r="197" spans="23:26" x14ac:dyDescent="0.3">
      <c r="W197" s="22">
        <v>42064</v>
      </c>
      <c r="X197" s="23" t="str">
        <f t="shared" si="11"/>
        <v>mar</v>
      </c>
      <c r="Y197" s="23">
        <f t="shared" si="9"/>
        <v>2015</v>
      </c>
      <c r="Z197" s="23" t="str">
        <f t="shared" si="10"/>
        <v>mar-15</v>
      </c>
    </row>
    <row r="198" spans="23:26" x14ac:dyDescent="0.3">
      <c r="W198" s="22">
        <v>42095</v>
      </c>
      <c r="X198" s="23" t="str">
        <f t="shared" si="11"/>
        <v>abr</v>
      </c>
      <c r="Y198" s="23">
        <f t="shared" si="9"/>
        <v>2015</v>
      </c>
      <c r="Z198" s="23" t="str">
        <f t="shared" si="10"/>
        <v>abr-15</v>
      </c>
    </row>
    <row r="199" spans="23:26" x14ac:dyDescent="0.3">
      <c r="W199" s="22">
        <v>42125</v>
      </c>
      <c r="X199" s="23" t="str">
        <f t="shared" si="11"/>
        <v>may</v>
      </c>
      <c r="Y199" s="23">
        <f t="shared" si="9"/>
        <v>2015</v>
      </c>
      <c r="Z199" s="23" t="str">
        <f t="shared" si="10"/>
        <v>may-15</v>
      </c>
    </row>
    <row r="200" spans="23:26" x14ac:dyDescent="0.3">
      <c r="W200" s="22">
        <v>42156</v>
      </c>
      <c r="X200" s="23" t="str">
        <f t="shared" si="11"/>
        <v>jun</v>
      </c>
      <c r="Y200" s="23">
        <f t="shared" si="9"/>
        <v>2015</v>
      </c>
      <c r="Z200" s="23" t="str">
        <f t="shared" si="10"/>
        <v>jun-15</v>
      </c>
    </row>
    <row r="201" spans="23:26" x14ac:dyDescent="0.3">
      <c r="W201" s="22">
        <v>42186</v>
      </c>
      <c r="X201" s="23" t="str">
        <f t="shared" si="11"/>
        <v>jul</v>
      </c>
      <c r="Y201" s="23">
        <f t="shared" si="9"/>
        <v>2015</v>
      </c>
      <c r="Z201" s="23" t="str">
        <f t="shared" si="10"/>
        <v>jul-15</v>
      </c>
    </row>
    <row r="202" spans="23:26" x14ac:dyDescent="0.3">
      <c r="W202" s="22">
        <v>42217</v>
      </c>
      <c r="X202" s="23" t="str">
        <f t="shared" si="11"/>
        <v>ago</v>
      </c>
      <c r="Y202" s="23">
        <f t="shared" si="9"/>
        <v>2015</v>
      </c>
      <c r="Z202" s="23" t="str">
        <f t="shared" si="10"/>
        <v>ago-15</v>
      </c>
    </row>
    <row r="203" spans="23:26" x14ac:dyDescent="0.3">
      <c r="W203" s="22">
        <v>42248</v>
      </c>
      <c r="X203" s="23" t="str">
        <f t="shared" si="11"/>
        <v>sep</v>
      </c>
      <c r="Y203" s="23">
        <f t="shared" si="9"/>
        <v>2015</v>
      </c>
      <c r="Z203" s="23" t="str">
        <f t="shared" si="10"/>
        <v>sep-15</v>
      </c>
    </row>
    <row r="204" spans="23:26" x14ac:dyDescent="0.3">
      <c r="W204" s="22">
        <v>42278</v>
      </c>
      <c r="X204" s="23" t="str">
        <f t="shared" si="11"/>
        <v>oct</v>
      </c>
      <c r="Y204" s="23">
        <f t="shared" si="9"/>
        <v>2015</v>
      </c>
      <c r="Z204" s="23" t="str">
        <f t="shared" si="10"/>
        <v>oct-15</v>
      </c>
    </row>
    <row r="205" spans="23:26" x14ac:dyDescent="0.3">
      <c r="W205" s="22">
        <v>42309</v>
      </c>
      <c r="X205" s="23" t="str">
        <f t="shared" si="11"/>
        <v>nov</v>
      </c>
      <c r="Y205" s="23">
        <f t="shared" si="9"/>
        <v>2015</v>
      </c>
      <c r="Z205" s="23" t="str">
        <f t="shared" si="10"/>
        <v>nov-15</v>
      </c>
    </row>
    <row r="206" spans="23:26" x14ac:dyDescent="0.3">
      <c r="W206" s="22">
        <v>42339</v>
      </c>
      <c r="X206" s="23" t="str">
        <f t="shared" si="11"/>
        <v>dic</v>
      </c>
      <c r="Y206" s="23">
        <f t="shared" si="9"/>
        <v>2015</v>
      </c>
      <c r="Z206" s="23" t="str">
        <f t="shared" si="10"/>
        <v>dic-15</v>
      </c>
    </row>
    <row r="207" spans="23:26" x14ac:dyDescent="0.3">
      <c r="W207" s="22">
        <v>42370</v>
      </c>
      <c r="X207" s="23" t="str">
        <f t="shared" si="11"/>
        <v>ene</v>
      </c>
      <c r="Y207" s="23">
        <f t="shared" si="9"/>
        <v>2016</v>
      </c>
      <c r="Z207" s="23" t="str">
        <f t="shared" si="10"/>
        <v>ene-16</v>
      </c>
    </row>
    <row r="208" spans="23:26" x14ac:dyDescent="0.3">
      <c r="W208" s="22">
        <v>42401</v>
      </c>
      <c r="X208" s="23" t="str">
        <f t="shared" si="11"/>
        <v>feb</v>
      </c>
      <c r="Y208" s="23">
        <f t="shared" ref="Y208:Y271" si="12">+YEAR(W208)</f>
        <v>2016</v>
      </c>
      <c r="Z208" s="23" t="str">
        <f t="shared" ref="Z208:Z271" si="13">+X208&amp;"-"&amp;RIGHT(Y208,2)</f>
        <v>feb-16</v>
      </c>
    </row>
    <row r="209" spans="23:26" x14ac:dyDescent="0.3">
      <c r="W209" s="22">
        <v>42430</v>
      </c>
      <c r="X209" s="23" t="str">
        <f t="shared" si="11"/>
        <v>mar</v>
      </c>
      <c r="Y209" s="23">
        <f t="shared" si="12"/>
        <v>2016</v>
      </c>
      <c r="Z209" s="23" t="str">
        <f t="shared" si="13"/>
        <v>mar-16</v>
      </c>
    </row>
    <row r="210" spans="23:26" x14ac:dyDescent="0.3">
      <c r="W210" s="22">
        <v>42461</v>
      </c>
      <c r="X210" s="23" t="str">
        <f t="shared" si="11"/>
        <v>abr</v>
      </c>
      <c r="Y210" s="23">
        <f t="shared" si="12"/>
        <v>2016</v>
      </c>
      <c r="Z210" s="23" t="str">
        <f t="shared" si="13"/>
        <v>abr-16</v>
      </c>
    </row>
    <row r="211" spans="23:26" x14ac:dyDescent="0.3">
      <c r="W211" s="22">
        <v>42491</v>
      </c>
      <c r="X211" s="23" t="str">
        <f t="shared" si="11"/>
        <v>may</v>
      </c>
      <c r="Y211" s="23">
        <f t="shared" si="12"/>
        <v>2016</v>
      </c>
      <c r="Z211" s="23" t="str">
        <f t="shared" si="13"/>
        <v>may-16</v>
      </c>
    </row>
    <row r="212" spans="23:26" x14ac:dyDescent="0.3">
      <c r="W212" s="22">
        <v>42522</v>
      </c>
      <c r="X212" s="23" t="str">
        <f t="shared" si="11"/>
        <v>jun</v>
      </c>
      <c r="Y212" s="23">
        <f t="shared" si="12"/>
        <v>2016</v>
      </c>
      <c r="Z212" s="23" t="str">
        <f t="shared" si="13"/>
        <v>jun-16</v>
      </c>
    </row>
    <row r="213" spans="23:26" x14ac:dyDescent="0.3">
      <c r="W213" s="22">
        <v>42552</v>
      </c>
      <c r="X213" s="23" t="str">
        <f t="shared" si="11"/>
        <v>jul</v>
      </c>
      <c r="Y213" s="23">
        <f t="shared" si="12"/>
        <v>2016</v>
      </c>
      <c r="Z213" s="23" t="str">
        <f t="shared" si="13"/>
        <v>jul-16</v>
      </c>
    </row>
    <row r="214" spans="23:26" x14ac:dyDescent="0.3">
      <c r="W214" s="22">
        <v>42583</v>
      </c>
      <c r="X214" s="23" t="str">
        <f t="shared" si="11"/>
        <v>ago</v>
      </c>
      <c r="Y214" s="23">
        <f t="shared" si="12"/>
        <v>2016</v>
      </c>
      <c r="Z214" s="23" t="str">
        <f t="shared" si="13"/>
        <v>ago-16</v>
      </c>
    </row>
    <row r="215" spans="23:26" x14ac:dyDescent="0.3">
      <c r="W215" s="22">
        <v>42614</v>
      </c>
      <c r="X215" s="23" t="str">
        <f t="shared" si="11"/>
        <v>sep</v>
      </c>
      <c r="Y215" s="23">
        <f t="shared" si="12"/>
        <v>2016</v>
      </c>
      <c r="Z215" s="23" t="str">
        <f t="shared" si="13"/>
        <v>sep-16</v>
      </c>
    </row>
    <row r="216" spans="23:26" x14ac:dyDescent="0.3">
      <c r="W216" s="22">
        <v>42644</v>
      </c>
      <c r="X216" s="23" t="str">
        <f t="shared" si="11"/>
        <v>oct</v>
      </c>
      <c r="Y216" s="23">
        <f t="shared" si="12"/>
        <v>2016</v>
      </c>
      <c r="Z216" s="23" t="str">
        <f t="shared" si="13"/>
        <v>oct-16</v>
      </c>
    </row>
    <row r="217" spans="23:26" x14ac:dyDescent="0.3">
      <c r="W217" s="22">
        <v>42675</v>
      </c>
      <c r="X217" s="23" t="str">
        <f t="shared" si="11"/>
        <v>nov</v>
      </c>
      <c r="Y217" s="23">
        <f t="shared" si="12"/>
        <v>2016</v>
      </c>
      <c r="Z217" s="23" t="str">
        <f t="shared" si="13"/>
        <v>nov-16</v>
      </c>
    </row>
    <row r="218" spans="23:26" x14ac:dyDescent="0.3">
      <c r="W218" s="22">
        <v>42705</v>
      </c>
      <c r="X218" s="23" t="str">
        <f t="shared" si="11"/>
        <v>dic</v>
      </c>
      <c r="Y218" s="23">
        <f t="shared" si="12"/>
        <v>2016</v>
      </c>
      <c r="Z218" s="23" t="str">
        <f t="shared" si="13"/>
        <v>dic-16</v>
      </c>
    </row>
    <row r="219" spans="23:26" x14ac:dyDescent="0.3">
      <c r="W219" s="22">
        <v>42736</v>
      </c>
      <c r="X219" s="23" t="str">
        <f t="shared" si="11"/>
        <v>ene</v>
      </c>
      <c r="Y219" s="23">
        <f t="shared" si="12"/>
        <v>2017</v>
      </c>
      <c r="Z219" s="23" t="str">
        <f t="shared" si="13"/>
        <v>ene-17</v>
      </c>
    </row>
    <row r="220" spans="23:26" x14ac:dyDescent="0.3">
      <c r="W220" s="22">
        <v>42767</v>
      </c>
      <c r="X220" s="23" t="str">
        <f t="shared" si="11"/>
        <v>feb</v>
      </c>
      <c r="Y220" s="23">
        <f t="shared" si="12"/>
        <v>2017</v>
      </c>
      <c r="Z220" s="23" t="str">
        <f t="shared" si="13"/>
        <v>feb-17</v>
      </c>
    </row>
    <row r="221" spans="23:26" x14ac:dyDescent="0.3">
      <c r="W221" s="22">
        <v>42795</v>
      </c>
      <c r="X221" s="23" t="str">
        <f t="shared" si="11"/>
        <v>mar</v>
      </c>
      <c r="Y221" s="23">
        <f t="shared" si="12"/>
        <v>2017</v>
      </c>
      <c r="Z221" s="23" t="str">
        <f t="shared" si="13"/>
        <v>mar-17</v>
      </c>
    </row>
    <row r="222" spans="23:26" x14ac:dyDescent="0.3">
      <c r="W222" s="22">
        <v>42826</v>
      </c>
      <c r="X222" s="23" t="str">
        <f t="shared" si="11"/>
        <v>abr</v>
      </c>
      <c r="Y222" s="23">
        <f t="shared" si="12"/>
        <v>2017</v>
      </c>
      <c r="Z222" s="23" t="str">
        <f t="shared" si="13"/>
        <v>abr-17</v>
      </c>
    </row>
    <row r="223" spans="23:26" x14ac:dyDescent="0.3">
      <c r="W223" s="22">
        <v>42856</v>
      </c>
      <c r="X223" s="23" t="str">
        <f t="shared" si="11"/>
        <v>may</v>
      </c>
      <c r="Y223" s="23">
        <f t="shared" si="12"/>
        <v>2017</v>
      </c>
      <c r="Z223" s="23" t="str">
        <f t="shared" si="13"/>
        <v>may-17</v>
      </c>
    </row>
    <row r="224" spans="23:26" x14ac:dyDescent="0.3">
      <c r="W224" s="22">
        <v>42887</v>
      </c>
      <c r="X224" s="23" t="str">
        <f t="shared" si="11"/>
        <v>jun</v>
      </c>
      <c r="Y224" s="23">
        <f t="shared" si="12"/>
        <v>2017</v>
      </c>
      <c r="Z224" s="23" t="str">
        <f t="shared" si="13"/>
        <v>jun-17</v>
      </c>
    </row>
    <row r="225" spans="23:26" x14ac:dyDescent="0.3">
      <c r="W225" s="22">
        <v>42917</v>
      </c>
      <c r="X225" s="23" t="str">
        <f t="shared" si="11"/>
        <v>jul</v>
      </c>
      <c r="Y225" s="23">
        <f t="shared" si="12"/>
        <v>2017</v>
      </c>
      <c r="Z225" s="23" t="str">
        <f t="shared" si="13"/>
        <v>jul-17</v>
      </c>
    </row>
    <row r="226" spans="23:26" x14ac:dyDescent="0.3">
      <c r="W226" s="22">
        <v>42948</v>
      </c>
      <c r="X226" s="23" t="str">
        <f t="shared" si="11"/>
        <v>ago</v>
      </c>
      <c r="Y226" s="23">
        <f t="shared" si="12"/>
        <v>2017</v>
      </c>
      <c r="Z226" s="23" t="str">
        <f t="shared" si="13"/>
        <v>ago-17</v>
      </c>
    </row>
    <row r="227" spans="23:26" x14ac:dyDescent="0.3">
      <c r="W227" s="22">
        <v>42979</v>
      </c>
      <c r="X227" s="23" t="str">
        <f t="shared" si="11"/>
        <v>sep</v>
      </c>
      <c r="Y227" s="23">
        <f t="shared" si="12"/>
        <v>2017</v>
      </c>
      <c r="Z227" s="23" t="str">
        <f t="shared" si="13"/>
        <v>sep-17</v>
      </c>
    </row>
    <row r="228" spans="23:26" x14ac:dyDescent="0.3">
      <c r="W228" s="22">
        <v>43009</v>
      </c>
      <c r="X228" s="23" t="str">
        <f t="shared" si="11"/>
        <v>oct</v>
      </c>
      <c r="Y228" s="23">
        <f t="shared" si="12"/>
        <v>2017</v>
      </c>
      <c r="Z228" s="23" t="str">
        <f t="shared" si="13"/>
        <v>oct-17</v>
      </c>
    </row>
    <row r="229" spans="23:26" x14ac:dyDescent="0.3">
      <c r="W229" s="22">
        <v>43040</v>
      </c>
      <c r="X229" s="23" t="str">
        <f t="shared" si="11"/>
        <v>nov</v>
      </c>
      <c r="Y229" s="23">
        <f t="shared" si="12"/>
        <v>2017</v>
      </c>
      <c r="Z229" s="23" t="str">
        <f t="shared" si="13"/>
        <v>nov-17</v>
      </c>
    </row>
    <row r="230" spans="23:26" x14ac:dyDescent="0.3">
      <c r="W230" s="22">
        <v>43070</v>
      </c>
      <c r="X230" s="23" t="str">
        <f t="shared" si="11"/>
        <v>dic</v>
      </c>
      <c r="Y230" s="23">
        <f t="shared" si="12"/>
        <v>2017</v>
      </c>
      <c r="Z230" s="23" t="str">
        <f t="shared" si="13"/>
        <v>dic-17</v>
      </c>
    </row>
    <row r="231" spans="23:26" x14ac:dyDescent="0.3">
      <c r="W231" s="22">
        <v>43101</v>
      </c>
      <c r="X231" s="23" t="str">
        <f t="shared" si="11"/>
        <v>ene</v>
      </c>
      <c r="Y231" s="23">
        <f t="shared" si="12"/>
        <v>2018</v>
      </c>
      <c r="Z231" s="23" t="str">
        <f t="shared" si="13"/>
        <v>ene-18</v>
      </c>
    </row>
    <row r="232" spans="23:26" x14ac:dyDescent="0.3">
      <c r="W232" s="22">
        <v>43132</v>
      </c>
      <c r="X232" s="23" t="str">
        <f t="shared" si="11"/>
        <v>feb</v>
      </c>
      <c r="Y232" s="23">
        <f t="shared" si="12"/>
        <v>2018</v>
      </c>
      <c r="Z232" s="23" t="str">
        <f t="shared" si="13"/>
        <v>feb-18</v>
      </c>
    </row>
    <row r="233" spans="23:26" x14ac:dyDescent="0.3">
      <c r="W233" s="22">
        <v>43160</v>
      </c>
      <c r="X233" s="23" t="str">
        <f t="shared" si="11"/>
        <v>mar</v>
      </c>
      <c r="Y233" s="23">
        <f t="shared" si="12"/>
        <v>2018</v>
      </c>
      <c r="Z233" s="23" t="str">
        <f t="shared" si="13"/>
        <v>mar-18</v>
      </c>
    </row>
    <row r="234" spans="23:26" x14ac:dyDescent="0.3">
      <c r="W234" s="22">
        <v>43191</v>
      </c>
      <c r="X234" s="23" t="str">
        <f t="shared" si="11"/>
        <v>abr</v>
      </c>
      <c r="Y234" s="23">
        <f t="shared" si="12"/>
        <v>2018</v>
      </c>
      <c r="Z234" s="23" t="str">
        <f t="shared" si="13"/>
        <v>abr-18</v>
      </c>
    </row>
    <row r="235" spans="23:26" x14ac:dyDescent="0.3">
      <c r="W235" s="22">
        <v>43221</v>
      </c>
      <c r="X235" s="23" t="str">
        <f t="shared" si="11"/>
        <v>may</v>
      </c>
      <c r="Y235" s="23">
        <f t="shared" si="12"/>
        <v>2018</v>
      </c>
      <c r="Z235" s="23" t="str">
        <f t="shared" si="13"/>
        <v>may-18</v>
      </c>
    </row>
    <row r="236" spans="23:26" x14ac:dyDescent="0.3">
      <c r="W236" s="22">
        <v>43252</v>
      </c>
      <c r="X236" s="23" t="str">
        <f t="shared" si="11"/>
        <v>jun</v>
      </c>
      <c r="Y236" s="23">
        <f t="shared" si="12"/>
        <v>2018</v>
      </c>
      <c r="Z236" s="23" t="str">
        <f t="shared" si="13"/>
        <v>jun-18</v>
      </c>
    </row>
    <row r="237" spans="23:26" x14ac:dyDescent="0.3">
      <c r="W237" s="22">
        <v>43282</v>
      </c>
      <c r="X237" s="23" t="str">
        <f t="shared" si="11"/>
        <v>jul</v>
      </c>
      <c r="Y237" s="23">
        <f t="shared" si="12"/>
        <v>2018</v>
      </c>
      <c r="Z237" s="23" t="str">
        <f t="shared" si="13"/>
        <v>jul-18</v>
      </c>
    </row>
    <row r="238" spans="23:26" x14ac:dyDescent="0.3">
      <c r="W238" s="22">
        <v>43313</v>
      </c>
      <c r="X238" s="23" t="str">
        <f t="shared" si="11"/>
        <v>ago</v>
      </c>
      <c r="Y238" s="23">
        <f t="shared" si="12"/>
        <v>2018</v>
      </c>
      <c r="Z238" s="23" t="str">
        <f t="shared" si="13"/>
        <v>ago-18</v>
      </c>
    </row>
    <row r="239" spans="23:26" x14ac:dyDescent="0.3">
      <c r="W239" s="22">
        <v>43344</v>
      </c>
      <c r="X239" s="23" t="str">
        <f t="shared" si="11"/>
        <v>sep</v>
      </c>
      <c r="Y239" s="23">
        <f t="shared" si="12"/>
        <v>2018</v>
      </c>
      <c r="Z239" s="23" t="str">
        <f t="shared" si="13"/>
        <v>sep-18</v>
      </c>
    </row>
    <row r="240" spans="23:26" x14ac:dyDescent="0.3">
      <c r="W240" s="22">
        <v>43374</v>
      </c>
      <c r="X240" s="23" t="str">
        <f t="shared" si="11"/>
        <v>oct</v>
      </c>
      <c r="Y240" s="23">
        <f t="shared" si="12"/>
        <v>2018</v>
      </c>
      <c r="Z240" s="23" t="str">
        <f t="shared" si="13"/>
        <v>oct-18</v>
      </c>
    </row>
    <row r="241" spans="23:26" x14ac:dyDescent="0.3">
      <c r="W241" s="22">
        <v>43405</v>
      </c>
      <c r="X241" s="23" t="str">
        <f t="shared" si="11"/>
        <v>nov</v>
      </c>
      <c r="Y241" s="23">
        <f t="shared" si="12"/>
        <v>2018</v>
      </c>
      <c r="Z241" s="23" t="str">
        <f t="shared" si="13"/>
        <v>nov-18</v>
      </c>
    </row>
    <row r="242" spans="23:26" x14ac:dyDescent="0.3">
      <c r="W242" s="22">
        <v>43435</v>
      </c>
      <c r="X242" s="23" t="str">
        <f t="shared" si="11"/>
        <v>dic</v>
      </c>
      <c r="Y242" s="23">
        <f t="shared" si="12"/>
        <v>2018</v>
      </c>
      <c r="Z242" s="23" t="str">
        <f t="shared" si="13"/>
        <v>dic-18</v>
      </c>
    </row>
    <row r="243" spans="23:26" x14ac:dyDescent="0.3">
      <c r="W243" s="22">
        <v>43466</v>
      </c>
      <c r="X243" s="23" t="str">
        <f t="shared" si="11"/>
        <v>ene</v>
      </c>
      <c r="Y243" s="23">
        <f t="shared" si="12"/>
        <v>2019</v>
      </c>
      <c r="Z243" s="23" t="str">
        <f t="shared" si="13"/>
        <v>ene-19</v>
      </c>
    </row>
    <row r="244" spans="23:26" x14ac:dyDescent="0.3">
      <c r="W244" s="22">
        <v>43497</v>
      </c>
      <c r="X244" s="23" t="str">
        <f t="shared" si="11"/>
        <v>feb</v>
      </c>
      <c r="Y244" s="23">
        <f t="shared" si="12"/>
        <v>2019</v>
      </c>
      <c r="Z244" s="23" t="str">
        <f t="shared" si="13"/>
        <v>feb-19</v>
      </c>
    </row>
    <row r="245" spans="23:26" x14ac:dyDescent="0.3">
      <c r="W245" s="22">
        <v>43525</v>
      </c>
      <c r="X245" s="23" t="str">
        <f t="shared" ref="X245:X308" si="14">+X233</f>
        <v>mar</v>
      </c>
      <c r="Y245" s="23">
        <f t="shared" si="12"/>
        <v>2019</v>
      </c>
      <c r="Z245" s="23" t="str">
        <f t="shared" si="13"/>
        <v>mar-19</v>
      </c>
    </row>
    <row r="246" spans="23:26" x14ac:dyDescent="0.3">
      <c r="W246" s="22">
        <v>43556</v>
      </c>
      <c r="X246" s="23" t="str">
        <f t="shared" si="14"/>
        <v>abr</v>
      </c>
      <c r="Y246" s="23">
        <f t="shared" si="12"/>
        <v>2019</v>
      </c>
      <c r="Z246" s="23" t="str">
        <f t="shared" si="13"/>
        <v>abr-19</v>
      </c>
    </row>
    <row r="247" spans="23:26" x14ac:dyDescent="0.3">
      <c r="W247" s="22">
        <v>43586</v>
      </c>
      <c r="X247" s="23" t="str">
        <f t="shared" si="14"/>
        <v>may</v>
      </c>
      <c r="Y247" s="23">
        <f t="shared" si="12"/>
        <v>2019</v>
      </c>
      <c r="Z247" s="23" t="str">
        <f t="shared" si="13"/>
        <v>may-19</v>
      </c>
    </row>
    <row r="248" spans="23:26" x14ac:dyDescent="0.3">
      <c r="W248" s="22">
        <v>43617</v>
      </c>
      <c r="X248" s="23" t="str">
        <f t="shared" si="14"/>
        <v>jun</v>
      </c>
      <c r="Y248" s="23">
        <f t="shared" si="12"/>
        <v>2019</v>
      </c>
      <c r="Z248" s="23" t="str">
        <f t="shared" si="13"/>
        <v>jun-19</v>
      </c>
    </row>
    <row r="249" spans="23:26" x14ac:dyDescent="0.3">
      <c r="W249" s="22">
        <v>43647</v>
      </c>
      <c r="X249" s="23" t="str">
        <f t="shared" si="14"/>
        <v>jul</v>
      </c>
      <c r="Y249" s="23">
        <f t="shared" si="12"/>
        <v>2019</v>
      </c>
      <c r="Z249" s="23" t="str">
        <f t="shared" si="13"/>
        <v>jul-19</v>
      </c>
    </row>
    <row r="250" spans="23:26" x14ac:dyDescent="0.3">
      <c r="W250" s="22">
        <v>43678</v>
      </c>
      <c r="X250" s="23" t="str">
        <f t="shared" si="14"/>
        <v>ago</v>
      </c>
      <c r="Y250" s="23">
        <f t="shared" si="12"/>
        <v>2019</v>
      </c>
      <c r="Z250" s="23" t="str">
        <f t="shared" si="13"/>
        <v>ago-19</v>
      </c>
    </row>
    <row r="251" spans="23:26" x14ac:dyDescent="0.3">
      <c r="W251" s="22">
        <v>43709</v>
      </c>
      <c r="X251" s="23" t="str">
        <f t="shared" si="14"/>
        <v>sep</v>
      </c>
      <c r="Y251" s="23">
        <f t="shared" si="12"/>
        <v>2019</v>
      </c>
      <c r="Z251" s="23" t="str">
        <f t="shared" si="13"/>
        <v>sep-19</v>
      </c>
    </row>
    <row r="252" spans="23:26" x14ac:dyDescent="0.3">
      <c r="W252" s="22">
        <v>43739</v>
      </c>
      <c r="X252" s="23" t="str">
        <f t="shared" si="14"/>
        <v>oct</v>
      </c>
      <c r="Y252" s="23">
        <f t="shared" si="12"/>
        <v>2019</v>
      </c>
      <c r="Z252" s="23" t="str">
        <f t="shared" si="13"/>
        <v>oct-19</v>
      </c>
    </row>
    <row r="253" spans="23:26" x14ac:dyDescent="0.3">
      <c r="W253" s="22">
        <v>43770</v>
      </c>
      <c r="X253" s="23" t="str">
        <f t="shared" si="14"/>
        <v>nov</v>
      </c>
      <c r="Y253" s="23">
        <f t="shared" si="12"/>
        <v>2019</v>
      </c>
      <c r="Z253" s="23" t="str">
        <f t="shared" si="13"/>
        <v>nov-19</v>
      </c>
    </row>
    <row r="254" spans="23:26" x14ac:dyDescent="0.3">
      <c r="W254" s="22">
        <v>43800</v>
      </c>
      <c r="X254" s="23" t="str">
        <f t="shared" si="14"/>
        <v>dic</v>
      </c>
      <c r="Y254" s="23">
        <f t="shared" si="12"/>
        <v>2019</v>
      </c>
      <c r="Z254" s="23" t="str">
        <f t="shared" si="13"/>
        <v>dic-19</v>
      </c>
    </row>
    <row r="255" spans="23:26" x14ac:dyDescent="0.3">
      <c r="W255" s="22">
        <v>43831</v>
      </c>
      <c r="X255" s="23" t="str">
        <f t="shared" si="14"/>
        <v>ene</v>
      </c>
      <c r="Y255" s="23">
        <f t="shared" si="12"/>
        <v>2020</v>
      </c>
      <c r="Z255" s="23" t="str">
        <f t="shared" si="13"/>
        <v>ene-20</v>
      </c>
    </row>
    <row r="256" spans="23:26" x14ac:dyDescent="0.3">
      <c r="W256" s="22">
        <v>43862</v>
      </c>
      <c r="X256" s="23" t="str">
        <f t="shared" si="14"/>
        <v>feb</v>
      </c>
      <c r="Y256" s="23">
        <f t="shared" si="12"/>
        <v>2020</v>
      </c>
      <c r="Z256" s="23" t="str">
        <f t="shared" si="13"/>
        <v>feb-20</v>
      </c>
    </row>
    <row r="257" spans="23:26" x14ac:dyDescent="0.3">
      <c r="W257" s="22">
        <v>43891</v>
      </c>
      <c r="X257" s="23" t="str">
        <f t="shared" si="14"/>
        <v>mar</v>
      </c>
      <c r="Y257" s="23">
        <f t="shared" si="12"/>
        <v>2020</v>
      </c>
      <c r="Z257" s="23" t="str">
        <f t="shared" si="13"/>
        <v>mar-20</v>
      </c>
    </row>
    <row r="258" spans="23:26" x14ac:dyDescent="0.3">
      <c r="W258" s="22">
        <v>43922</v>
      </c>
      <c r="X258" s="23" t="str">
        <f t="shared" si="14"/>
        <v>abr</v>
      </c>
      <c r="Y258" s="23">
        <f t="shared" si="12"/>
        <v>2020</v>
      </c>
      <c r="Z258" s="23" t="str">
        <f t="shared" si="13"/>
        <v>abr-20</v>
      </c>
    </row>
    <row r="259" spans="23:26" x14ac:dyDescent="0.3">
      <c r="W259" s="22">
        <v>43952</v>
      </c>
      <c r="X259" s="23" t="str">
        <f t="shared" si="14"/>
        <v>may</v>
      </c>
      <c r="Y259" s="23">
        <f t="shared" si="12"/>
        <v>2020</v>
      </c>
      <c r="Z259" s="23" t="str">
        <f t="shared" si="13"/>
        <v>may-20</v>
      </c>
    </row>
    <row r="260" spans="23:26" x14ac:dyDescent="0.3">
      <c r="W260" s="22">
        <v>43983</v>
      </c>
      <c r="X260" s="23" t="str">
        <f t="shared" si="14"/>
        <v>jun</v>
      </c>
      <c r="Y260" s="23">
        <f t="shared" si="12"/>
        <v>2020</v>
      </c>
      <c r="Z260" s="23" t="str">
        <f t="shared" si="13"/>
        <v>jun-20</v>
      </c>
    </row>
    <row r="261" spans="23:26" x14ac:dyDescent="0.3">
      <c r="W261" s="22">
        <v>44013</v>
      </c>
      <c r="X261" s="23" t="str">
        <f t="shared" si="14"/>
        <v>jul</v>
      </c>
      <c r="Y261" s="23">
        <f t="shared" si="12"/>
        <v>2020</v>
      </c>
      <c r="Z261" s="23" t="str">
        <f t="shared" si="13"/>
        <v>jul-20</v>
      </c>
    </row>
    <row r="262" spans="23:26" x14ac:dyDescent="0.3">
      <c r="W262" s="22">
        <v>44044</v>
      </c>
      <c r="X262" s="23" t="str">
        <f t="shared" si="14"/>
        <v>ago</v>
      </c>
      <c r="Y262" s="23">
        <f t="shared" si="12"/>
        <v>2020</v>
      </c>
      <c r="Z262" s="23" t="str">
        <f t="shared" si="13"/>
        <v>ago-20</v>
      </c>
    </row>
    <row r="263" spans="23:26" x14ac:dyDescent="0.3">
      <c r="W263" s="22">
        <v>44075</v>
      </c>
      <c r="X263" s="23" t="str">
        <f t="shared" si="14"/>
        <v>sep</v>
      </c>
      <c r="Y263" s="23">
        <f t="shared" si="12"/>
        <v>2020</v>
      </c>
      <c r="Z263" s="23" t="str">
        <f t="shared" si="13"/>
        <v>sep-20</v>
      </c>
    </row>
    <row r="264" spans="23:26" x14ac:dyDescent="0.3">
      <c r="W264" s="22">
        <v>44105</v>
      </c>
      <c r="X264" s="23" t="str">
        <f t="shared" si="14"/>
        <v>oct</v>
      </c>
      <c r="Y264" s="23">
        <f t="shared" si="12"/>
        <v>2020</v>
      </c>
      <c r="Z264" s="23" t="str">
        <f t="shared" si="13"/>
        <v>oct-20</v>
      </c>
    </row>
    <row r="265" spans="23:26" x14ac:dyDescent="0.3">
      <c r="W265" s="22">
        <v>44136</v>
      </c>
      <c r="X265" s="23" t="str">
        <f t="shared" si="14"/>
        <v>nov</v>
      </c>
      <c r="Y265" s="23">
        <f t="shared" si="12"/>
        <v>2020</v>
      </c>
      <c r="Z265" s="23" t="str">
        <f t="shared" si="13"/>
        <v>nov-20</v>
      </c>
    </row>
    <row r="266" spans="23:26" x14ac:dyDescent="0.3">
      <c r="W266" s="22">
        <v>44166</v>
      </c>
      <c r="X266" s="23" t="str">
        <f t="shared" si="14"/>
        <v>dic</v>
      </c>
      <c r="Y266" s="23">
        <f t="shared" si="12"/>
        <v>2020</v>
      </c>
      <c r="Z266" s="23" t="str">
        <f t="shared" si="13"/>
        <v>dic-20</v>
      </c>
    </row>
    <row r="267" spans="23:26" x14ac:dyDescent="0.3">
      <c r="W267" s="22">
        <v>44197</v>
      </c>
      <c r="X267" s="23" t="str">
        <f t="shared" si="14"/>
        <v>ene</v>
      </c>
      <c r="Y267" s="23">
        <f t="shared" si="12"/>
        <v>2021</v>
      </c>
      <c r="Z267" s="23" t="str">
        <f t="shared" si="13"/>
        <v>ene-21</v>
      </c>
    </row>
    <row r="268" spans="23:26" x14ac:dyDescent="0.3">
      <c r="W268" s="22">
        <v>44228</v>
      </c>
      <c r="X268" s="23" t="str">
        <f t="shared" si="14"/>
        <v>feb</v>
      </c>
      <c r="Y268" s="23">
        <f t="shared" si="12"/>
        <v>2021</v>
      </c>
      <c r="Z268" s="23" t="str">
        <f t="shared" si="13"/>
        <v>feb-21</v>
      </c>
    </row>
    <row r="269" spans="23:26" x14ac:dyDescent="0.3">
      <c r="W269" s="22">
        <v>44256</v>
      </c>
      <c r="X269" s="23" t="str">
        <f t="shared" si="14"/>
        <v>mar</v>
      </c>
      <c r="Y269" s="23">
        <f t="shared" si="12"/>
        <v>2021</v>
      </c>
      <c r="Z269" s="23" t="str">
        <f t="shared" si="13"/>
        <v>mar-21</v>
      </c>
    </row>
    <row r="270" spans="23:26" x14ac:dyDescent="0.3">
      <c r="W270" s="22">
        <v>44287</v>
      </c>
      <c r="X270" s="23" t="str">
        <f t="shared" si="14"/>
        <v>abr</v>
      </c>
      <c r="Y270" s="23">
        <f t="shared" si="12"/>
        <v>2021</v>
      </c>
      <c r="Z270" s="23" t="str">
        <f t="shared" si="13"/>
        <v>abr-21</v>
      </c>
    </row>
    <row r="271" spans="23:26" x14ac:dyDescent="0.3">
      <c r="W271" s="22">
        <v>44317</v>
      </c>
      <c r="X271" s="23" t="str">
        <f t="shared" si="14"/>
        <v>may</v>
      </c>
      <c r="Y271" s="23">
        <f t="shared" si="12"/>
        <v>2021</v>
      </c>
      <c r="Z271" s="23" t="str">
        <f t="shared" si="13"/>
        <v>may-21</v>
      </c>
    </row>
    <row r="272" spans="23:26" x14ac:dyDescent="0.3">
      <c r="W272" s="22">
        <v>44348</v>
      </c>
      <c r="X272" s="23" t="str">
        <f t="shared" si="14"/>
        <v>jun</v>
      </c>
      <c r="Y272" s="23">
        <f t="shared" ref="Y272:Y326" si="15">+YEAR(W272)</f>
        <v>2021</v>
      </c>
      <c r="Z272" s="23" t="str">
        <f t="shared" ref="Z272:Z326" si="16">+X272&amp;"-"&amp;RIGHT(Y272,2)</f>
        <v>jun-21</v>
      </c>
    </row>
    <row r="273" spans="23:26" x14ac:dyDescent="0.3">
      <c r="W273" s="22">
        <v>44378</v>
      </c>
      <c r="X273" s="23" t="str">
        <f t="shared" si="14"/>
        <v>jul</v>
      </c>
      <c r="Y273" s="23">
        <f t="shared" si="15"/>
        <v>2021</v>
      </c>
      <c r="Z273" s="23" t="str">
        <f t="shared" si="16"/>
        <v>jul-21</v>
      </c>
    </row>
    <row r="274" spans="23:26" x14ac:dyDescent="0.3">
      <c r="W274" s="22">
        <v>44409</v>
      </c>
      <c r="X274" s="23" t="str">
        <f t="shared" si="14"/>
        <v>ago</v>
      </c>
      <c r="Y274" s="23">
        <f t="shared" si="15"/>
        <v>2021</v>
      </c>
      <c r="Z274" s="23" t="str">
        <f t="shared" si="16"/>
        <v>ago-21</v>
      </c>
    </row>
    <row r="275" spans="23:26" x14ac:dyDescent="0.3">
      <c r="W275" s="22">
        <v>44440</v>
      </c>
      <c r="X275" s="23" t="str">
        <f t="shared" si="14"/>
        <v>sep</v>
      </c>
      <c r="Y275" s="23">
        <f t="shared" si="15"/>
        <v>2021</v>
      </c>
      <c r="Z275" s="23" t="str">
        <f t="shared" si="16"/>
        <v>sep-21</v>
      </c>
    </row>
    <row r="276" spans="23:26" x14ac:dyDescent="0.3">
      <c r="W276" s="22">
        <v>44470</v>
      </c>
      <c r="X276" s="23" t="str">
        <f t="shared" si="14"/>
        <v>oct</v>
      </c>
      <c r="Y276" s="23">
        <f t="shared" si="15"/>
        <v>2021</v>
      </c>
      <c r="Z276" s="23" t="str">
        <f t="shared" si="16"/>
        <v>oct-21</v>
      </c>
    </row>
    <row r="277" spans="23:26" x14ac:dyDescent="0.3">
      <c r="W277" s="22">
        <v>44501</v>
      </c>
      <c r="X277" s="23" t="str">
        <f t="shared" si="14"/>
        <v>nov</v>
      </c>
      <c r="Y277" s="23">
        <f t="shared" si="15"/>
        <v>2021</v>
      </c>
      <c r="Z277" s="23" t="str">
        <f t="shared" si="16"/>
        <v>nov-21</v>
      </c>
    </row>
    <row r="278" spans="23:26" x14ac:dyDescent="0.3">
      <c r="W278" s="22">
        <v>44531</v>
      </c>
      <c r="X278" s="23" t="str">
        <f t="shared" si="14"/>
        <v>dic</v>
      </c>
      <c r="Y278" s="23">
        <f t="shared" si="15"/>
        <v>2021</v>
      </c>
      <c r="Z278" s="23" t="str">
        <f t="shared" si="16"/>
        <v>dic-21</v>
      </c>
    </row>
    <row r="279" spans="23:26" x14ac:dyDescent="0.3">
      <c r="W279" s="22">
        <v>44562</v>
      </c>
      <c r="X279" s="23" t="str">
        <f t="shared" si="14"/>
        <v>ene</v>
      </c>
      <c r="Y279" s="23">
        <f t="shared" si="15"/>
        <v>2022</v>
      </c>
      <c r="Z279" s="23" t="str">
        <f t="shared" si="16"/>
        <v>ene-22</v>
      </c>
    </row>
    <row r="280" spans="23:26" x14ac:dyDescent="0.3">
      <c r="W280" s="22">
        <v>44593</v>
      </c>
      <c r="X280" s="23" t="str">
        <f t="shared" si="14"/>
        <v>feb</v>
      </c>
      <c r="Y280" s="23">
        <f t="shared" si="15"/>
        <v>2022</v>
      </c>
      <c r="Z280" s="23" t="str">
        <f t="shared" si="16"/>
        <v>feb-22</v>
      </c>
    </row>
    <row r="281" spans="23:26" x14ac:dyDescent="0.3">
      <c r="W281" s="22">
        <v>44621</v>
      </c>
      <c r="X281" s="23" t="str">
        <f t="shared" si="14"/>
        <v>mar</v>
      </c>
      <c r="Y281" s="23">
        <f t="shared" si="15"/>
        <v>2022</v>
      </c>
      <c r="Z281" s="23" t="str">
        <f t="shared" si="16"/>
        <v>mar-22</v>
      </c>
    </row>
    <row r="282" spans="23:26" x14ac:dyDescent="0.3">
      <c r="W282" s="22">
        <v>44652</v>
      </c>
      <c r="X282" s="23" t="str">
        <f t="shared" si="14"/>
        <v>abr</v>
      </c>
      <c r="Y282" s="23">
        <f t="shared" si="15"/>
        <v>2022</v>
      </c>
      <c r="Z282" s="23" t="str">
        <f t="shared" si="16"/>
        <v>abr-22</v>
      </c>
    </row>
    <row r="283" spans="23:26" x14ac:dyDescent="0.3">
      <c r="W283" s="22">
        <v>44682</v>
      </c>
      <c r="X283" s="23" t="str">
        <f t="shared" si="14"/>
        <v>may</v>
      </c>
      <c r="Y283" s="23">
        <f t="shared" si="15"/>
        <v>2022</v>
      </c>
      <c r="Z283" s="23" t="str">
        <f t="shared" si="16"/>
        <v>may-22</v>
      </c>
    </row>
    <row r="284" spans="23:26" x14ac:dyDescent="0.3">
      <c r="W284" s="22">
        <v>44713</v>
      </c>
      <c r="X284" s="23" t="str">
        <f t="shared" si="14"/>
        <v>jun</v>
      </c>
      <c r="Y284" s="23">
        <f t="shared" si="15"/>
        <v>2022</v>
      </c>
      <c r="Z284" s="23" t="str">
        <f t="shared" si="16"/>
        <v>jun-22</v>
      </c>
    </row>
    <row r="285" spans="23:26" x14ac:dyDescent="0.3">
      <c r="W285" s="22">
        <v>44743</v>
      </c>
      <c r="X285" s="23" t="str">
        <f t="shared" si="14"/>
        <v>jul</v>
      </c>
      <c r="Y285" s="23">
        <f t="shared" si="15"/>
        <v>2022</v>
      </c>
      <c r="Z285" s="23" t="str">
        <f t="shared" si="16"/>
        <v>jul-22</v>
      </c>
    </row>
    <row r="286" spans="23:26" x14ac:dyDescent="0.3">
      <c r="W286" s="22">
        <v>44774</v>
      </c>
      <c r="X286" s="23" t="str">
        <f t="shared" si="14"/>
        <v>ago</v>
      </c>
      <c r="Y286" s="23">
        <f t="shared" si="15"/>
        <v>2022</v>
      </c>
      <c r="Z286" s="23" t="str">
        <f t="shared" si="16"/>
        <v>ago-22</v>
      </c>
    </row>
    <row r="287" spans="23:26" x14ac:dyDescent="0.3">
      <c r="W287" s="22">
        <v>44805</v>
      </c>
      <c r="X287" s="23" t="str">
        <f t="shared" si="14"/>
        <v>sep</v>
      </c>
      <c r="Y287" s="23">
        <f t="shared" si="15"/>
        <v>2022</v>
      </c>
      <c r="Z287" s="23" t="str">
        <f t="shared" si="16"/>
        <v>sep-22</v>
      </c>
    </row>
    <row r="288" spans="23:26" x14ac:dyDescent="0.3">
      <c r="W288" s="22">
        <v>44835</v>
      </c>
      <c r="X288" s="23" t="str">
        <f t="shared" si="14"/>
        <v>oct</v>
      </c>
      <c r="Y288" s="23">
        <f t="shared" si="15"/>
        <v>2022</v>
      </c>
      <c r="Z288" s="23" t="str">
        <f t="shared" si="16"/>
        <v>oct-22</v>
      </c>
    </row>
    <row r="289" spans="23:26" x14ac:dyDescent="0.3">
      <c r="W289" s="22">
        <v>44866</v>
      </c>
      <c r="X289" s="23" t="str">
        <f t="shared" si="14"/>
        <v>nov</v>
      </c>
      <c r="Y289" s="23">
        <f t="shared" si="15"/>
        <v>2022</v>
      </c>
      <c r="Z289" s="23" t="str">
        <f t="shared" si="16"/>
        <v>nov-22</v>
      </c>
    </row>
    <row r="290" spans="23:26" x14ac:dyDescent="0.3">
      <c r="W290" s="22">
        <v>44896</v>
      </c>
      <c r="X290" s="23" t="str">
        <f t="shared" si="14"/>
        <v>dic</v>
      </c>
      <c r="Y290" s="23">
        <f t="shared" si="15"/>
        <v>2022</v>
      </c>
      <c r="Z290" s="23" t="str">
        <f t="shared" si="16"/>
        <v>dic-22</v>
      </c>
    </row>
    <row r="291" spans="23:26" x14ac:dyDescent="0.3">
      <c r="W291" s="22">
        <v>44927</v>
      </c>
      <c r="X291" s="23" t="str">
        <f t="shared" si="14"/>
        <v>ene</v>
      </c>
      <c r="Y291" s="23">
        <f t="shared" si="15"/>
        <v>2023</v>
      </c>
      <c r="Z291" s="23" t="str">
        <f t="shared" si="16"/>
        <v>ene-23</v>
      </c>
    </row>
    <row r="292" spans="23:26" x14ac:dyDescent="0.3">
      <c r="W292" s="22">
        <v>44958</v>
      </c>
      <c r="X292" s="23" t="str">
        <f t="shared" si="14"/>
        <v>feb</v>
      </c>
      <c r="Y292" s="23">
        <f t="shared" si="15"/>
        <v>2023</v>
      </c>
      <c r="Z292" s="23" t="str">
        <f t="shared" si="16"/>
        <v>feb-23</v>
      </c>
    </row>
    <row r="293" spans="23:26" x14ac:dyDescent="0.3">
      <c r="W293" s="22">
        <v>44986</v>
      </c>
      <c r="X293" s="23" t="str">
        <f t="shared" si="14"/>
        <v>mar</v>
      </c>
      <c r="Y293" s="23">
        <f t="shared" si="15"/>
        <v>2023</v>
      </c>
      <c r="Z293" s="23" t="str">
        <f t="shared" si="16"/>
        <v>mar-23</v>
      </c>
    </row>
    <row r="294" spans="23:26" x14ac:dyDescent="0.3">
      <c r="W294" s="22">
        <v>45017</v>
      </c>
      <c r="X294" s="23" t="str">
        <f t="shared" si="14"/>
        <v>abr</v>
      </c>
      <c r="Y294" s="23">
        <f t="shared" si="15"/>
        <v>2023</v>
      </c>
      <c r="Z294" s="23" t="str">
        <f t="shared" si="16"/>
        <v>abr-23</v>
      </c>
    </row>
    <row r="295" spans="23:26" x14ac:dyDescent="0.3">
      <c r="W295" s="22">
        <v>45047</v>
      </c>
      <c r="X295" s="23" t="str">
        <f t="shared" si="14"/>
        <v>may</v>
      </c>
      <c r="Y295" s="23">
        <f t="shared" si="15"/>
        <v>2023</v>
      </c>
      <c r="Z295" s="23" t="str">
        <f t="shared" si="16"/>
        <v>may-23</v>
      </c>
    </row>
    <row r="296" spans="23:26" x14ac:dyDescent="0.3">
      <c r="W296" s="22">
        <v>45078</v>
      </c>
      <c r="X296" s="23" t="str">
        <f t="shared" si="14"/>
        <v>jun</v>
      </c>
      <c r="Y296" s="23">
        <f t="shared" si="15"/>
        <v>2023</v>
      </c>
      <c r="Z296" s="23" t="str">
        <f t="shared" si="16"/>
        <v>jun-23</v>
      </c>
    </row>
    <row r="297" spans="23:26" x14ac:dyDescent="0.3">
      <c r="W297" s="22">
        <v>45108</v>
      </c>
      <c r="X297" s="23" t="str">
        <f t="shared" si="14"/>
        <v>jul</v>
      </c>
      <c r="Y297" s="23">
        <f t="shared" si="15"/>
        <v>2023</v>
      </c>
      <c r="Z297" s="23" t="str">
        <f t="shared" si="16"/>
        <v>jul-23</v>
      </c>
    </row>
    <row r="298" spans="23:26" x14ac:dyDescent="0.3">
      <c r="W298" s="22">
        <v>45139</v>
      </c>
      <c r="X298" s="23" t="str">
        <f t="shared" si="14"/>
        <v>ago</v>
      </c>
      <c r="Y298" s="23">
        <f t="shared" si="15"/>
        <v>2023</v>
      </c>
      <c r="Z298" s="23" t="str">
        <f t="shared" si="16"/>
        <v>ago-23</v>
      </c>
    </row>
    <row r="299" spans="23:26" x14ac:dyDescent="0.3">
      <c r="W299" s="22">
        <v>45170</v>
      </c>
      <c r="X299" s="23" t="str">
        <f t="shared" si="14"/>
        <v>sep</v>
      </c>
      <c r="Y299" s="23">
        <f t="shared" si="15"/>
        <v>2023</v>
      </c>
      <c r="Z299" s="23" t="str">
        <f t="shared" si="16"/>
        <v>sep-23</v>
      </c>
    </row>
    <row r="300" spans="23:26" x14ac:dyDescent="0.3">
      <c r="W300" s="22">
        <v>45200</v>
      </c>
      <c r="X300" s="23" t="str">
        <f t="shared" si="14"/>
        <v>oct</v>
      </c>
      <c r="Y300" s="23">
        <f t="shared" si="15"/>
        <v>2023</v>
      </c>
      <c r="Z300" s="23" t="str">
        <f t="shared" si="16"/>
        <v>oct-23</v>
      </c>
    </row>
    <row r="301" spans="23:26" x14ac:dyDescent="0.3">
      <c r="W301" s="22">
        <v>45231</v>
      </c>
      <c r="X301" s="23" t="str">
        <f t="shared" si="14"/>
        <v>nov</v>
      </c>
      <c r="Y301" s="23">
        <f t="shared" si="15"/>
        <v>2023</v>
      </c>
      <c r="Z301" s="23" t="str">
        <f t="shared" si="16"/>
        <v>nov-23</v>
      </c>
    </row>
    <row r="302" spans="23:26" x14ac:dyDescent="0.3">
      <c r="W302" s="22">
        <v>45261</v>
      </c>
      <c r="X302" s="23" t="str">
        <f t="shared" si="14"/>
        <v>dic</v>
      </c>
      <c r="Y302" s="23">
        <f t="shared" si="15"/>
        <v>2023</v>
      </c>
      <c r="Z302" s="23" t="str">
        <f t="shared" si="16"/>
        <v>dic-23</v>
      </c>
    </row>
    <row r="303" spans="23:26" x14ac:dyDescent="0.3">
      <c r="W303" s="22">
        <v>45292</v>
      </c>
      <c r="X303" s="23" t="str">
        <f t="shared" si="14"/>
        <v>ene</v>
      </c>
      <c r="Y303" s="23">
        <f t="shared" si="15"/>
        <v>2024</v>
      </c>
      <c r="Z303" s="23" t="str">
        <f t="shared" si="16"/>
        <v>ene-24</v>
      </c>
    </row>
    <row r="304" spans="23:26" x14ac:dyDescent="0.3">
      <c r="W304" s="22">
        <v>45323</v>
      </c>
      <c r="X304" s="23" t="str">
        <f t="shared" si="14"/>
        <v>feb</v>
      </c>
      <c r="Y304" s="23">
        <f t="shared" si="15"/>
        <v>2024</v>
      </c>
      <c r="Z304" s="23" t="str">
        <f t="shared" si="16"/>
        <v>feb-24</v>
      </c>
    </row>
    <row r="305" spans="23:26" x14ac:dyDescent="0.3">
      <c r="W305" s="22">
        <v>45352</v>
      </c>
      <c r="X305" s="23" t="str">
        <f t="shared" si="14"/>
        <v>mar</v>
      </c>
      <c r="Y305" s="23">
        <f t="shared" si="15"/>
        <v>2024</v>
      </c>
      <c r="Z305" s="23" t="str">
        <f t="shared" si="16"/>
        <v>mar-24</v>
      </c>
    </row>
    <row r="306" spans="23:26" x14ac:dyDescent="0.3">
      <c r="W306" s="22">
        <v>45383</v>
      </c>
      <c r="X306" s="23" t="str">
        <f t="shared" si="14"/>
        <v>abr</v>
      </c>
      <c r="Y306" s="23">
        <f t="shared" si="15"/>
        <v>2024</v>
      </c>
      <c r="Z306" s="23" t="str">
        <f t="shared" si="16"/>
        <v>abr-24</v>
      </c>
    </row>
    <row r="307" spans="23:26" x14ac:dyDescent="0.3">
      <c r="W307" s="22">
        <v>45413</v>
      </c>
      <c r="X307" s="23" t="str">
        <f t="shared" si="14"/>
        <v>may</v>
      </c>
      <c r="Y307" s="23">
        <f t="shared" si="15"/>
        <v>2024</v>
      </c>
      <c r="Z307" s="23" t="str">
        <f t="shared" si="16"/>
        <v>may-24</v>
      </c>
    </row>
    <row r="308" spans="23:26" x14ac:dyDescent="0.3">
      <c r="W308" s="22">
        <v>45444</v>
      </c>
      <c r="X308" s="23" t="str">
        <f t="shared" si="14"/>
        <v>jun</v>
      </c>
      <c r="Y308" s="23">
        <f t="shared" si="15"/>
        <v>2024</v>
      </c>
      <c r="Z308" s="23" t="str">
        <f t="shared" si="16"/>
        <v>jun-24</v>
      </c>
    </row>
    <row r="309" spans="23:26" x14ac:dyDescent="0.3">
      <c r="W309" s="22">
        <v>45474</v>
      </c>
      <c r="X309" s="23" t="str">
        <f t="shared" ref="X309:X326" si="17">+X297</f>
        <v>jul</v>
      </c>
      <c r="Y309" s="23">
        <f t="shared" si="15"/>
        <v>2024</v>
      </c>
      <c r="Z309" s="23" t="str">
        <f t="shared" si="16"/>
        <v>jul-24</v>
      </c>
    </row>
    <row r="310" spans="23:26" x14ac:dyDescent="0.3">
      <c r="W310" s="22">
        <v>45505</v>
      </c>
      <c r="X310" s="23" t="str">
        <f t="shared" si="17"/>
        <v>ago</v>
      </c>
      <c r="Y310" s="23">
        <f t="shared" si="15"/>
        <v>2024</v>
      </c>
      <c r="Z310" s="23" t="str">
        <f t="shared" si="16"/>
        <v>ago-24</v>
      </c>
    </row>
    <row r="311" spans="23:26" x14ac:dyDescent="0.3">
      <c r="W311" s="22">
        <v>45536</v>
      </c>
      <c r="X311" s="23" t="str">
        <f t="shared" si="17"/>
        <v>sep</v>
      </c>
      <c r="Y311" s="23">
        <f t="shared" si="15"/>
        <v>2024</v>
      </c>
      <c r="Z311" s="23" t="str">
        <f t="shared" si="16"/>
        <v>sep-24</v>
      </c>
    </row>
    <row r="312" spans="23:26" x14ac:dyDescent="0.3">
      <c r="W312" s="22">
        <v>45566</v>
      </c>
      <c r="X312" s="23" t="str">
        <f t="shared" si="17"/>
        <v>oct</v>
      </c>
      <c r="Y312" s="23">
        <f t="shared" si="15"/>
        <v>2024</v>
      </c>
      <c r="Z312" s="23" t="str">
        <f t="shared" si="16"/>
        <v>oct-24</v>
      </c>
    </row>
    <row r="313" spans="23:26" x14ac:dyDescent="0.3">
      <c r="W313" s="22">
        <v>45597</v>
      </c>
      <c r="X313" s="23" t="str">
        <f t="shared" si="17"/>
        <v>nov</v>
      </c>
      <c r="Y313" s="23">
        <f t="shared" si="15"/>
        <v>2024</v>
      </c>
      <c r="Z313" s="23" t="str">
        <f t="shared" si="16"/>
        <v>nov-24</v>
      </c>
    </row>
    <row r="314" spans="23:26" x14ac:dyDescent="0.3">
      <c r="W314" s="22">
        <v>45627</v>
      </c>
      <c r="X314" s="23" t="str">
        <f t="shared" si="17"/>
        <v>dic</v>
      </c>
      <c r="Y314" s="23">
        <f t="shared" si="15"/>
        <v>2024</v>
      </c>
      <c r="Z314" s="23" t="str">
        <f t="shared" si="16"/>
        <v>dic-24</v>
      </c>
    </row>
    <row r="315" spans="23:26" x14ac:dyDescent="0.3">
      <c r="W315" s="22">
        <v>45658</v>
      </c>
      <c r="X315" s="23" t="str">
        <f t="shared" si="17"/>
        <v>ene</v>
      </c>
      <c r="Y315" s="23">
        <f t="shared" si="15"/>
        <v>2025</v>
      </c>
      <c r="Z315" s="23" t="str">
        <f t="shared" si="16"/>
        <v>ene-25</v>
      </c>
    </row>
    <row r="316" spans="23:26" x14ac:dyDescent="0.3">
      <c r="W316" s="22">
        <v>45689</v>
      </c>
      <c r="X316" s="23" t="str">
        <f t="shared" si="17"/>
        <v>feb</v>
      </c>
      <c r="Y316" s="23">
        <f t="shared" si="15"/>
        <v>2025</v>
      </c>
      <c r="Z316" s="23" t="str">
        <f t="shared" si="16"/>
        <v>feb-25</v>
      </c>
    </row>
    <row r="317" spans="23:26" x14ac:dyDescent="0.3">
      <c r="W317" s="22">
        <v>45717</v>
      </c>
      <c r="X317" s="23" t="str">
        <f t="shared" si="17"/>
        <v>mar</v>
      </c>
      <c r="Y317" s="23">
        <f t="shared" si="15"/>
        <v>2025</v>
      </c>
      <c r="Z317" s="23" t="str">
        <f t="shared" si="16"/>
        <v>mar-25</v>
      </c>
    </row>
    <row r="318" spans="23:26" x14ac:dyDescent="0.3">
      <c r="W318" s="22">
        <v>45748</v>
      </c>
      <c r="X318" s="23" t="str">
        <f t="shared" si="17"/>
        <v>abr</v>
      </c>
      <c r="Y318" s="23">
        <f t="shared" si="15"/>
        <v>2025</v>
      </c>
      <c r="Z318" s="23" t="str">
        <f t="shared" si="16"/>
        <v>abr-25</v>
      </c>
    </row>
    <row r="319" spans="23:26" x14ac:dyDescent="0.3">
      <c r="W319" s="22">
        <v>45778</v>
      </c>
      <c r="X319" s="23" t="str">
        <f t="shared" si="17"/>
        <v>may</v>
      </c>
      <c r="Y319" s="23">
        <f t="shared" si="15"/>
        <v>2025</v>
      </c>
      <c r="Z319" s="23" t="str">
        <f t="shared" si="16"/>
        <v>may-25</v>
      </c>
    </row>
    <row r="320" spans="23:26" x14ac:dyDescent="0.3">
      <c r="W320" s="22">
        <v>45809</v>
      </c>
      <c r="X320" s="23" t="str">
        <f t="shared" si="17"/>
        <v>jun</v>
      </c>
      <c r="Y320" s="23">
        <f t="shared" si="15"/>
        <v>2025</v>
      </c>
      <c r="Z320" s="23" t="str">
        <f t="shared" si="16"/>
        <v>jun-25</v>
      </c>
    </row>
    <row r="321" spans="23:26" x14ac:dyDescent="0.3">
      <c r="W321" s="22">
        <v>45839</v>
      </c>
      <c r="X321" s="23" t="str">
        <f t="shared" si="17"/>
        <v>jul</v>
      </c>
      <c r="Y321" s="23">
        <f t="shared" si="15"/>
        <v>2025</v>
      </c>
      <c r="Z321" s="23" t="str">
        <f t="shared" si="16"/>
        <v>jul-25</v>
      </c>
    </row>
    <row r="322" spans="23:26" x14ac:dyDescent="0.3">
      <c r="W322" s="22">
        <v>45870</v>
      </c>
      <c r="X322" s="23" t="str">
        <f t="shared" si="17"/>
        <v>ago</v>
      </c>
      <c r="Y322" s="23">
        <f t="shared" si="15"/>
        <v>2025</v>
      </c>
      <c r="Z322" s="23" t="str">
        <f t="shared" si="16"/>
        <v>ago-25</v>
      </c>
    </row>
    <row r="323" spans="23:26" x14ac:dyDescent="0.3">
      <c r="W323" s="22">
        <v>45901</v>
      </c>
      <c r="X323" s="23" t="str">
        <f t="shared" si="17"/>
        <v>sep</v>
      </c>
      <c r="Y323" s="23">
        <f t="shared" si="15"/>
        <v>2025</v>
      </c>
      <c r="Z323" s="23" t="str">
        <f t="shared" si="16"/>
        <v>sep-25</v>
      </c>
    </row>
    <row r="324" spans="23:26" x14ac:dyDescent="0.3">
      <c r="W324" s="22">
        <v>45931</v>
      </c>
      <c r="X324" s="23" t="str">
        <f t="shared" si="17"/>
        <v>oct</v>
      </c>
      <c r="Y324" s="23">
        <f t="shared" si="15"/>
        <v>2025</v>
      </c>
      <c r="Z324" s="23" t="str">
        <f t="shared" si="16"/>
        <v>oct-25</v>
      </c>
    </row>
    <row r="325" spans="23:26" x14ac:dyDescent="0.3">
      <c r="W325" s="22">
        <v>45962</v>
      </c>
      <c r="X325" s="23" t="str">
        <f t="shared" si="17"/>
        <v>nov</v>
      </c>
      <c r="Y325" s="23">
        <f t="shared" si="15"/>
        <v>2025</v>
      </c>
      <c r="Z325" s="23" t="str">
        <f t="shared" si="16"/>
        <v>nov-25</v>
      </c>
    </row>
    <row r="326" spans="23:26" x14ac:dyDescent="0.3">
      <c r="W326" s="22">
        <v>45992</v>
      </c>
      <c r="X326" s="23" t="str">
        <f t="shared" si="17"/>
        <v>dic</v>
      </c>
      <c r="Y326" s="23">
        <f t="shared" si="15"/>
        <v>2025</v>
      </c>
      <c r="Z326" s="23" t="str">
        <f t="shared" si="16"/>
        <v>dic-25</v>
      </c>
    </row>
  </sheetData>
  <mergeCells count="7">
    <mergeCell ref="C35:D35"/>
    <mergeCell ref="E35:F35"/>
    <mergeCell ref="C4:D4"/>
    <mergeCell ref="E4:F4"/>
    <mergeCell ref="H7:I8"/>
    <mergeCell ref="C34:D34"/>
    <mergeCell ref="E34:F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C10</vt:lpstr>
    </vt:vector>
  </TitlesOfParts>
  <Company>Banco de la República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Pirateque Niño Javier Eliecer</dc:creator>
  <cp:lastModifiedBy>Clavijo Ramirez Felipe</cp:lastModifiedBy>
  <dcterms:created xsi:type="dcterms:W3CDTF">2014-03-06T16:36:04Z</dcterms:created>
  <dcterms:modified xsi:type="dcterms:W3CDTF">2014-11-13T12:52:00Z</dcterms:modified>
</cp:coreProperties>
</file>