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35" windowWidth="18915" windowHeight="11460" activeTab="7"/>
  </bookViews>
  <sheets>
    <sheet name="C10" sheetId="1" r:id="rId1"/>
    <sheet name="C11" sheetId="13" r:id="rId2"/>
    <sheet name="C12" sheetId="5" r:id="rId3"/>
    <sheet name="13" sheetId="18" r:id="rId4"/>
    <sheet name="G53" sheetId="19" r:id="rId5"/>
    <sheet name="G54A" sheetId="20" r:id="rId6"/>
    <sheet name="G54B" sheetId="21" r:id="rId7"/>
    <sheet name="G55" sheetId="22" r:id="rId8"/>
  </sheets>
  <definedNames>
    <definedName name="_xlnm.Print_Area" localSheetId="3">'13'!$B$2:$E$21</definedName>
    <definedName name="_xlnm.Print_Area" localSheetId="0">'C10'!$B$2:$G$28</definedName>
    <definedName name="_xlnm.Print_Area" localSheetId="1">'C11'!$B$2:$E$25</definedName>
    <definedName name="_xlnm.Print_Area" localSheetId="2">'C12'!$B$1:$H$23</definedName>
    <definedName name="_xlnm.Print_Area" localSheetId="4">'G53'!$I$10:$P$35</definedName>
    <definedName name="_xlnm.Print_Area" localSheetId="5">G54A!$I$9:$Q$38</definedName>
    <definedName name="_xlnm.Print_Area" localSheetId="6">G54B!$I$9:$P$35</definedName>
    <definedName name="_xlnm.Print_Area" localSheetId="7">'G55'!$I$10:$P$36</definedName>
  </definedNames>
  <calcPr calcId="145621"/>
</workbook>
</file>

<file path=xl/calcChain.xml><?xml version="1.0" encoding="utf-8"?>
<calcChain xmlns="http://schemas.openxmlformats.org/spreadsheetml/2006/main">
  <c r="E20" i="18" l="1"/>
  <c r="F27" i="5" l="1"/>
  <c r="F26" i="5"/>
  <c r="E24" i="5"/>
  <c r="F24" i="5"/>
  <c r="N6" i="5" l="1"/>
  <c r="N7" i="5"/>
  <c r="N8" i="5"/>
  <c r="N9" i="5"/>
  <c r="N11" i="5"/>
  <c r="N12" i="5"/>
  <c r="N13" i="5"/>
  <c r="N14" i="5"/>
  <c r="N15" i="5"/>
  <c r="N16" i="5"/>
  <c r="N17" i="5"/>
  <c r="N18" i="5"/>
  <c r="N5" i="5"/>
  <c r="L6" i="5"/>
  <c r="L7" i="5"/>
  <c r="L8" i="5"/>
  <c r="L9" i="5"/>
  <c r="L12" i="5"/>
  <c r="L13" i="5"/>
  <c r="L14" i="5"/>
  <c r="L15" i="5"/>
  <c r="L16" i="5"/>
  <c r="L17" i="5"/>
  <c r="L18" i="5"/>
  <c r="K6" i="5"/>
  <c r="K7" i="5"/>
  <c r="K8" i="5"/>
  <c r="K9" i="5"/>
  <c r="K12" i="5"/>
  <c r="K13" i="5"/>
  <c r="K14" i="5"/>
  <c r="K15" i="5"/>
  <c r="K16" i="5"/>
  <c r="K17" i="5"/>
  <c r="K18" i="5"/>
  <c r="J11" i="5"/>
  <c r="I11" i="5"/>
  <c r="J5" i="5"/>
  <c r="I5" i="5"/>
  <c r="I20" i="5" l="1"/>
  <c r="J20" i="5"/>
  <c r="H18" i="5" l="1"/>
  <c r="H17" i="5"/>
  <c r="H16" i="5"/>
  <c r="H15" i="5"/>
  <c r="H14" i="5"/>
  <c r="H13" i="5"/>
  <c r="H12" i="5"/>
  <c r="H9" i="5"/>
  <c r="H8" i="5"/>
  <c r="H7" i="5"/>
  <c r="H6" i="5"/>
  <c r="E7" i="18" l="1"/>
  <c r="E8" i="18"/>
  <c r="E9" i="18"/>
  <c r="E12" i="18"/>
  <c r="E13" i="18"/>
  <c r="E14" i="18"/>
  <c r="E15" i="18"/>
  <c r="E16" i="18"/>
  <c r="E17" i="18"/>
  <c r="E18" i="18"/>
  <c r="E6" i="18"/>
  <c r="E23" i="13" l="1"/>
  <c r="E21" i="13"/>
  <c r="E19" i="13"/>
  <c r="E17" i="13"/>
  <c r="E16" i="13"/>
  <c r="E15" i="13"/>
  <c r="E14" i="13"/>
  <c r="E13" i="13"/>
  <c r="E12" i="13"/>
  <c r="E11" i="13"/>
  <c r="E8" i="13"/>
  <c r="E7" i="13"/>
  <c r="E6" i="13"/>
  <c r="E5" i="13"/>
  <c r="G11" i="5"/>
  <c r="F11" i="5"/>
  <c r="L11" i="5" s="1"/>
  <c r="G5" i="5"/>
  <c r="F5" i="5"/>
  <c r="L5" i="5" s="1"/>
  <c r="F20" i="5" l="1"/>
  <c r="H5" i="5"/>
  <c r="H11" i="5"/>
  <c r="I5" i="1"/>
  <c r="J5" i="1"/>
  <c r="I11" i="1"/>
  <c r="J11" i="1"/>
  <c r="C11" i="5"/>
  <c r="K11" i="5" s="1"/>
  <c r="E12" i="5"/>
  <c r="E13" i="5"/>
  <c r="E14" i="5"/>
  <c r="E15" i="5"/>
  <c r="E16" i="5"/>
  <c r="E17" i="5"/>
  <c r="E18" i="5"/>
  <c r="E6" i="5"/>
  <c r="E7" i="5"/>
  <c r="E8" i="5"/>
  <c r="E9" i="5"/>
  <c r="C5" i="5"/>
  <c r="K5" i="5" s="1"/>
  <c r="D11" i="5"/>
  <c r="D5" i="5"/>
  <c r="H20" i="5" l="1"/>
  <c r="L20" i="5"/>
  <c r="C20" i="5"/>
  <c r="K20" i="5" s="1"/>
  <c r="E5" i="5"/>
  <c r="J20" i="1"/>
  <c r="J24" i="1" s="1"/>
  <c r="I20" i="1"/>
  <c r="I24" i="1" s="1"/>
  <c r="D20" i="5"/>
  <c r="E20" i="5" s="1"/>
  <c r="E11" i="5"/>
</calcChain>
</file>

<file path=xl/sharedStrings.xml><?xml version="1.0" encoding="utf-8"?>
<sst xmlns="http://schemas.openxmlformats.org/spreadsheetml/2006/main" count="128" uniqueCount="66">
  <si>
    <t xml:space="preserve"> Compañías de financiamiento</t>
  </si>
  <si>
    <t xml:space="preserve"> Corporaciones financieras</t>
  </si>
  <si>
    <t xml:space="preserve"> Bancos comerciales</t>
  </si>
  <si>
    <t>Diferencia</t>
  </si>
  <si>
    <t>Fecha</t>
  </si>
  <si>
    <t>Pérdidas</t>
  </si>
  <si>
    <t xml:space="preserve"> Cooperativas financieras</t>
  </si>
  <si>
    <t>Fondos de pensiones posición propia</t>
  </si>
  <si>
    <t>Fondos de pensiones posición terceros</t>
  </si>
  <si>
    <t>Sociedades comisionistas de bolsa posición propia</t>
  </si>
  <si>
    <t>Sociedades comisionistas de bolsa posición terceros</t>
  </si>
  <si>
    <t>Sociedades fiduciarias posición propia</t>
  </si>
  <si>
    <t>Sociedades fiduciarias posición terceros</t>
  </si>
  <si>
    <t>Compañias de seguros y capitalización</t>
  </si>
  <si>
    <t>Otros</t>
  </si>
  <si>
    <t>Variación</t>
  </si>
  <si>
    <t>(porcentaje)</t>
  </si>
  <si>
    <t>Sistema Financiero</t>
  </si>
  <si>
    <t>Oferta</t>
  </si>
  <si>
    <t>Patrimonio</t>
  </si>
  <si>
    <t> Bancos comerciales</t>
  </si>
  <si>
    <t> Corporaciones financieras</t>
  </si>
  <si>
    <t> Compañías de financiamiento</t>
  </si>
  <si>
    <t>Cooperativas financieras</t>
  </si>
  <si>
    <t>Total de TES en pesos y UVR</t>
  </si>
  <si>
    <t>(billones de pesos)</t>
  </si>
  <si>
    <t>Cooperativas</t>
  </si>
  <si>
    <t>Bancos</t>
  </si>
  <si>
    <t>Pensiones</t>
  </si>
  <si>
    <t>Promedio (marzo de 2013 a agosto de 2013)</t>
  </si>
  <si>
    <t>Promedio (septiembre de 2013 a febrero de 2014)</t>
  </si>
  <si>
    <t>Utilidades</t>
  </si>
  <si>
    <t>Perdidas sobre utilidades</t>
  </si>
  <si>
    <t>Instituciones financieras no bancarias</t>
  </si>
  <si>
    <t>Establecimientos de crédito</t>
  </si>
  <si>
    <t>Sistema financiero</t>
  </si>
  <si>
    <t>Fuentes: Superintendencia Financiera de Colombia y Banco de la República (DCV); cálculos del Banco de la República.</t>
  </si>
  <si>
    <t>a/ Cifras en billones de pesos</t>
  </si>
  <si>
    <t>b/ Porcentaje del portafolio total de TES.</t>
  </si>
  <si>
    <r>
      <t>Porcentaje</t>
    </r>
    <r>
      <rPr>
        <vertAlign val="superscript"/>
        <sz val="11"/>
        <rFont val="Times New Roman"/>
        <family val="1"/>
      </rPr>
      <t>b/</t>
    </r>
  </si>
  <si>
    <r>
      <t>Patrimonio</t>
    </r>
    <r>
      <rPr>
        <vertAlign val="superscript"/>
        <sz val="11"/>
        <rFont val="Times New Roman"/>
        <family val="1"/>
      </rPr>
      <t>a/</t>
    </r>
  </si>
  <si>
    <t>Fuente: Banco de la República (DCV); cálculos del Banco de la República.</t>
  </si>
  <si>
    <t>Sociedades fiduciarias</t>
  </si>
  <si>
    <t>Sociedades comisionistas de bolsa</t>
  </si>
  <si>
    <t>A. Posición propia</t>
  </si>
  <si>
    <t>B. Posición terceros</t>
  </si>
  <si>
    <t>Corporaciones financieras</t>
  </si>
  <si>
    <t>Compañías de financiamiento</t>
  </si>
  <si>
    <r>
      <t>Saldo expuesto</t>
    </r>
    <r>
      <rPr>
        <vertAlign val="superscript"/>
        <sz val="11"/>
        <rFont val="Times New Roman"/>
        <family val="1"/>
      </rPr>
      <t>a/</t>
    </r>
  </si>
  <si>
    <t>Compañías de seguros y capitalización</t>
  </si>
  <si>
    <t>a/ Cifras en años.</t>
  </si>
  <si>
    <t>a/ Patrimonio a diciembre de 2013.</t>
  </si>
  <si>
    <t>Compañías de seguros a/</t>
  </si>
  <si>
    <t>a/ Incluye posición propia y de terceros.</t>
  </si>
  <si>
    <t>Porcentaje del patrimonio</t>
  </si>
  <si>
    <t>c/ El Saldo de TES expuesto a riesgo de mercado para estas entidades es 426.6 m y 582.9 m para el 16 de agosto de 2013 y el catorce de febrero de 2014, respectivamente.</t>
  </si>
  <si>
    <t>Cuadro 10. Saldo de TES expuesto a riesgo de mercado de las entidades financieras (TES en pesos y UVR)</t>
  </si>
  <si>
    <r>
      <t>Cuadro 11. Duración del portafolio de TES de las entidades financieras</t>
    </r>
    <r>
      <rPr>
        <vertAlign val="superscript"/>
        <sz val="11"/>
        <rFont val="Times New Roman"/>
        <family val="1"/>
      </rPr>
      <t>a/</t>
    </r>
    <r>
      <rPr>
        <sz val="11"/>
        <rFont val="Times New Roman"/>
        <family val="1"/>
      </rPr>
      <t xml:space="preserve"> (TES en pesos y UVR)</t>
    </r>
  </si>
  <si>
    <t>Cuadro 12. Pérdidas por valoración ante un incremento de 400 pb como porcentaje del patrimonio</t>
  </si>
  <si>
    <t>Cuadro 13. VaR promedio de seis meses</t>
  </si>
  <si>
    <t>Gráfico 53</t>
  </si>
  <si>
    <t>VaR de los establecimientos de crédito como porcentaje del saldo expuesto</t>
  </si>
  <si>
    <t>Gráfico 54</t>
  </si>
  <si>
    <t>VaR de las IFNB como porcentaje del saldo expuesto</t>
  </si>
  <si>
    <t>VaR del sistema financiero como porcentaje del saldo expuesto</t>
  </si>
  <si>
    <t>Gráfico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</si>
</sst>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000"/>
    <numFmt numFmtId="165" formatCode="0.0"/>
    <numFmt numFmtId="166" formatCode="0.0%"/>
    <numFmt numFmtId="167" formatCode="_-* #,##0.00_-;\-* #,##0.00_-;_-* &quot;-&quot;??_-;_-@_-"/>
    <numFmt numFmtId="168" formatCode="0.00_);\(0.00\)"/>
    <numFmt numFmtId="169" formatCode="0.0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.5"/>
      <color rgb="FF000000"/>
      <name val="Times New (W1)"/>
      <family val="1"/>
    </font>
    <font>
      <sz val="11"/>
      <color rgb="FF000000"/>
      <name val="Times New (W1)"/>
      <family val="1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52"/>
      <name val="Calibri"/>
      <family val="2"/>
      <scheme val="minor"/>
    </font>
    <font>
      <sz val="11"/>
      <color indexed="52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8"/>
      <color indexed="56"/>
      <name val="Cambria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  <font>
      <sz val="8"/>
      <color rgb="FFFF0000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sz val="11"/>
      <name val="ZapfHumnst BT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vertAlign val="superscript"/>
      <sz val="11"/>
      <name val="Times New Roman"/>
      <family val="1"/>
    </font>
    <font>
      <sz val="10"/>
      <color rgb="FFFF0000"/>
      <name val="Arial"/>
      <family val="2"/>
    </font>
    <font>
      <sz val="1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31">
    <border>
      <left/>
      <right/>
      <top/>
      <bottom/>
      <diagonal/>
    </border>
    <border>
      <left/>
      <right style="thin">
        <color rgb="FFC00000"/>
      </right>
      <top/>
      <bottom/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C00000"/>
      </top>
      <bottom style="thin">
        <color indexed="64"/>
      </bottom>
      <diagonal/>
    </border>
    <border>
      <left style="thin">
        <color rgb="FFC00000"/>
      </left>
      <right/>
      <top/>
      <bottom style="thin">
        <color indexed="64"/>
      </bottom>
      <diagonal/>
    </border>
    <border>
      <left/>
      <right style="thin">
        <color rgb="FFC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7" fontId="1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6" fillId="7" borderId="0" applyNumberFormat="0" applyBorder="0" applyAlignment="0" applyProtection="0"/>
    <xf numFmtId="0" fontId="12" fillId="9" borderId="4" applyNumberFormat="0" applyAlignment="0" applyProtection="0"/>
    <xf numFmtId="0" fontId="13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21" borderId="0" applyNumberFormat="0" applyBorder="0" applyAlignment="0" applyProtection="0"/>
    <xf numFmtId="0" fontId="8" fillId="9" borderId="4" applyNumberFormat="0" applyAlignment="0" applyProtection="0"/>
    <xf numFmtId="0" fontId="7" fillId="6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6" applyNumberFormat="0" applyFont="0" applyAlignment="0" applyProtection="0"/>
    <xf numFmtId="0" fontId="9" fillId="9" borderId="5" applyNumberFormat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4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" fillId="0" borderId="13" applyNumberFormat="0" applyFill="0" applyAlignment="0" applyProtection="0"/>
  </cellStyleXfs>
  <cellXfs count="145">
    <xf numFmtId="0" fontId="0" fillId="0" borderId="0" xfId="0"/>
    <xf numFmtId="0" fontId="3" fillId="2" borderId="0" xfId="2" applyFill="1"/>
    <xf numFmtId="14" fontId="0" fillId="0" borderId="0" xfId="0" applyNumberFormat="1"/>
    <xf numFmtId="0" fontId="0" fillId="0" borderId="0" xfId="0"/>
    <xf numFmtId="17" fontId="0" fillId="0" borderId="0" xfId="0" applyNumberFormat="1"/>
    <xf numFmtId="0" fontId="3" fillId="0" borderId="0" xfId="2" applyFill="1"/>
    <xf numFmtId="4" fontId="22" fillId="0" borderId="0" xfId="2" applyNumberFormat="1" applyFont="1" applyFill="1"/>
    <xf numFmtId="15" fontId="22" fillId="0" borderId="0" xfId="2" applyNumberFormat="1" applyFont="1" applyFill="1" applyBorder="1"/>
    <xf numFmtId="4" fontId="23" fillId="0" borderId="0" xfId="2" applyNumberFormat="1" applyFont="1" applyFill="1"/>
    <xf numFmtId="0" fontId="22" fillId="0" borderId="0" xfId="2" applyFont="1" applyFill="1"/>
    <xf numFmtId="2" fontId="22" fillId="0" borderId="0" xfId="2" applyNumberFormat="1" applyFont="1" applyFill="1"/>
    <xf numFmtId="4" fontId="3" fillId="0" borderId="0" xfId="2" applyNumberFormat="1" applyFill="1"/>
    <xf numFmtId="0" fontId="25" fillId="0" borderId="0" xfId="2" applyFont="1" applyFill="1"/>
    <xf numFmtId="2" fontId="22" fillId="0" borderId="0" xfId="2" applyNumberFormat="1" applyFont="1" applyFill="1" applyAlignment="1">
      <alignment horizontal="center"/>
    </xf>
    <xf numFmtId="2" fontId="3" fillId="0" borderId="0" xfId="2" applyNumberFormat="1" applyFill="1"/>
    <xf numFmtId="0" fontId="0" fillId="0" borderId="0" xfId="0" applyFill="1"/>
    <xf numFmtId="2" fontId="0" fillId="0" borderId="0" xfId="0" applyNumberFormat="1" applyFill="1" applyAlignment="1">
      <alignment horizontal="center"/>
    </xf>
    <xf numFmtId="168" fontId="20" fillId="0" borderId="0" xfId="0" applyNumberFormat="1" applyFont="1" applyFill="1" applyAlignment="1">
      <alignment horizontal="center"/>
    </xf>
    <xf numFmtId="169" fontId="0" fillId="0" borderId="0" xfId="0" applyNumberFormat="1" applyFill="1" applyAlignment="1">
      <alignment horizontal="center"/>
    </xf>
    <xf numFmtId="2" fontId="0" fillId="0" borderId="7" xfId="1" applyNumberFormat="1" applyFont="1" applyFill="1" applyBorder="1" applyAlignment="1">
      <alignment horizontal="center" vertical="center"/>
    </xf>
    <xf numFmtId="165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0" applyNumberFormat="1" applyFill="1"/>
    <xf numFmtId="0" fontId="0" fillId="0" borderId="7" xfId="0" applyFill="1" applyBorder="1" applyAlignment="1">
      <alignment horizontal="center"/>
    </xf>
    <xf numFmtId="166" fontId="0" fillId="0" borderId="0" xfId="1" applyNumberFormat="1" applyFont="1" applyFill="1" applyAlignment="1">
      <alignment horizontal="center"/>
    </xf>
    <xf numFmtId="2" fontId="0" fillId="0" borderId="0" xfId="1" applyNumberFormat="1" applyFont="1" applyFill="1" applyAlignment="1">
      <alignment horizontal="center"/>
    </xf>
    <xf numFmtId="168" fontId="0" fillId="0" borderId="0" xfId="1" applyNumberFormat="1" applyFont="1" applyFill="1" applyBorder="1" applyAlignment="1">
      <alignment horizontal="center" vertical="center"/>
    </xf>
    <xf numFmtId="2" fontId="11" fillId="0" borderId="8" xfId="7" applyNumberFormat="1" applyFont="1" applyFill="1" applyBorder="1" applyAlignment="1">
      <alignment horizontal="center" vertical="center"/>
    </xf>
    <xf numFmtId="3" fontId="0" fillId="0" borderId="0" xfId="0" applyNumberFormat="1" applyFill="1"/>
    <xf numFmtId="166" fontId="0" fillId="0" borderId="0" xfId="1" applyNumberFormat="1" applyFont="1" applyFill="1"/>
    <xf numFmtId="164" fontId="0" fillId="0" borderId="0" xfId="0" applyNumberFormat="1" applyFill="1"/>
    <xf numFmtId="0" fontId="20" fillId="0" borderId="0" xfId="0" applyFont="1" applyFill="1"/>
    <xf numFmtId="0" fontId="28" fillId="0" borderId="0" xfId="0" applyFont="1" applyFill="1" applyBorder="1"/>
    <xf numFmtId="0" fontId="28" fillId="0" borderId="0" xfId="0" applyFont="1" applyFill="1"/>
    <xf numFmtId="168" fontId="28" fillId="0" borderId="0" xfId="0" applyNumberFormat="1" applyFont="1" applyFill="1" applyAlignment="1">
      <alignment horizontal="center"/>
    </xf>
    <xf numFmtId="0" fontId="27" fillId="0" borderId="0" xfId="0" applyFont="1" applyFill="1"/>
    <xf numFmtId="168" fontId="27" fillId="0" borderId="0" xfId="0" applyNumberFormat="1" applyFont="1" applyFill="1" applyAlignment="1">
      <alignment horizontal="center"/>
    </xf>
    <xf numFmtId="168" fontId="27" fillId="0" borderId="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left" vertical="center"/>
    </xf>
    <xf numFmtId="0" fontId="29" fillId="0" borderId="0" xfId="0" applyFont="1" applyFill="1" applyBorder="1"/>
    <xf numFmtId="0" fontId="27" fillId="0" borderId="0" xfId="0" applyFont="1" applyFill="1" applyBorder="1" applyAlignment="1">
      <alignment horizontal="center" wrapText="1"/>
    </xf>
    <xf numFmtId="0" fontId="27" fillId="0" borderId="0" xfId="0" applyFont="1" applyFill="1" applyBorder="1"/>
    <xf numFmtId="0" fontId="28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2" fontId="27" fillId="0" borderId="0" xfId="0" applyNumberFormat="1" applyFont="1" applyFill="1" applyBorder="1" applyAlignment="1">
      <alignment horizontal="center"/>
    </xf>
    <xf numFmtId="0" fontId="27" fillId="0" borderId="20" xfId="0" applyFont="1" applyFill="1" applyBorder="1"/>
    <xf numFmtId="0" fontId="28" fillId="0" borderId="21" xfId="0" applyFont="1" applyFill="1" applyBorder="1"/>
    <xf numFmtId="0" fontId="28" fillId="0" borderId="20" xfId="0" applyFont="1" applyFill="1" applyBorder="1" applyAlignment="1">
      <alignment vertical="center"/>
    </xf>
    <xf numFmtId="2" fontId="28" fillId="0" borderId="20" xfId="0" applyNumberFormat="1" applyFont="1" applyFill="1" applyBorder="1" applyAlignment="1">
      <alignment horizontal="center" vertical="center"/>
    </xf>
    <xf numFmtId="0" fontId="28" fillId="0" borderId="20" xfId="0" applyFont="1" applyFill="1" applyBorder="1"/>
    <xf numFmtId="15" fontId="27" fillId="0" borderId="20" xfId="0" applyNumberFormat="1" applyFont="1" applyFill="1" applyBorder="1" applyAlignment="1">
      <alignment horizontal="center"/>
    </xf>
    <xf numFmtId="0" fontId="27" fillId="0" borderId="20" xfId="0" applyFont="1" applyFill="1" applyBorder="1" applyAlignment="1">
      <alignment horizontal="center"/>
    </xf>
    <xf numFmtId="168" fontId="28" fillId="0" borderId="20" xfId="0" applyNumberFormat="1" applyFont="1" applyFill="1" applyBorder="1" applyAlignment="1">
      <alignment horizontal="center"/>
    </xf>
    <xf numFmtId="15" fontId="27" fillId="0" borderId="21" xfId="0" applyNumberFormat="1" applyFont="1" applyFill="1" applyBorder="1" applyAlignment="1">
      <alignment horizontal="center"/>
    </xf>
    <xf numFmtId="15" fontId="27" fillId="0" borderId="21" xfId="0" applyNumberFormat="1" applyFont="1" applyFill="1" applyBorder="1"/>
    <xf numFmtId="17" fontId="0" fillId="0" borderId="0" xfId="0" applyNumberFormat="1" applyFill="1"/>
    <xf numFmtId="2" fontId="0" fillId="0" borderId="0" xfId="0" applyNumberFormat="1" applyFill="1"/>
    <xf numFmtId="0" fontId="27" fillId="0" borderId="1" xfId="0" applyFont="1" applyFill="1" applyBorder="1"/>
    <xf numFmtId="17" fontId="27" fillId="0" borderId="0" xfId="0" applyNumberFormat="1" applyFont="1" applyFill="1"/>
    <xf numFmtId="16" fontId="27" fillId="0" borderId="19" xfId="0" applyNumberFormat="1" applyFont="1" applyFill="1" applyBorder="1"/>
    <xf numFmtId="16" fontId="27" fillId="0" borderId="0" xfId="0" applyNumberFormat="1" applyFont="1" applyFill="1" applyBorder="1"/>
    <xf numFmtId="2" fontId="28" fillId="0" borderId="0" xfId="0" applyNumberFormat="1" applyFont="1" applyFill="1" applyBorder="1" applyAlignment="1">
      <alignment horizontal="center"/>
    </xf>
    <xf numFmtId="2" fontId="28" fillId="0" borderId="1" xfId="0" applyNumberFormat="1" applyFont="1" applyFill="1" applyBorder="1" applyAlignment="1">
      <alignment horizontal="center"/>
    </xf>
    <xf numFmtId="2" fontId="28" fillId="0" borderId="0" xfId="0" applyNumberFormat="1" applyFont="1" applyFill="1" applyBorder="1" applyAlignment="1">
      <alignment horizontal="center" vertical="center"/>
    </xf>
    <xf numFmtId="2" fontId="27" fillId="0" borderId="0" xfId="0" applyNumberFormat="1" applyFont="1" applyFill="1" applyBorder="1"/>
    <xf numFmtId="10" fontId="27" fillId="0" borderId="0" xfId="1" applyNumberFormat="1" applyFont="1" applyFill="1" applyBorder="1"/>
    <xf numFmtId="2" fontId="27" fillId="0" borderId="0" xfId="0" applyNumberFormat="1" applyFont="1" applyFill="1"/>
    <xf numFmtId="0" fontId="27" fillId="0" borderId="15" xfId="0" applyFont="1" applyFill="1" applyBorder="1"/>
    <xf numFmtId="2" fontId="27" fillId="0" borderId="1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center"/>
    </xf>
    <xf numFmtId="43" fontId="27" fillId="0" borderId="0" xfId="7" applyFont="1" applyFill="1" applyBorder="1"/>
    <xf numFmtId="3" fontId="27" fillId="0" borderId="0" xfId="0" applyNumberFormat="1" applyFont="1" applyFill="1"/>
    <xf numFmtId="169" fontId="27" fillId="0" borderId="0" xfId="0" applyNumberFormat="1" applyFont="1" applyFill="1"/>
    <xf numFmtId="169" fontId="27" fillId="0" borderId="0" xfId="0" applyNumberFormat="1" applyFont="1" applyFill="1" applyBorder="1"/>
    <xf numFmtId="166" fontId="27" fillId="0" borderId="0" xfId="1" applyNumberFormat="1" applyFont="1" applyFill="1"/>
    <xf numFmtId="15" fontId="27" fillId="0" borderId="1" xfId="0" applyNumberFormat="1" applyFont="1" applyFill="1" applyBorder="1" applyAlignment="1">
      <alignment horizontal="center"/>
    </xf>
    <xf numFmtId="0" fontId="27" fillId="0" borderId="22" xfId="0" applyFont="1" applyFill="1" applyBorder="1"/>
    <xf numFmtId="4" fontId="28" fillId="0" borderId="20" xfId="0" applyNumberFormat="1" applyFont="1" applyFill="1" applyBorder="1" applyAlignment="1">
      <alignment horizontal="center"/>
    </xf>
    <xf numFmtId="4" fontId="28" fillId="0" borderId="24" xfId="0" applyNumberFormat="1" applyFont="1" applyFill="1" applyBorder="1" applyAlignment="1">
      <alignment horizontal="center"/>
    </xf>
    <xf numFmtId="0" fontId="27" fillId="0" borderId="17" xfId="0" applyFont="1" applyFill="1" applyBorder="1"/>
    <xf numFmtId="0" fontId="27" fillId="0" borderId="23" xfId="0" applyFont="1" applyFill="1" applyBorder="1"/>
    <xf numFmtId="0" fontId="28" fillId="0" borderId="17" xfId="0" applyFont="1" applyFill="1" applyBorder="1"/>
    <xf numFmtId="0" fontId="27" fillId="0" borderId="17" xfId="0" applyFont="1" applyFill="1" applyBorder="1" applyAlignment="1">
      <alignment horizontal="left" vertical="center"/>
    </xf>
    <xf numFmtId="0" fontId="28" fillId="0" borderId="23" xfId="0" applyFont="1" applyFill="1" applyBorder="1"/>
    <xf numFmtId="15" fontId="27" fillId="0" borderId="19" xfId="0" applyNumberFormat="1" applyFont="1" applyFill="1" applyBorder="1" applyAlignment="1">
      <alignment horizontal="center"/>
    </xf>
    <xf numFmtId="2" fontId="28" fillId="0" borderId="19" xfId="0" applyNumberFormat="1" applyFont="1" applyFill="1" applyBorder="1" applyAlignment="1">
      <alignment horizontal="center"/>
    </xf>
    <xf numFmtId="2" fontId="27" fillId="0" borderId="19" xfId="0" applyNumberFormat="1" applyFont="1" applyFill="1" applyBorder="1" applyAlignment="1">
      <alignment horizontal="center"/>
    </xf>
    <xf numFmtId="0" fontId="27" fillId="0" borderId="19" xfId="0" applyFont="1" applyFill="1" applyBorder="1"/>
    <xf numFmtId="4" fontId="27" fillId="0" borderId="19" xfId="0" applyNumberFormat="1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4" fontId="28" fillId="0" borderId="27" xfId="0" applyNumberFormat="1" applyFont="1" applyFill="1" applyBorder="1" applyAlignment="1">
      <alignment horizontal="center"/>
    </xf>
    <xf numFmtId="15" fontId="27" fillId="0" borderId="0" xfId="0" applyNumberFormat="1" applyFont="1" applyFill="1" applyBorder="1" applyAlignment="1">
      <alignment horizontal="center"/>
    </xf>
    <xf numFmtId="2" fontId="28" fillId="0" borderId="29" xfId="0" applyNumberFormat="1" applyFont="1" applyFill="1" applyBorder="1" applyAlignment="1">
      <alignment horizontal="center"/>
    </xf>
    <xf numFmtId="2" fontId="27" fillId="0" borderId="29" xfId="0" applyNumberFormat="1" applyFont="1" applyFill="1" applyBorder="1" applyAlignment="1">
      <alignment horizontal="center"/>
    </xf>
    <xf numFmtId="4" fontId="28" fillId="0" borderId="30" xfId="0" applyNumberFormat="1" applyFont="1" applyFill="1" applyBorder="1" applyAlignment="1">
      <alignment horizontal="center"/>
    </xf>
    <xf numFmtId="10" fontId="0" fillId="0" borderId="0" xfId="1" applyNumberFormat="1" applyFont="1" applyFill="1"/>
    <xf numFmtId="10" fontId="0" fillId="0" borderId="0" xfId="0" applyNumberFormat="1" applyFill="1"/>
    <xf numFmtId="0" fontId="21" fillId="0" borderId="14" xfId="0" applyFont="1" applyFill="1" applyBorder="1"/>
    <xf numFmtId="10" fontId="21" fillId="0" borderId="0" xfId="1" applyNumberFormat="1" applyFont="1" applyFill="1" applyBorder="1" applyAlignment="1">
      <alignment horizontal="center"/>
    </xf>
    <xf numFmtId="10" fontId="21" fillId="0" borderId="1" xfId="1" applyNumberFormat="1" applyFont="1" applyFill="1" applyBorder="1" applyAlignment="1">
      <alignment horizontal="center"/>
    </xf>
    <xf numFmtId="0" fontId="20" fillId="0" borderId="15" xfId="0" applyFont="1" applyFill="1" applyBorder="1"/>
    <xf numFmtId="0" fontId="21" fillId="0" borderId="15" xfId="0" applyFont="1" applyFill="1" applyBorder="1"/>
    <xf numFmtId="0" fontId="26" fillId="0" borderId="15" xfId="0" applyFont="1" applyFill="1" applyBorder="1" applyAlignment="1">
      <alignment horizontal="left" vertical="center"/>
    </xf>
    <xf numFmtId="0" fontId="21" fillId="0" borderId="16" xfId="0" applyFont="1" applyFill="1" applyBorder="1"/>
    <xf numFmtId="0" fontId="20" fillId="0" borderId="0" xfId="0" applyFont="1" applyFill="1" applyBorder="1"/>
    <xf numFmtId="16" fontId="26" fillId="0" borderId="14" xfId="0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left" vertical="top" readingOrder="1"/>
    </xf>
    <xf numFmtId="0" fontId="24" fillId="0" borderId="0" xfId="2" applyFont="1" applyFill="1" applyAlignment="1">
      <alignment horizontal="left"/>
    </xf>
    <xf numFmtId="0" fontId="4" fillId="0" borderId="0" xfId="2" applyFont="1" applyFill="1" applyAlignment="1">
      <alignment horizontal="left" vertical="top" readingOrder="1"/>
    </xf>
    <xf numFmtId="14" fontId="0" fillId="0" borderId="0" xfId="0" applyNumberFormat="1" applyFill="1"/>
    <xf numFmtId="15" fontId="27" fillId="0" borderId="0" xfId="0" applyNumberFormat="1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15" fontId="27" fillId="0" borderId="27" xfId="0" applyNumberFormat="1" applyFont="1" applyFill="1" applyBorder="1" applyAlignment="1">
      <alignment horizontal="center"/>
    </xf>
    <xf numFmtId="15" fontId="27" fillId="0" borderId="24" xfId="0" applyNumberFormat="1" applyFont="1" applyFill="1" applyBorder="1" applyAlignment="1">
      <alignment horizontal="center"/>
    </xf>
    <xf numFmtId="15" fontId="27" fillId="0" borderId="20" xfId="0" applyNumberFormat="1" applyFont="1" applyFill="1" applyBorder="1" applyAlignment="1">
      <alignment horizontal="center"/>
    </xf>
    <xf numFmtId="15" fontId="27" fillId="0" borderId="25" xfId="0" applyNumberFormat="1" applyFont="1" applyFill="1" applyBorder="1" applyAlignment="1">
      <alignment horizontal="center"/>
    </xf>
    <xf numFmtId="15" fontId="27" fillId="0" borderId="26" xfId="0" applyNumberFormat="1" applyFont="1" applyFill="1" applyBorder="1" applyAlignment="1">
      <alignment horizontal="center"/>
    </xf>
    <xf numFmtId="15" fontId="27" fillId="0" borderId="28" xfId="0" applyNumberFormat="1" applyFont="1" applyFill="1" applyBorder="1" applyAlignment="1">
      <alignment horizontal="center"/>
    </xf>
    <xf numFmtId="15" fontId="27" fillId="0" borderId="1" xfId="0" applyNumberFormat="1" applyFont="1" applyFill="1" applyBorder="1" applyAlignment="1">
      <alignment horizontal="center"/>
    </xf>
    <xf numFmtId="15" fontId="27" fillId="0" borderId="29" xfId="0" applyNumberFormat="1" applyFont="1" applyFill="1" applyBorder="1" applyAlignment="1">
      <alignment horizontal="center" wrapText="1"/>
    </xf>
    <xf numFmtId="15" fontId="27" fillId="0" borderId="30" xfId="0" applyNumberFormat="1" applyFont="1" applyFill="1" applyBorder="1" applyAlignment="1">
      <alignment horizontal="center" wrapText="1"/>
    </xf>
    <xf numFmtId="15" fontId="27" fillId="0" borderId="1" xfId="0" applyNumberFormat="1" applyFont="1" applyFill="1" applyBorder="1" applyAlignment="1">
      <alignment horizontal="center" wrapText="1"/>
    </xf>
    <xf numFmtId="15" fontId="27" fillId="0" borderId="24" xfId="0" applyNumberFormat="1" applyFont="1" applyFill="1" applyBorder="1" applyAlignment="1">
      <alignment horizontal="center" wrapText="1"/>
    </xf>
    <xf numFmtId="16" fontId="26" fillId="0" borderId="14" xfId="0" applyNumberFormat="1" applyFont="1" applyFill="1" applyBorder="1" applyAlignment="1">
      <alignment horizontal="center" vertical="center" wrapText="1"/>
    </xf>
    <xf numFmtId="16" fontId="26" fillId="0" borderId="16" xfId="0" applyNumberFormat="1" applyFont="1" applyFill="1" applyBorder="1" applyAlignment="1">
      <alignment horizontal="center" vertical="center" wrapText="1"/>
    </xf>
    <xf numFmtId="16" fontId="26" fillId="0" borderId="18" xfId="0" applyNumberFormat="1" applyFont="1" applyFill="1" applyBorder="1" applyAlignment="1">
      <alignment horizontal="center" vertical="center" wrapText="1"/>
    </xf>
    <xf numFmtId="16" fontId="26" fillId="0" borderId="2" xfId="0" applyNumberFormat="1" applyFont="1" applyFill="1" applyBorder="1" applyAlignment="1">
      <alignment horizontal="center" vertical="center" wrapText="1"/>
    </xf>
    <xf numFmtId="16" fontId="26" fillId="0" borderId="3" xfId="0" applyNumberFormat="1" applyFont="1" applyFill="1" applyBorder="1" applyAlignment="1">
      <alignment horizontal="center" vertical="center" wrapText="1"/>
    </xf>
    <xf numFmtId="0" fontId="31" fillId="0" borderId="0" xfId="2" applyFont="1" applyFill="1" applyAlignment="1">
      <alignment horizontal="left" wrapText="1"/>
    </xf>
    <xf numFmtId="168" fontId="27" fillId="0" borderId="0" xfId="0" applyNumberFormat="1" applyFont="1" applyFill="1"/>
    <xf numFmtId="168" fontId="27" fillId="0" borderId="0" xfId="0" applyNumberFormat="1" applyFont="1" applyFill="1" applyBorder="1"/>
    <xf numFmtId="168" fontId="28" fillId="0" borderId="20" xfId="0" applyNumberFormat="1" applyFont="1" applyFill="1" applyBorder="1" applyAlignment="1">
      <alignment horizontal="center" vertical="center"/>
    </xf>
    <xf numFmtId="168" fontId="20" fillId="0" borderId="0" xfId="1" applyNumberFormat="1" applyFont="1" applyFill="1" applyBorder="1" applyAlignment="1">
      <alignment horizontal="center"/>
    </xf>
    <xf numFmtId="168" fontId="20" fillId="0" borderId="1" xfId="1" applyNumberFormat="1" applyFont="1" applyFill="1" applyBorder="1" applyAlignment="1">
      <alignment horizontal="center"/>
    </xf>
    <xf numFmtId="168" fontId="20" fillId="0" borderId="0" xfId="1" applyNumberFormat="1" applyFont="1" applyFill="1" applyBorder="1"/>
    <xf numFmtId="168" fontId="21" fillId="0" borderId="0" xfId="1" applyNumberFormat="1" applyFont="1" applyFill="1" applyBorder="1" applyAlignment="1">
      <alignment horizontal="center"/>
    </xf>
    <xf numFmtId="168" fontId="21" fillId="0" borderId="1" xfId="1" applyNumberFormat="1" applyFont="1" applyFill="1" applyBorder="1" applyAlignment="1">
      <alignment horizontal="center"/>
    </xf>
    <xf numFmtId="168" fontId="21" fillId="0" borderId="2" xfId="1" applyNumberFormat="1" applyFont="1" applyFill="1" applyBorder="1" applyAlignment="1">
      <alignment horizontal="center"/>
    </xf>
    <xf numFmtId="168" fontId="21" fillId="0" borderId="3" xfId="1" applyNumberFormat="1" applyFont="1" applyFill="1" applyBorder="1" applyAlignment="1">
      <alignment horizontal="center"/>
    </xf>
    <xf numFmtId="0" fontId="32" fillId="0" borderId="0" xfId="2" applyFont="1" applyFill="1"/>
    <xf numFmtId="0" fontId="27" fillId="0" borderId="0" xfId="2" applyFont="1" applyFill="1"/>
  </cellXfs>
  <cellStyles count="43">
    <cellStyle name="20% - Énfasis1 2" xfId="8"/>
    <cellStyle name="20% - Énfasis2 2" xfId="9"/>
    <cellStyle name="20% - Énfasis3 2" xfId="10"/>
    <cellStyle name="20% - Énfasis4 2" xfId="11"/>
    <cellStyle name="20% - Énfasis6 2" xfId="12"/>
    <cellStyle name="40% - Énfasis1 2" xfId="13"/>
    <cellStyle name="40% - Énfasis3 2" xfId="14"/>
    <cellStyle name="40% - Énfasis4 2" xfId="15"/>
    <cellStyle name="40% - Énfasis5 2" xfId="16"/>
    <cellStyle name="40% - Énfasis6 2" xfId="17"/>
    <cellStyle name="60% - Énfasis1 2" xfId="18"/>
    <cellStyle name="60% - Énfasis2 2" xfId="19"/>
    <cellStyle name="60% - Énfasis3 2" xfId="20"/>
    <cellStyle name="60% - Énfasis4 2" xfId="21"/>
    <cellStyle name="60% - Énfasis5 2" xfId="22"/>
    <cellStyle name="60% - Énfasis6 2" xfId="23"/>
    <cellStyle name="Buena 2" xfId="24"/>
    <cellStyle name="Cálculo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6 2" xfId="32"/>
    <cellStyle name="Entrada 2" xfId="33"/>
    <cellStyle name="Incorrecto 2" xfId="34"/>
    <cellStyle name="Millares" xfId="7" builtinId="3"/>
    <cellStyle name="Millares 2" xfId="3"/>
    <cellStyle name="Millares 3" xfId="6"/>
    <cellStyle name="Neutral 2" xfId="35"/>
    <cellStyle name="Normal" xfId="0" builtinId="0"/>
    <cellStyle name="Normal 2" xfId="2"/>
    <cellStyle name="Normal 3" xfId="4"/>
    <cellStyle name="Normal 4" xfId="5"/>
    <cellStyle name="Notas 2" xfId="36"/>
    <cellStyle name="Porcentaje" xfId="1" builtinId="5"/>
    <cellStyle name="Salida 2" xfId="37"/>
    <cellStyle name="Título 1 2" xfId="38"/>
    <cellStyle name="Título 2 2" xfId="39"/>
    <cellStyle name="Título 3 2" xfId="40"/>
    <cellStyle name="Título 4" xfId="41"/>
    <cellStyle name="Tot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2259361391136634E-2"/>
          <c:y val="0.11652169082930618"/>
          <c:w val="0.91220155809713244"/>
          <c:h val="0.71323557184913622"/>
        </c:manualLayout>
      </c:layout>
      <c:lineChart>
        <c:grouping val="standard"/>
        <c:varyColors val="0"/>
        <c:ser>
          <c:idx val="3"/>
          <c:order val="0"/>
          <c:tx>
            <c:strRef>
              <c:f>'G53'!$B$1</c:f>
              <c:strCache>
                <c:ptCount val="1"/>
                <c:pt idx="0">
                  <c:v>Bancos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'G53'!$A$2:$A$1979</c:f>
              <c:numCache>
                <c:formatCode>mmm\-yy</c:formatCode>
                <c:ptCount val="1978"/>
                <c:pt idx="0">
                  <c:v>38457</c:v>
                </c:pt>
                <c:pt idx="1">
                  <c:v>38464</c:v>
                </c:pt>
                <c:pt idx="2">
                  <c:v>38471</c:v>
                </c:pt>
                <c:pt idx="3">
                  <c:v>38478</c:v>
                </c:pt>
                <c:pt idx="4">
                  <c:v>38485</c:v>
                </c:pt>
                <c:pt idx="5">
                  <c:v>38492</c:v>
                </c:pt>
                <c:pt idx="6">
                  <c:v>38499</c:v>
                </c:pt>
                <c:pt idx="7">
                  <c:v>38506</c:v>
                </c:pt>
                <c:pt idx="8">
                  <c:v>38513</c:v>
                </c:pt>
                <c:pt idx="9">
                  <c:v>38520</c:v>
                </c:pt>
                <c:pt idx="10">
                  <c:v>38527</c:v>
                </c:pt>
                <c:pt idx="11">
                  <c:v>38534</c:v>
                </c:pt>
                <c:pt idx="12">
                  <c:v>38541</c:v>
                </c:pt>
                <c:pt idx="13">
                  <c:v>38548</c:v>
                </c:pt>
                <c:pt idx="14">
                  <c:v>38555</c:v>
                </c:pt>
                <c:pt idx="15">
                  <c:v>38562</c:v>
                </c:pt>
                <c:pt idx="16">
                  <c:v>38569</c:v>
                </c:pt>
                <c:pt idx="17">
                  <c:v>38576</c:v>
                </c:pt>
                <c:pt idx="18">
                  <c:v>38583</c:v>
                </c:pt>
                <c:pt idx="19">
                  <c:v>38590</c:v>
                </c:pt>
                <c:pt idx="20">
                  <c:v>38597</c:v>
                </c:pt>
                <c:pt idx="21">
                  <c:v>38604</c:v>
                </c:pt>
                <c:pt idx="22">
                  <c:v>38611</c:v>
                </c:pt>
                <c:pt idx="23">
                  <c:v>38618</c:v>
                </c:pt>
                <c:pt idx="24">
                  <c:v>38625</c:v>
                </c:pt>
                <c:pt idx="25">
                  <c:v>38632</c:v>
                </c:pt>
                <c:pt idx="26">
                  <c:v>38639</c:v>
                </c:pt>
                <c:pt idx="27">
                  <c:v>38646</c:v>
                </c:pt>
                <c:pt idx="28">
                  <c:v>38653</c:v>
                </c:pt>
                <c:pt idx="29">
                  <c:v>38660</c:v>
                </c:pt>
                <c:pt idx="30">
                  <c:v>38667</c:v>
                </c:pt>
                <c:pt idx="31">
                  <c:v>38674</c:v>
                </c:pt>
                <c:pt idx="32">
                  <c:v>38681</c:v>
                </c:pt>
                <c:pt idx="33">
                  <c:v>38688</c:v>
                </c:pt>
                <c:pt idx="34">
                  <c:v>38695</c:v>
                </c:pt>
                <c:pt idx="35">
                  <c:v>38702</c:v>
                </c:pt>
                <c:pt idx="36">
                  <c:v>38709</c:v>
                </c:pt>
                <c:pt idx="37">
                  <c:v>38716</c:v>
                </c:pt>
                <c:pt idx="38">
                  <c:v>38723</c:v>
                </c:pt>
                <c:pt idx="39">
                  <c:v>38730</c:v>
                </c:pt>
                <c:pt idx="40">
                  <c:v>38737</c:v>
                </c:pt>
                <c:pt idx="41">
                  <c:v>38744</c:v>
                </c:pt>
                <c:pt idx="42">
                  <c:v>38751</c:v>
                </c:pt>
                <c:pt idx="43">
                  <c:v>38758</c:v>
                </c:pt>
                <c:pt idx="44">
                  <c:v>38765</c:v>
                </c:pt>
                <c:pt idx="45">
                  <c:v>38772</c:v>
                </c:pt>
                <c:pt idx="46">
                  <c:v>38779</c:v>
                </c:pt>
                <c:pt idx="47">
                  <c:v>38786</c:v>
                </c:pt>
                <c:pt idx="48">
                  <c:v>38793</c:v>
                </c:pt>
                <c:pt idx="49">
                  <c:v>38800</c:v>
                </c:pt>
                <c:pt idx="50">
                  <c:v>38807</c:v>
                </c:pt>
                <c:pt idx="51">
                  <c:v>38814</c:v>
                </c:pt>
                <c:pt idx="52">
                  <c:v>38821</c:v>
                </c:pt>
                <c:pt idx="53">
                  <c:v>38828</c:v>
                </c:pt>
                <c:pt idx="54">
                  <c:v>38835</c:v>
                </c:pt>
                <c:pt idx="55">
                  <c:v>38842</c:v>
                </c:pt>
                <c:pt idx="56">
                  <c:v>38849</c:v>
                </c:pt>
                <c:pt idx="57">
                  <c:v>38856</c:v>
                </c:pt>
                <c:pt idx="58">
                  <c:v>38863</c:v>
                </c:pt>
                <c:pt idx="59">
                  <c:v>38870</c:v>
                </c:pt>
                <c:pt idx="60">
                  <c:v>38877</c:v>
                </c:pt>
                <c:pt idx="61">
                  <c:v>38884</c:v>
                </c:pt>
                <c:pt idx="62">
                  <c:v>38891</c:v>
                </c:pt>
                <c:pt idx="63">
                  <c:v>38898</c:v>
                </c:pt>
                <c:pt idx="64">
                  <c:v>38905</c:v>
                </c:pt>
                <c:pt idx="65">
                  <c:v>38912</c:v>
                </c:pt>
                <c:pt idx="66">
                  <c:v>38919</c:v>
                </c:pt>
                <c:pt idx="67">
                  <c:v>38926</c:v>
                </c:pt>
                <c:pt idx="68">
                  <c:v>38933</c:v>
                </c:pt>
                <c:pt idx="69">
                  <c:v>38940</c:v>
                </c:pt>
                <c:pt idx="70">
                  <c:v>38947</c:v>
                </c:pt>
                <c:pt idx="71">
                  <c:v>38954</c:v>
                </c:pt>
                <c:pt idx="72">
                  <c:v>38961</c:v>
                </c:pt>
                <c:pt idx="73">
                  <c:v>38968</c:v>
                </c:pt>
                <c:pt idx="74">
                  <c:v>38975</c:v>
                </c:pt>
                <c:pt idx="75">
                  <c:v>38982</c:v>
                </c:pt>
                <c:pt idx="76">
                  <c:v>38989</c:v>
                </c:pt>
                <c:pt idx="77">
                  <c:v>38996</c:v>
                </c:pt>
                <c:pt idx="78">
                  <c:v>39003</c:v>
                </c:pt>
                <c:pt idx="79">
                  <c:v>39010</c:v>
                </c:pt>
                <c:pt idx="80">
                  <c:v>39017</c:v>
                </c:pt>
                <c:pt idx="81">
                  <c:v>39024</c:v>
                </c:pt>
                <c:pt idx="82">
                  <c:v>39031</c:v>
                </c:pt>
                <c:pt idx="83">
                  <c:v>39038</c:v>
                </c:pt>
                <c:pt idx="84">
                  <c:v>39045</c:v>
                </c:pt>
                <c:pt idx="85">
                  <c:v>39052</c:v>
                </c:pt>
                <c:pt idx="86">
                  <c:v>39059</c:v>
                </c:pt>
                <c:pt idx="87">
                  <c:v>39066</c:v>
                </c:pt>
                <c:pt idx="88">
                  <c:v>39073</c:v>
                </c:pt>
                <c:pt idx="89">
                  <c:v>39080</c:v>
                </c:pt>
                <c:pt idx="90">
                  <c:v>39087</c:v>
                </c:pt>
                <c:pt idx="91">
                  <c:v>39094</c:v>
                </c:pt>
                <c:pt idx="92">
                  <c:v>39101</c:v>
                </c:pt>
                <c:pt idx="93">
                  <c:v>39108</c:v>
                </c:pt>
                <c:pt idx="94">
                  <c:v>39115</c:v>
                </c:pt>
                <c:pt idx="95">
                  <c:v>39122</c:v>
                </c:pt>
                <c:pt idx="96">
                  <c:v>39129</c:v>
                </c:pt>
                <c:pt idx="97">
                  <c:v>39136</c:v>
                </c:pt>
                <c:pt idx="98">
                  <c:v>39143</c:v>
                </c:pt>
                <c:pt idx="99">
                  <c:v>39150</c:v>
                </c:pt>
                <c:pt idx="100">
                  <c:v>39157</c:v>
                </c:pt>
                <c:pt idx="101">
                  <c:v>39164</c:v>
                </c:pt>
                <c:pt idx="102">
                  <c:v>39171</c:v>
                </c:pt>
                <c:pt idx="103">
                  <c:v>39178</c:v>
                </c:pt>
                <c:pt idx="104">
                  <c:v>39185</c:v>
                </c:pt>
                <c:pt idx="105">
                  <c:v>39192</c:v>
                </c:pt>
                <c:pt idx="106">
                  <c:v>39199</c:v>
                </c:pt>
                <c:pt idx="107">
                  <c:v>39206</c:v>
                </c:pt>
                <c:pt idx="108">
                  <c:v>39213</c:v>
                </c:pt>
                <c:pt idx="109">
                  <c:v>39220</c:v>
                </c:pt>
                <c:pt idx="110">
                  <c:v>39227</c:v>
                </c:pt>
                <c:pt idx="111">
                  <c:v>39234</c:v>
                </c:pt>
                <c:pt idx="112">
                  <c:v>39241</c:v>
                </c:pt>
                <c:pt idx="113">
                  <c:v>39248</c:v>
                </c:pt>
                <c:pt idx="114">
                  <c:v>39255</c:v>
                </c:pt>
                <c:pt idx="115">
                  <c:v>39262</c:v>
                </c:pt>
                <c:pt idx="116">
                  <c:v>39269</c:v>
                </c:pt>
                <c:pt idx="117">
                  <c:v>39276</c:v>
                </c:pt>
                <c:pt idx="118">
                  <c:v>39283</c:v>
                </c:pt>
                <c:pt idx="119">
                  <c:v>39290</c:v>
                </c:pt>
                <c:pt idx="120">
                  <c:v>39297</c:v>
                </c:pt>
                <c:pt idx="121">
                  <c:v>39304</c:v>
                </c:pt>
                <c:pt idx="122">
                  <c:v>39311</c:v>
                </c:pt>
                <c:pt idx="123">
                  <c:v>39318</c:v>
                </c:pt>
                <c:pt idx="124">
                  <c:v>39325</c:v>
                </c:pt>
                <c:pt idx="125">
                  <c:v>39332</c:v>
                </c:pt>
                <c:pt idx="126">
                  <c:v>39339</c:v>
                </c:pt>
                <c:pt idx="127">
                  <c:v>39346</c:v>
                </c:pt>
                <c:pt idx="128">
                  <c:v>39353</c:v>
                </c:pt>
                <c:pt idx="129">
                  <c:v>39360</c:v>
                </c:pt>
                <c:pt idx="130">
                  <c:v>39367</c:v>
                </c:pt>
                <c:pt idx="131">
                  <c:v>39374</c:v>
                </c:pt>
                <c:pt idx="132">
                  <c:v>39381</c:v>
                </c:pt>
                <c:pt idx="133">
                  <c:v>39388</c:v>
                </c:pt>
                <c:pt idx="134">
                  <c:v>39395</c:v>
                </c:pt>
                <c:pt idx="135">
                  <c:v>39402</c:v>
                </c:pt>
                <c:pt idx="136">
                  <c:v>39409</c:v>
                </c:pt>
                <c:pt idx="137">
                  <c:v>39416</c:v>
                </c:pt>
                <c:pt idx="138">
                  <c:v>39423</c:v>
                </c:pt>
                <c:pt idx="139">
                  <c:v>39430</c:v>
                </c:pt>
                <c:pt idx="140">
                  <c:v>39437</c:v>
                </c:pt>
                <c:pt idx="141">
                  <c:v>39444</c:v>
                </c:pt>
                <c:pt idx="142">
                  <c:v>39451</c:v>
                </c:pt>
                <c:pt idx="143">
                  <c:v>39458</c:v>
                </c:pt>
                <c:pt idx="144">
                  <c:v>39465</c:v>
                </c:pt>
                <c:pt idx="145">
                  <c:v>39472</c:v>
                </c:pt>
                <c:pt idx="146">
                  <c:v>39479</c:v>
                </c:pt>
                <c:pt idx="147">
                  <c:v>39486</c:v>
                </c:pt>
                <c:pt idx="148">
                  <c:v>39493</c:v>
                </c:pt>
                <c:pt idx="149">
                  <c:v>39500</c:v>
                </c:pt>
                <c:pt idx="150">
                  <c:v>39507</c:v>
                </c:pt>
                <c:pt idx="151">
                  <c:v>39514</c:v>
                </c:pt>
                <c:pt idx="152">
                  <c:v>39521</c:v>
                </c:pt>
                <c:pt idx="153">
                  <c:v>39528</c:v>
                </c:pt>
                <c:pt idx="154">
                  <c:v>39535</c:v>
                </c:pt>
                <c:pt idx="155">
                  <c:v>39542</c:v>
                </c:pt>
                <c:pt idx="156">
                  <c:v>39549</c:v>
                </c:pt>
                <c:pt idx="157">
                  <c:v>39556</c:v>
                </c:pt>
                <c:pt idx="158">
                  <c:v>39563</c:v>
                </c:pt>
                <c:pt idx="159">
                  <c:v>39570</c:v>
                </c:pt>
                <c:pt idx="160">
                  <c:v>39577</c:v>
                </c:pt>
                <c:pt idx="161">
                  <c:v>39584</c:v>
                </c:pt>
                <c:pt idx="162">
                  <c:v>39591</c:v>
                </c:pt>
                <c:pt idx="163">
                  <c:v>39598</c:v>
                </c:pt>
                <c:pt idx="164">
                  <c:v>39605</c:v>
                </c:pt>
                <c:pt idx="165">
                  <c:v>39612</c:v>
                </c:pt>
                <c:pt idx="166">
                  <c:v>39619</c:v>
                </c:pt>
                <c:pt idx="167">
                  <c:v>39626</c:v>
                </c:pt>
                <c:pt idx="168">
                  <c:v>39633</c:v>
                </c:pt>
                <c:pt idx="169">
                  <c:v>39640</c:v>
                </c:pt>
                <c:pt idx="170">
                  <c:v>39647</c:v>
                </c:pt>
                <c:pt idx="171">
                  <c:v>39654</c:v>
                </c:pt>
                <c:pt idx="172">
                  <c:v>39661</c:v>
                </c:pt>
                <c:pt idx="173">
                  <c:v>39668</c:v>
                </c:pt>
                <c:pt idx="174">
                  <c:v>39675</c:v>
                </c:pt>
                <c:pt idx="175">
                  <c:v>39682</c:v>
                </c:pt>
                <c:pt idx="176">
                  <c:v>39689</c:v>
                </c:pt>
                <c:pt idx="177">
                  <c:v>39696</c:v>
                </c:pt>
                <c:pt idx="178">
                  <c:v>39703</c:v>
                </c:pt>
                <c:pt idx="179">
                  <c:v>39710</c:v>
                </c:pt>
                <c:pt idx="180">
                  <c:v>39717</c:v>
                </c:pt>
                <c:pt idx="181">
                  <c:v>39724</c:v>
                </c:pt>
                <c:pt idx="182">
                  <c:v>39731</c:v>
                </c:pt>
                <c:pt idx="183">
                  <c:v>39738</c:v>
                </c:pt>
                <c:pt idx="184">
                  <c:v>39745</c:v>
                </c:pt>
                <c:pt idx="185">
                  <c:v>39752</c:v>
                </c:pt>
                <c:pt idx="186">
                  <c:v>39759</c:v>
                </c:pt>
                <c:pt idx="187">
                  <c:v>39766</c:v>
                </c:pt>
                <c:pt idx="188">
                  <c:v>39773</c:v>
                </c:pt>
                <c:pt idx="189">
                  <c:v>39780</c:v>
                </c:pt>
                <c:pt idx="190">
                  <c:v>39787</c:v>
                </c:pt>
                <c:pt idx="191">
                  <c:v>39794</c:v>
                </c:pt>
                <c:pt idx="192">
                  <c:v>39801</c:v>
                </c:pt>
                <c:pt idx="193">
                  <c:v>39808</c:v>
                </c:pt>
                <c:pt idx="194">
                  <c:v>39815</c:v>
                </c:pt>
                <c:pt idx="195">
                  <c:v>39822</c:v>
                </c:pt>
                <c:pt idx="196">
                  <c:v>39829</c:v>
                </c:pt>
                <c:pt idx="197">
                  <c:v>39836</c:v>
                </c:pt>
                <c:pt idx="198">
                  <c:v>39843</c:v>
                </c:pt>
                <c:pt idx="199">
                  <c:v>39850</c:v>
                </c:pt>
                <c:pt idx="200">
                  <c:v>39857</c:v>
                </c:pt>
                <c:pt idx="201">
                  <c:v>39864</c:v>
                </c:pt>
                <c:pt idx="202">
                  <c:v>39871</c:v>
                </c:pt>
                <c:pt idx="203">
                  <c:v>39878</c:v>
                </c:pt>
                <c:pt idx="204">
                  <c:v>39885</c:v>
                </c:pt>
                <c:pt idx="205">
                  <c:v>39892</c:v>
                </c:pt>
                <c:pt idx="206">
                  <c:v>39899</c:v>
                </c:pt>
                <c:pt idx="207">
                  <c:v>39906</c:v>
                </c:pt>
                <c:pt idx="208">
                  <c:v>39913</c:v>
                </c:pt>
                <c:pt idx="209">
                  <c:v>39920</c:v>
                </c:pt>
                <c:pt idx="210">
                  <c:v>39927</c:v>
                </c:pt>
                <c:pt idx="211">
                  <c:v>39934</c:v>
                </c:pt>
                <c:pt idx="212">
                  <c:v>39941</c:v>
                </c:pt>
                <c:pt idx="213">
                  <c:v>39948</c:v>
                </c:pt>
                <c:pt idx="214">
                  <c:v>39955</c:v>
                </c:pt>
                <c:pt idx="215">
                  <c:v>39962</c:v>
                </c:pt>
                <c:pt idx="216">
                  <c:v>39969</c:v>
                </c:pt>
                <c:pt idx="217">
                  <c:v>39976</c:v>
                </c:pt>
                <c:pt idx="218">
                  <c:v>39983</c:v>
                </c:pt>
                <c:pt idx="219">
                  <c:v>39990</c:v>
                </c:pt>
                <c:pt idx="220">
                  <c:v>39997</c:v>
                </c:pt>
                <c:pt idx="221">
                  <c:v>40004</c:v>
                </c:pt>
                <c:pt idx="222">
                  <c:v>40011</c:v>
                </c:pt>
                <c:pt idx="223">
                  <c:v>40018</c:v>
                </c:pt>
                <c:pt idx="224">
                  <c:v>40025</c:v>
                </c:pt>
                <c:pt idx="225">
                  <c:v>40032</c:v>
                </c:pt>
                <c:pt idx="226">
                  <c:v>40039</c:v>
                </c:pt>
                <c:pt idx="227">
                  <c:v>40046</c:v>
                </c:pt>
                <c:pt idx="228">
                  <c:v>40053</c:v>
                </c:pt>
                <c:pt idx="229">
                  <c:v>40060</c:v>
                </c:pt>
                <c:pt idx="230">
                  <c:v>40067</c:v>
                </c:pt>
                <c:pt idx="231">
                  <c:v>40074</c:v>
                </c:pt>
                <c:pt idx="232">
                  <c:v>40081</c:v>
                </c:pt>
                <c:pt idx="233">
                  <c:v>40088</c:v>
                </c:pt>
                <c:pt idx="234">
                  <c:v>40095</c:v>
                </c:pt>
                <c:pt idx="235">
                  <c:v>40102</c:v>
                </c:pt>
                <c:pt idx="236">
                  <c:v>40109</c:v>
                </c:pt>
                <c:pt idx="237">
                  <c:v>40116</c:v>
                </c:pt>
                <c:pt idx="238">
                  <c:v>40123</c:v>
                </c:pt>
                <c:pt idx="239">
                  <c:v>40130</c:v>
                </c:pt>
                <c:pt idx="240">
                  <c:v>40137</c:v>
                </c:pt>
                <c:pt idx="241">
                  <c:v>40144</c:v>
                </c:pt>
                <c:pt idx="242">
                  <c:v>40151</c:v>
                </c:pt>
                <c:pt idx="243">
                  <c:v>40158</c:v>
                </c:pt>
                <c:pt idx="244">
                  <c:v>40165</c:v>
                </c:pt>
                <c:pt idx="245">
                  <c:v>40172</c:v>
                </c:pt>
                <c:pt idx="246">
                  <c:v>40179</c:v>
                </c:pt>
                <c:pt idx="247">
                  <c:v>40186</c:v>
                </c:pt>
                <c:pt idx="248">
                  <c:v>40193</c:v>
                </c:pt>
                <c:pt idx="249">
                  <c:v>40200</c:v>
                </c:pt>
                <c:pt idx="250">
                  <c:v>40207</c:v>
                </c:pt>
                <c:pt idx="251">
                  <c:v>40214</c:v>
                </c:pt>
                <c:pt idx="252">
                  <c:v>40221</c:v>
                </c:pt>
                <c:pt idx="253">
                  <c:v>40228</c:v>
                </c:pt>
                <c:pt idx="254">
                  <c:v>40235</c:v>
                </c:pt>
                <c:pt idx="255">
                  <c:v>40242</c:v>
                </c:pt>
                <c:pt idx="256">
                  <c:v>40249</c:v>
                </c:pt>
                <c:pt idx="257">
                  <c:v>40256</c:v>
                </c:pt>
                <c:pt idx="258">
                  <c:v>40263</c:v>
                </c:pt>
                <c:pt idx="259">
                  <c:v>40270</c:v>
                </c:pt>
                <c:pt idx="260">
                  <c:v>40277</c:v>
                </c:pt>
                <c:pt idx="261">
                  <c:v>40284</c:v>
                </c:pt>
                <c:pt idx="262">
                  <c:v>40291</c:v>
                </c:pt>
                <c:pt idx="263">
                  <c:v>40298</c:v>
                </c:pt>
                <c:pt idx="264">
                  <c:v>40305</c:v>
                </c:pt>
                <c:pt idx="265">
                  <c:v>40312</c:v>
                </c:pt>
                <c:pt idx="266">
                  <c:v>40319</c:v>
                </c:pt>
                <c:pt idx="267">
                  <c:v>40326</c:v>
                </c:pt>
                <c:pt idx="268">
                  <c:v>40333</c:v>
                </c:pt>
                <c:pt idx="269">
                  <c:v>40340</c:v>
                </c:pt>
                <c:pt idx="270">
                  <c:v>40347</c:v>
                </c:pt>
                <c:pt idx="271">
                  <c:v>40354</c:v>
                </c:pt>
                <c:pt idx="272">
                  <c:v>40361</c:v>
                </c:pt>
                <c:pt idx="273">
                  <c:v>40368</c:v>
                </c:pt>
                <c:pt idx="274">
                  <c:v>40375</c:v>
                </c:pt>
                <c:pt idx="275">
                  <c:v>40382</c:v>
                </c:pt>
                <c:pt idx="276">
                  <c:v>40389</c:v>
                </c:pt>
                <c:pt idx="277">
                  <c:v>40396</c:v>
                </c:pt>
                <c:pt idx="278">
                  <c:v>40403</c:v>
                </c:pt>
                <c:pt idx="279">
                  <c:v>40410</c:v>
                </c:pt>
                <c:pt idx="280">
                  <c:v>40417</c:v>
                </c:pt>
                <c:pt idx="281">
                  <c:v>40424</c:v>
                </c:pt>
                <c:pt idx="282">
                  <c:v>40431</c:v>
                </c:pt>
                <c:pt idx="283">
                  <c:v>40438</c:v>
                </c:pt>
                <c:pt idx="284">
                  <c:v>40445</c:v>
                </c:pt>
                <c:pt idx="285">
                  <c:v>40452</c:v>
                </c:pt>
                <c:pt idx="286">
                  <c:v>40459</c:v>
                </c:pt>
                <c:pt idx="287">
                  <c:v>40466</c:v>
                </c:pt>
                <c:pt idx="288">
                  <c:v>40473</c:v>
                </c:pt>
                <c:pt idx="289">
                  <c:v>40480</c:v>
                </c:pt>
                <c:pt idx="290">
                  <c:v>40487</c:v>
                </c:pt>
                <c:pt idx="291">
                  <c:v>40494</c:v>
                </c:pt>
                <c:pt idx="292">
                  <c:v>40501</c:v>
                </c:pt>
                <c:pt idx="293">
                  <c:v>40508</c:v>
                </c:pt>
                <c:pt idx="294">
                  <c:v>40515</c:v>
                </c:pt>
                <c:pt idx="295">
                  <c:v>40522</c:v>
                </c:pt>
                <c:pt idx="296">
                  <c:v>40529</c:v>
                </c:pt>
                <c:pt idx="297">
                  <c:v>40536</c:v>
                </c:pt>
                <c:pt idx="298">
                  <c:v>40543</c:v>
                </c:pt>
                <c:pt idx="299">
                  <c:v>40550</c:v>
                </c:pt>
                <c:pt idx="300">
                  <c:v>40557</c:v>
                </c:pt>
                <c:pt idx="301">
                  <c:v>40564</c:v>
                </c:pt>
                <c:pt idx="302">
                  <c:v>40571</c:v>
                </c:pt>
                <c:pt idx="303">
                  <c:v>40578</c:v>
                </c:pt>
                <c:pt idx="304">
                  <c:v>40585</c:v>
                </c:pt>
                <c:pt idx="305">
                  <c:v>40592</c:v>
                </c:pt>
                <c:pt idx="306">
                  <c:v>40599</c:v>
                </c:pt>
                <c:pt idx="307">
                  <c:v>40606</c:v>
                </c:pt>
                <c:pt idx="308">
                  <c:v>40613</c:v>
                </c:pt>
                <c:pt idx="309">
                  <c:v>40620</c:v>
                </c:pt>
                <c:pt idx="310">
                  <c:v>40627</c:v>
                </c:pt>
                <c:pt idx="311">
                  <c:v>40634</c:v>
                </c:pt>
                <c:pt idx="312">
                  <c:v>40641</c:v>
                </c:pt>
                <c:pt idx="313">
                  <c:v>40648</c:v>
                </c:pt>
                <c:pt idx="314">
                  <c:v>40655</c:v>
                </c:pt>
                <c:pt idx="315">
                  <c:v>40662</c:v>
                </c:pt>
                <c:pt idx="316">
                  <c:v>40669</c:v>
                </c:pt>
                <c:pt idx="317">
                  <c:v>40676</c:v>
                </c:pt>
                <c:pt idx="318">
                  <c:v>40683</c:v>
                </c:pt>
                <c:pt idx="319">
                  <c:v>40690</c:v>
                </c:pt>
                <c:pt idx="320">
                  <c:v>40697</c:v>
                </c:pt>
                <c:pt idx="321">
                  <c:v>40704</c:v>
                </c:pt>
                <c:pt idx="322">
                  <c:v>40711</c:v>
                </c:pt>
                <c:pt idx="323">
                  <c:v>40718</c:v>
                </c:pt>
                <c:pt idx="324">
                  <c:v>40725</c:v>
                </c:pt>
                <c:pt idx="325">
                  <c:v>40732</c:v>
                </c:pt>
                <c:pt idx="326">
                  <c:v>40739</c:v>
                </c:pt>
                <c:pt idx="327">
                  <c:v>40746</c:v>
                </c:pt>
                <c:pt idx="328">
                  <c:v>40753</c:v>
                </c:pt>
                <c:pt idx="329">
                  <c:v>40760</c:v>
                </c:pt>
                <c:pt idx="330">
                  <c:v>40767</c:v>
                </c:pt>
                <c:pt idx="331">
                  <c:v>40774</c:v>
                </c:pt>
                <c:pt idx="332">
                  <c:v>40781</c:v>
                </c:pt>
                <c:pt idx="333">
                  <c:v>40788</c:v>
                </c:pt>
                <c:pt idx="334">
                  <c:v>40795</c:v>
                </c:pt>
                <c:pt idx="335">
                  <c:v>40802</c:v>
                </c:pt>
                <c:pt idx="336">
                  <c:v>40809</c:v>
                </c:pt>
                <c:pt idx="337">
                  <c:v>40816</c:v>
                </c:pt>
                <c:pt idx="338">
                  <c:v>40823</c:v>
                </c:pt>
                <c:pt idx="339">
                  <c:v>40830</c:v>
                </c:pt>
                <c:pt idx="340">
                  <c:v>40837</c:v>
                </c:pt>
                <c:pt idx="341">
                  <c:v>40844</c:v>
                </c:pt>
                <c:pt idx="342">
                  <c:v>40851</c:v>
                </c:pt>
                <c:pt idx="343">
                  <c:v>40858</c:v>
                </c:pt>
                <c:pt idx="344">
                  <c:v>40865</c:v>
                </c:pt>
                <c:pt idx="345">
                  <c:v>40872</c:v>
                </c:pt>
                <c:pt idx="346">
                  <c:v>40879</c:v>
                </c:pt>
                <c:pt idx="347">
                  <c:v>40886</c:v>
                </c:pt>
                <c:pt idx="348">
                  <c:v>40893</c:v>
                </c:pt>
                <c:pt idx="349">
                  <c:v>40900</c:v>
                </c:pt>
                <c:pt idx="350">
                  <c:v>40907</c:v>
                </c:pt>
                <c:pt idx="351">
                  <c:v>40914</c:v>
                </c:pt>
                <c:pt idx="352">
                  <c:v>40921</c:v>
                </c:pt>
                <c:pt idx="353">
                  <c:v>40928</c:v>
                </c:pt>
                <c:pt idx="354">
                  <c:v>40935</c:v>
                </c:pt>
                <c:pt idx="355">
                  <c:v>40942</c:v>
                </c:pt>
                <c:pt idx="356">
                  <c:v>40949</c:v>
                </c:pt>
                <c:pt idx="357">
                  <c:v>40956</c:v>
                </c:pt>
                <c:pt idx="358">
                  <c:v>40963</c:v>
                </c:pt>
                <c:pt idx="359">
                  <c:v>40970</c:v>
                </c:pt>
                <c:pt idx="360">
                  <c:v>40977</c:v>
                </c:pt>
                <c:pt idx="361">
                  <c:v>40984</c:v>
                </c:pt>
                <c:pt idx="362">
                  <c:v>40991</c:v>
                </c:pt>
                <c:pt idx="363">
                  <c:v>40998</c:v>
                </c:pt>
                <c:pt idx="364">
                  <c:v>41005</c:v>
                </c:pt>
                <c:pt idx="365">
                  <c:v>41012</c:v>
                </c:pt>
                <c:pt idx="366">
                  <c:v>41019</c:v>
                </c:pt>
                <c:pt idx="367">
                  <c:v>41026</c:v>
                </c:pt>
                <c:pt idx="368">
                  <c:v>41033</c:v>
                </c:pt>
                <c:pt idx="369">
                  <c:v>41040</c:v>
                </c:pt>
                <c:pt idx="370">
                  <c:v>41047</c:v>
                </c:pt>
                <c:pt idx="371">
                  <c:v>41054</c:v>
                </c:pt>
                <c:pt idx="372">
                  <c:v>41061</c:v>
                </c:pt>
                <c:pt idx="373">
                  <c:v>41068</c:v>
                </c:pt>
                <c:pt idx="374">
                  <c:v>41075</c:v>
                </c:pt>
                <c:pt idx="375">
                  <c:v>41082</c:v>
                </c:pt>
                <c:pt idx="376">
                  <c:v>41089</c:v>
                </c:pt>
                <c:pt idx="377">
                  <c:v>41096</c:v>
                </c:pt>
                <c:pt idx="378">
                  <c:v>41103</c:v>
                </c:pt>
                <c:pt idx="379">
                  <c:v>41110</c:v>
                </c:pt>
                <c:pt idx="380">
                  <c:v>41117</c:v>
                </c:pt>
                <c:pt idx="381">
                  <c:v>41124</c:v>
                </c:pt>
                <c:pt idx="382">
                  <c:v>41131</c:v>
                </c:pt>
                <c:pt idx="383">
                  <c:v>41138</c:v>
                </c:pt>
                <c:pt idx="384">
                  <c:v>41145</c:v>
                </c:pt>
                <c:pt idx="385">
                  <c:v>41152</c:v>
                </c:pt>
                <c:pt idx="386">
                  <c:v>41159</c:v>
                </c:pt>
                <c:pt idx="387">
                  <c:v>41166</c:v>
                </c:pt>
                <c:pt idx="388">
                  <c:v>41173</c:v>
                </c:pt>
                <c:pt idx="389">
                  <c:v>41180</c:v>
                </c:pt>
                <c:pt idx="390">
                  <c:v>41187</c:v>
                </c:pt>
                <c:pt idx="391">
                  <c:v>41194</c:v>
                </c:pt>
                <c:pt idx="392">
                  <c:v>41201</c:v>
                </c:pt>
                <c:pt idx="393">
                  <c:v>41208</c:v>
                </c:pt>
                <c:pt idx="394">
                  <c:v>41215</c:v>
                </c:pt>
                <c:pt idx="395">
                  <c:v>41222</c:v>
                </c:pt>
                <c:pt idx="396">
                  <c:v>41229</c:v>
                </c:pt>
                <c:pt idx="397">
                  <c:v>41236</c:v>
                </c:pt>
                <c:pt idx="398">
                  <c:v>41243</c:v>
                </c:pt>
                <c:pt idx="399">
                  <c:v>41250</c:v>
                </c:pt>
                <c:pt idx="400">
                  <c:v>41257</c:v>
                </c:pt>
                <c:pt idx="401">
                  <c:v>41264</c:v>
                </c:pt>
                <c:pt idx="402">
                  <c:v>41271</c:v>
                </c:pt>
                <c:pt idx="403">
                  <c:v>41278</c:v>
                </c:pt>
                <c:pt idx="404">
                  <c:v>41285</c:v>
                </c:pt>
                <c:pt idx="405">
                  <c:v>41292</c:v>
                </c:pt>
                <c:pt idx="406">
                  <c:v>41299</c:v>
                </c:pt>
                <c:pt idx="407">
                  <c:v>41306</c:v>
                </c:pt>
                <c:pt idx="408">
                  <c:v>41313</c:v>
                </c:pt>
                <c:pt idx="409">
                  <c:v>41320</c:v>
                </c:pt>
                <c:pt idx="410">
                  <c:v>41327</c:v>
                </c:pt>
                <c:pt idx="411">
                  <c:v>41334</c:v>
                </c:pt>
                <c:pt idx="412">
                  <c:v>41341</c:v>
                </c:pt>
                <c:pt idx="413">
                  <c:v>41348</c:v>
                </c:pt>
                <c:pt idx="414">
                  <c:v>41355</c:v>
                </c:pt>
                <c:pt idx="415">
                  <c:v>41362</c:v>
                </c:pt>
                <c:pt idx="416">
                  <c:v>41369</c:v>
                </c:pt>
                <c:pt idx="417">
                  <c:v>41376</c:v>
                </c:pt>
                <c:pt idx="418">
                  <c:v>41383</c:v>
                </c:pt>
                <c:pt idx="419">
                  <c:v>41390</c:v>
                </c:pt>
                <c:pt idx="420">
                  <c:v>41397</c:v>
                </c:pt>
                <c:pt idx="421">
                  <c:v>41404</c:v>
                </c:pt>
                <c:pt idx="422">
                  <c:v>41411</c:v>
                </c:pt>
                <c:pt idx="423">
                  <c:v>41418</c:v>
                </c:pt>
                <c:pt idx="424">
                  <c:v>41425</c:v>
                </c:pt>
                <c:pt idx="425">
                  <c:v>41432</c:v>
                </c:pt>
                <c:pt idx="426">
                  <c:v>41439</c:v>
                </c:pt>
                <c:pt idx="427">
                  <c:v>41446</c:v>
                </c:pt>
                <c:pt idx="428">
                  <c:v>41453</c:v>
                </c:pt>
                <c:pt idx="429">
                  <c:v>41460</c:v>
                </c:pt>
                <c:pt idx="430">
                  <c:v>41467</c:v>
                </c:pt>
                <c:pt idx="431">
                  <c:v>41474</c:v>
                </c:pt>
                <c:pt idx="432">
                  <c:v>41481</c:v>
                </c:pt>
                <c:pt idx="433">
                  <c:v>41488</c:v>
                </c:pt>
                <c:pt idx="434">
                  <c:v>41495</c:v>
                </c:pt>
                <c:pt idx="435">
                  <c:v>41502</c:v>
                </c:pt>
                <c:pt idx="436">
                  <c:v>41509</c:v>
                </c:pt>
                <c:pt idx="437">
                  <c:v>41516</c:v>
                </c:pt>
                <c:pt idx="438">
                  <c:v>41523</c:v>
                </c:pt>
                <c:pt idx="439">
                  <c:v>41530</c:v>
                </c:pt>
                <c:pt idx="440">
                  <c:v>41537</c:v>
                </c:pt>
                <c:pt idx="441">
                  <c:v>41544</c:v>
                </c:pt>
                <c:pt idx="442">
                  <c:v>41551</c:v>
                </c:pt>
                <c:pt idx="443">
                  <c:v>41558</c:v>
                </c:pt>
                <c:pt idx="444">
                  <c:v>41565</c:v>
                </c:pt>
                <c:pt idx="445">
                  <c:v>41572</c:v>
                </c:pt>
                <c:pt idx="446">
                  <c:v>41579</c:v>
                </c:pt>
                <c:pt idx="447">
                  <c:v>41586</c:v>
                </c:pt>
                <c:pt idx="448">
                  <c:v>41593</c:v>
                </c:pt>
                <c:pt idx="449">
                  <c:v>41600</c:v>
                </c:pt>
                <c:pt idx="450">
                  <c:v>41607</c:v>
                </c:pt>
                <c:pt idx="451">
                  <c:v>41614</c:v>
                </c:pt>
                <c:pt idx="452">
                  <c:v>41621</c:v>
                </c:pt>
                <c:pt idx="453">
                  <c:v>41628</c:v>
                </c:pt>
                <c:pt idx="454">
                  <c:v>41635</c:v>
                </c:pt>
                <c:pt idx="455">
                  <c:v>41642</c:v>
                </c:pt>
                <c:pt idx="456">
                  <c:v>41649</c:v>
                </c:pt>
                <c:pt idx="457">
                  <c:v>41656</c:v>
                </c:pt>
                <c:pt idx="458">
                  <c:v>41663</c:v>
                </c:pt>
                <c:pt idx="459">
                  <c:v>41670</c:v>
                </c:pt>
                <c:pt idx="460">
                  <c:v>41677</c:v>
                </c:pt>
                <c:pt idx="461">
                  <c:v>41684</c:v>
                </c:pt>
              </c:numCache>
            </c:numRef>
          </c:cat>
          <c:val>
            <c:numRef>
              <c:f>'G53'!$B$2:$B$1979</c:f>
              <c:numCache>
                <c:formatCode>0.00</c:formatCode>
                <c:ptCount val="1978"/>
                <c:pt idx="0">
                  <c:v>0.50947623727679803</c:v>
                </c:pt>
                <c:pt idx="1">
                  <c:v>0.54231738031765397</c:v>
                </c:pt>
                <c:pt idx="2">
                  <c:v>0.48681769436142197</c:v>
                </c:pt>
                <c:pt idx="3">
                  <c:v>0.38146439792079101</c:v>
                </c:pt>
                <c:pt idx="4">
                  <c:v>0.40024612680899302</c:v>
                </c:pt>
                <c:pt idx="5">
                  <c:v>0.536677987610235</c:v>
                </c:pt>
                <c:pt idx="6">
                  <c:v>0.36613427704905799</c:v>
                </c:pt>
                <c:pt idx="7">
                  <c:v>0.35857100360057498</c:v>
                </c:pt>
                <c:pt idx="8">
                  <c:v>0.84105314868825298</c:v>
                </c:pt>
                <c:pt idx="9">
                  <c:v>1.11764644387032</c:v>
                </c:pt>
                <c:pt idx="10">
                  <c:v>0.84220984781889197</c:v>
                </c:pt>
                <c:pt idx="11">
                  <c:v>0.80626928777860507</c:v>
                </c:pt>
                <c:pt idx="12">
                  <c:v>1.08152757019305</c:v>
                </c:pt>
                <c:pt idx="13">
                  <c:v>1.1048864806669501</c:v>
                </c:pt>
                <c:pt idx="14">
                  <c:v>1.5630983003417203</c:v>
                </c:pt>
                <c:pt idx="15">
                  <c:v>1.43362815878746</c:v>
                </c:pt>
                <c:pt idx="16">
                  <c:v>0.68512802179370902</c:v>
                </c:pt>
                <c:pt idx="17">
                  <c:v>1.43491384186285</c:v>
                </c:pt>
                <c:pt idx="18">
                  <c:v>1.51512473981058</c:v>
                </c:pt>
                <c:pt idx="19">
                  <c:v>0.578464890071402</c:v>
                </c:pt>
                <c:pt idx="20">
                  <c:v>0.82236843528756198</c:v>
                </c:pt>
                <c:pt idx="21">
                  <c:v>0.72777273181979696</c:v>
                </c:pt>
                <c:pt idx="22">
                  <c:v>0.62561575270125303</c:v>
                </c:pt>
                <c:pt idx="23">
                  <c:v>0.73935001549661805</c:v>
                </c:pt>
                <c:pt idx="24">
                  <c:v>0.66078929175142898</c:v>
                </c:pt>
                <c:pt idx="25">
                  <c:v>1.1697688302161999</c:v>
                </c:pt>
                <c:pt idx="26">
                  <c:v>1.41090434245011</c:v>
                </c:pt>
                <c:pt idx="27">
                  <c:v>1.36808168852808</c:v>
                </c:pt>
                <c:pt idx="28">
                  <c:v>1.6128236087674199</c:v>
                </c:pt>
                <c:pt idx="29">
                  <c:v>1.9865701368033801</c:v>
                </c:pt>
                <c:pt idx="30">
                  <c:v>1.53369275265413</c:v>
                </c:pt>
                <c:pt idx="31">
                  <c:v>1.1674219056284101</c:v>
                </c:pt>
                <c:pt idx="32">
                  <c:v>1.3212774280283901</c:v>
                </c:pt>
                <c:pt idx="33">
                  <c:v>0.82778834100506304</c:v>
                </c:pt>
                <c:pt idx="34">
                  <c:v>0.70805943591486498</c:v>
                </c:pt>
                <c:pt idx="35">
                  <c:v>0.65282073414215702</c:v>
                </c:pt>
                <c:pt idx="36">
                  <c:v>0.69119152369415904</c:v>
                </c:pt>
                <c:pt idx="37">
                  <c:v>0.44283125356844899</c:v>
                </c:pt>
                <c:pt idx="38">
                  <c:v>0.58918278600546203</c:v>
                </c:pt>
                <c:pt idx="39">
                  <c:v>0.499102347549228</c:v>
                </c:pt>
                <c:pt idx="40">
                  <c:v>0.495573970374801</c:v>
                </c:pt>
                <c:pt idx="41">
                  <c:v>0.66119860226634708</c:v>
                </c:pt>
                <c:pt idx="42">
                  <c:v>0.74232255991651896</c:v>
                </c:pt>
                <c:pt idx="43">
                  <c:v>0.73417081568034392</c:v>
                </c:pt>
                <c:pt idx="44">
                  <c:v>0.82565065925969494</c:v>
                </c:pt>
                <c:pt idx="45">
                  <c:v>0.90629362895736509</c:v>
                </c:pt>
                <c:pt idx="46">
                  <c:v>0.77938124389631303</c:v>
                </c:pt>
                <c:pt idx="47">
                  <c:v>0.74041899936697897</c:v>
                </c:pt>
                <c:pt idx="48">
                  <c:v>1.3051408164465599</c:v>
                </c:pt>
                <c:pt idx="49">
                  <c:v>0.92580916826078796</c:v>
                </c:pt>
                <c:pt idx="50">
                  <c:v>0.48277264546520904</c:v>
                </c:pt>
                <c:pt idx="51">
                  <c:v>0.91411788193194399</c:v>
                </c:pt>
                <c:pt idx="52">
                  <c:v>1.2112976175330799</c:v>
                </c:pt>
                <c:pt idx="53">
                  <c:v>0.88644601791460498</c:v>
                </c:pt>
                <c:pt idx="54">
                  <c:v>0.36919615959774299</c:v>
                </c:pt>
                <c:pt idx="55">
                  <c:v>0.65306217659240595</c:v>
                </c:pt>
                <c:pt idx="56">
                  <c:v>1.02915892229239</c:v>
                </c:pt>
                <c:pt idx="57">
                  <c:v>0.98203465366672593</c:v>
                </c:pt>
                <c:pt idx="58">
                  <c:v>1.18779620987101</c:v>
                </c:pt>
                <c:pt idx="59">
                  <c:v>1.6375798193175102</c:v>
                </c:pt>
                <c:pt idx="60">
                  <c:v>2.0973226332863701</c:v>
                </c:pt>
                <c:pt idx="61">
                  <c:v>1.3279640108106698</c:v>
                </c:pt>
                <c:pt idx="62">
                  <c:v>1.00816570567968</c:v>
                </c:pt>
                <c:pt idx="63">
                  <c:v>2.3172297032542599</c:v>
                </c:pt>
                <c:pt idx="64">
                  <c:v>3.89836970553913</c:v>
                </c:pt>
                <c:pt idx="65">
                  <c:v>3.1173352669865002</c:v>
                </c:pt>
                <c:pt idx="66">
                  <c:v>0.91768690768386907</c:v>
                </c:pt>
                <c:pt idx="67">
                  <c:v>3.5462836830103499</c:v>
                </c:pt>
                <c:pt idx="68">
                  <c:v>4.8368260659134403</c:v>
                </c:pt>
                <c:pt idx="69">
                  <c:v>1.9144195601073701</c:v>
                </c:pt>
                <c:pt idx="70">
                  <c:v>2.0050186561230499</c:v>
                </c:pt>
                <c:pt idx="71">
                  <c:v>2.3990830203148903</c:v>
                </c:pt>
                <c:pt idx="72">
                  <c:v>1.85129931858908</c:v>
                </c:pt>
                <c:pt idx="73">
                  <c:v>1.58327750000546</c:v>
                </c:pt>
                <c:pt idx="74">
                  <c:v>1.01344415580449</c:v>
                </c:pt>
                <c:pt idx="75">
                  <c:v>0.82434185336977894</c:v>
                </c:pt>
                <c:pt idx="76">
                  <c:v>0.97796084871867794</c:v>
                </c:pt>
                <c:pt idx="77">
                  <c:v>0.87442157495348294</c:v>
                </c:pt>
                <c:pt idx="78">
                  <c:v>0.47980225871808002</c:v>
                </c:pt>
                <c:pt idx="79">
                  <c:v>0.51727692616948906</c:v>
                </c:pt>
                <c:pt idx="80">
                  <c:v>0.84238583749342699</c:v>
                </c:pt>
                <c:pt idx="81">
                  <c:v>0.53359456407958705</c:v>
                </c:pt>
                <c:pt idx="82">
                  <c:v>0.58533689601847405</c:v>
                </c:pt>
                <c:pt idx="83">
                  <c:v>0.66605178133369103</c:v>
                </c:pt>
                <c:pt idx="84">
                  <c:v>0.81702854504612488</c:v>
                </c:pt>
                <c:pt idx="85">
                  <c:v>0.87398039480509004</c:v>
                </c:pt>
                <c:pt idx="86">
                  <c:v>0.72542158827815095</c:v>
                </c:pt>
                <c:pt idx="87">
                  <c:v>0.68006142592378305</c:v>
                </c:pt>
                <c:pt idx="88">
                  <c:v>0.83551992382485896</c:v>
                </c:pt>
                <c:pt idx="89">
                  <c:v>0.68056009450646804</c:v>
                </c:pt>
                <c:pt idx="90">
                  <c:v>0.381829668727519</c:v>
                </c:pt>
                <c:pt idx="91">
                  <c:v>0.74055019532025601</c:v>
                </c:pt>
                <c:pt idx="92">
                  <c:v>1.1527680703260701</c:v>
                </c:pt>
                <c:pt idx="93">
                  <c:v>0.53079507172792395</c:v>
                </c:pt>
                <c:pt idx="94">
                  <c:v>0.90473268488385195</c:v>
                </c:pt>
                <c:pt idx="95">
                  <c:v>1.36318128745894</c:v>
                </c:pt>
                <c:pt idx="96">
                  <c:v>0.59101086778922896</c:v>
                </c:pt>
                <c:pt idx="97">
                  <c:v>0.58267758818388904</c:v>
                </c:pt>
                <c:pt idx="98">
                  <c:v>0.91785900730089098</c:v>
                </c:pt>
                <c:pt idx="99">
                  <c:v>0.61159703274113009</c:v>
                </c:pt>
                <c:pt idx="100">
                  <c:v>0.53089345883005801</c:v>
                </c:pt>
                <c:pt idx="101">
                  <c:v>0.534680802139059</c:v>
                </c:pt>
                <c:pt idx="102">
                  <c:v>0.59730243824552298</c:v>
                </c:pt>
                <c:pt idx="103">
                  <c:v>0.67656586252561202</c:v>
                </c:pt>
                <c:pt idx="104">
                  <c:v>0.44750084324764905</c:v>
                </c:pt>
                <c:pt idx="105">
                  <c:v>0.60487186575354002</c:v>
                </c:pt>
                <c:pt idx="106">
                  <c:v>0.73780717147248998</c:v>
                </c:pt>
                <c:pt idx="107">
                  <c:v>0.40233664443899403</c:v>
                </c:pt>
                <c:pt idx="108">
                  <c:v>0.416103614428673</c:v>
                </c:pt>
                <c:pt idx="109">
                  <c:v>0.56722357466574802</c:v>
                </c:pt>
                <c:pt idx="110">
                  <c:v>0.47572325684519601</c:v>
                </c:pt>
                <c:pt idx="111">
                  <c:v>0.50072865489677199</c:v>
                </c:pt>
                <c:pt idx="112">
                  <c:v>0.43957871222598999</c:v>
                </c:pt>
                <c:pt idx="113">
                  <c:v>0.35959152339580197</c:v>
                </c:pt>
                <c:pt idx="114">
                  <c:v>0.63999663468385803</c:v>
                </c:pt>
                <c:pt idx="115">
                  <c:v>0.82726847611290011</c:v>
                </c:pt>
                <c:pt idx="116">
                  <c:v>0.68729083784845901</c:v>
                </c:pt>
                <c:pt idx="117">
                  <c:v>0.44440792467986595</c:v>
                </c:pt>
                <c:pt idx="118">
                  <c:v>0.65567773088804293</c:v>
                </c:pt>
                <c:pt idx="119">
                  <c:v>0.65986963717017899</c:v>
                </c:pt>
                <c:pt idx="120">
                  <c:v>0.33090084841735501</c:v>
                </c:pt>
                <c:pt idx="121">
                  <c:v>0.37663936774390999</c:v>
                </c:pt>
                <c:pt idx="122">
                  <c:v>0.46810730855045496</c:v>
                </c:pt>
                <c:pt idx="123">
                  <c:v>0.531247559081099</c:v>
                </c:pt>
                <c:pt idx="124">
                  <c:v>0.44750613091111097</c:v>
                </c:pt>
                <c:pt idx="125">
                  <c:v>0.83944759220914611</c:v>
                </c:pt>
                <c:pt idx="126">
                  <c:v>1.0322553991673</c:v>
                </c:pt>
                <c:pt idx="127">
                  <c:v>0.81491267291202896</c:v>
                </c:pt>
                <c:pt idx="128">
                  <c:v>0.78340482986698801</c:v>
                </c:pt>
                <c:pt idx="129">
                  <c:v>0.76229426533729394</c:v>
                </c:pt>
                <c:pt idx="130">
                  <c:v>0.65263779086808305</c:v>
                </c:pt>
                <c:pt idx="131">
                  <c:v>0.546235314659132</c:v>
                </c:pt>
                <c:pt idx="132">
                  <c:v>0.42721906189004999</c:v>
                </c:pt>
                <c:pt idx="133">
                  <c:v>0.44890210963754501</c:v>
                </c:pt>
                <c:pt idx="134">
                  <c:v>0.43407684652634304</c:v>
                </c:pt>
                <c:pt idx="135">
                  <c:v>0.46941069230489496</c:v>
                </c:pt>
                <c:pt idx="136">
                  <c:v>0.60760597137458294</c:v>
                </c:pt>
                <c:pt idx="137">
                  <c:v>0.55496131320666198</c:v>
                </c:pt>
                <c:pt idx="138">
                  <c:v>0.45923310515049104</c:v>
                </c:pt>
                <c:pt idx="139">
                  <c:v>0.52869832529073102</c:v>
                </c:pt>
                <c:pt idx="140">
                  <c:v>0.49450483226997505</c:v>
                </c:pt>
                <c:pt idx="141">
                  <c:v>0.44459692085567998</c:v>
                </c:pt>
                <c:pt idx="142">
                  <c:v>0.48192240656047997</c:v>
                </c:pt>
                <c:pt idx="143">
                  <c:v>0.34229773191359103</c:v>
                </c:pt>
                <c:pt idx="144">
                  <c:v>0.37507657830618596</c:v>
                </c:pt>
                <c:pt idx="145">
                  <c:v>0.58873744759450009</c:v>
                </c:pt>
                <c:pt idx="146">
                  <c:v>0.64910757263857299</c:v>
                </c:pt>
                <c:pt idx="147">
                  <c:v>0.52155299953921797</c:v>
                </c:pt>
                <c:pt idx="148">
                  <c:v>0.63160979753482005</c:v>
                </c:pt>
                <c:pt idx="149">
                  <c:v>0.89909053316522602</c:v>
                </c:pt>
                <c:pt idx="150">
                  <c:v>0.79768304094577602</c:v>
                </c:pt>
                <c:pt idx="151">
                  <c:v>0.52819725447424504</c:v>
                </c:pt>
                <c:pt idx="152">
                  <c:v>0.81257089667932692</c:v>
                </c:pt>
                <c:pt idx="153">
                  <c:v>0.73446722608119697</c:v>
                </c:pt>
                <c:pt idx="154">
                  <c:v>0.34182352015491302</c:v>
                </c:pt>
                <c:pt idx="155">
                  <c:v>0.45930658810150399</c:v>
                </c:pt>
                <c:pt idx="156">
                  <c:v>0.58882644341445101</c:v>
                </c:pt>
                <c:pt idx="157">
                  <c:v>0.43854324245189596</c:v>
                </c:pt>
                <c:pt idx="158">
                  <c:v>0.41091671134743596</c:v>
                </c:pt>
                <c:pt idx="159">
                  <c:v>0.33507679921476397</c:v>
                </c:pt>
                <c:pt idx="160">
                  <c:v>0.48428503959364505</c:v>
                </c:pt>
                <c:pt idx="161">
                  <c:v>0.61570133825595108</c:v>
                </c:pt>
                <c:pt idx="162">
                  <c:v>0.47956756715625704</c:v>
                </c:pt>
                <c:pt idx="163">
                  <c:v>0.40360628125947196</c:v>
                </c:pt>
                <c:pt idx="164">
                  <c:v>0.50104993648252094</c:v>
                </c:pt>
                <c:pt idx="165">
                  <c:v>0.638380960928285</c:v>
                </c:pt>
                <c:pt idx="166">
                  <c:v>0.71419703161520098</c:v>
                </c:pt>
                <c:pt idx="167">
                  <c:v>0.54187994909499393</c:v>
                </c:pt>
                <c:pt idx="168">
                  <c:v>0.85760276255283596</c:v>
                </c:pt>
                <c:pt idx="169">
                  <c:v>1.2316049751475899</c:v>
                </c:pt>
                <c:pt idx="170">
                  <c:v>0.57436615364966104</c:v>
                </c:pt>
                <c:pt idx="171">
                  <c:v>0.64098713968813703</c:v>
                </c:pt>
                <c:pt idx="172">
                  <c:v>0.93903422004515502</c:v>
                </c:pt>
                <c:pt idx="173">
                  <c:v>0.44200880387854097</c:v>
                </c:pt>
                <c:pt idx="174">
                  <c:v>0.36354156998860399</c:v>
                </c:pt>
                <c:pt idx="175">
                  <c:v>0.393493811521401</c:v>
                </c:pt>
                <c:pt idx="176">
                  <c:v>0.562282121109973</c:v>
                </c:pt>
                <c:pt idx="177">
                  <c:v>0.40980739298851798</c:v>
                </c:pt>
                <c:pt idx="178">
                  <c:v>0.48258507780143201</c:v>
                </c:pt>
                <c:pt idx="179">
                  <c:v>0.76270550540911797</c:v>
                </c:pt>
                <c:pt idx="180">
                  <c:v>1.2678465126673699</c:v>
                </c:pt>
                <c:pt idx="181">
                  <c:v>1.1904720179761699</c:v>
                </c:pt>
                <c:pt idx="182">
                  <c:v>0.94390233143507496</c:v>
                </c:pt>
                <c:pt idx="183">
                  <c:v>1.9231607936063801</c:v>
                </c:pt>
                <c:pt idx="184">
                  <c:v>2.8162733997572498</c:v>
                </c:pt>
                <c:pt idx="185">
                  <c:v>1.34496197168397</c:v>
                </c:pt>
                <c:pt idx="186">
                  <c:v>1.6145428635919601</c:v>
                </c:pt>
                <c:pt idx="187">
                  <c:v>1.78856646085504</c:v>
                </c:pt>
                <c:pt idx="188">
                  <c:v>1.3003493235721899</c:v>
                </c:pt>
                <c:pt idx="189">
                  <c:v>0.90369310854229201</c:v>
                </c:pt>
                <c:pt idx="190">
                  <c:v>0.53694692409280298</c:v>
                </c:pt>
                <c:pt idx="191">
                  <c:v>0.65287576429476202</c:v>
                </c:pt>
                <c:pt idx="192">
                  <c:v>0.55955263205355599</c:v>
                </c:pt>
                <c:pt idx="193">
                  <c:v>0.50706491827183398</c:v>
                </c:pt>
                <c:pt idx="194">
                  <c:v>0.37251163653865899</c:v>
                </c:pt>
                <c:pt idx="195">
                  <c:v>0.73025840524459096</c:v>
                </c:pt>
                <c:pt idx="196">
                  <c:v>0.80595501245161894</c:v>
                </c:pt>
                <c:pt idx="197">
                  <c:v>0.41147841086650805</c:v>
                </c:pt>
                <c:pt idx="198">
                  <c:v>0.50709052664906507</c:v>
                </c:pt>
                <c:pt idx="199">
                  <c:v>1.11249071457003</c:v>
                </c:pt>
                <c:pt idx="200">
                  <c:v>0.738895615350326</c:v>
                </c:pt>
                <c:pt idx="201">
                  <c:v>0.60641682281648901</c:v>
                </c:pt>
                <c:pt idx="202">
                  <c:v>0.83458455557550693</c:v>
                </c:pt>
                <c:pt idx="203">
                  <c:v>0.77810339031983999</c:v>
                </c:pt>
                <c:pt idx="204">
                  <c:v>0.532576337727939</c:v>
                </c:pt>
                <c:pt idx="205">
                  <c:v>0.92973692139451813</c:v>
                </c:pt>
                <c:pt idx="206">
                  <c:v>0.74943762258986002</c:v>
                </c:pt>
                <c:pt idx="207">
                  <c:v>0.52047668451420692</c:v>
                </c:pt>
                <c:pt idx="208">
                  <c:v>0.57102462833023404</c:v>
                </c:pt>
                <c:pt idx="209">
                  <c:v>0.65024916956114509</c:v>
                </c:pt>
                <c:pt idx="210">
                  <c:v>0.45784035368013698</c:v>
                </c:pt>
                <c:pt idx="211">
                  <c:v>0.54502099771259804</c:v>
                </c:pt>
                <c:pt idx="212">
                  <c:v>0.49592973684601899</c:v>
                </c:pt>
                <c:pt idx="213">
                  <c:v>0.47313732998298003</c:v>
                </c:pt>
                <c:pt idx="214">
                  <c:v>0.48544244299054795</c:v>
                </c:pt>
                <c:pt idx="215">
                  <c:v>1.0554915083340202</c:v>
                </c:pt>
                <c:pt idx="216">
                  <c:v>1.4050268571973799</c:v>
                </c:pt>
                <c:pt idx="217">
                  <c:v>0.89398705962566105</c:v>
                </c:pt>
                <c:pt idx="218">
                  <c:v>1.22633439899744</c:v>
                </c:pt>
                <c:pt idx="219">
                  <c:v>1.4084737526119999</c:v>
                </c:pt>
                <c:pt idx="220">
                  <c:v>0.91133673566163997</c:v>
                </c:pt>
                <c:pt idx="221">
                  <c:v>1.1845741284765401</c:v>
                </c:pt>
                <c:pt idx="222">
                  <c:v>0.65422575262181804</c:v>
                </c:pt>
                <c:pt idx="223">
                  <c:v>0.53168983615770604</c:v>
                </c:pt>
                <c:pt idx="224">
                  <c:v>0.96181739147056589</c:v>
                </c:pt>
                <c:pt idx="225">
                  <c:v>0.8293471427058271</c:v>
                </c:pt>
                <c:pt idx="226">
                  <c:v>0.59986737920266198</c:v>
                </c:pt>
                <c:pt idx="227">
                  <c:v>0.61548104207548993</c:v>
                </c:pt>
                <c:pt idx="228">
                  <c:v>0.88683619028696903</c:v>
                </c:pt>
                <c:pt idx="229">
                  <c:v>0.79362107559474493</c:v>
                </c:pt>
                <c:pt idx="230">
                  <c:v>0.46567721380848298</c:v>
                </c:pt>
                <c:pt idx="231">
                  <c:v>0.69118744211527305</c:v>
                </c:pt>
                <c:pt idx="232">
                  <c:v>0.823063037030073</c:v>
                </c:pt>
                <c:pt idx="233">
                  <c:v>0.68454199607250099</c:v>
                </c:pt>
                <c:pt idx="234">
                  <c:v>0.59265224189128407</c:v>
                </c:pt>
                <c:pt idx="235">
                  <c:v>0.48802800473735902</c:v>
                </c:pt>
                <c:pt idx="236">
                  <c:v>0.59817257588046602</c:v>
                </c:pt>
                <c:pt idx="237">
                  <c:v>0.48814453077616704</c:v>
                </c:pt>
                <c:pt idx="238">
                  <c:v>0.40750688519730399</c:v>
                </c:pt>
                <c:pt idx="239">
                  <c:v>0.67570475402399599</c:v>
                </c:pt>
                <c:pt idx="240">
                  <c:v>0.87623473223739401</c:v>
                </c:pt>
                <c:pt idx="241">
                  <c:v>0.89205150871505301</c:v>
                </c:pt>
                <c:pt idx="242">
                  <c:v>0.96497330256875602</c:v>
                </c:pt>
                <c:pt idx="243">
                  <c:v>1.5468482735548701</c:v>
                </c:pt>
                <c:pt idx="244">
                  <c:v>1.5058605952561701</c:v>
                </c:pt>
                <c:pt idx="245">
                  <c:v>0.90180868395562908</c:v>
                </c:pt>
                <c:pt idx="246">
                  <c:v>0.97907045645159907</c:v>
                </c:pt>
                <c:pt idx="247">
                  <c:v>1.1189003778191799</c:v>
                </c:pt>
                <c:pt idx="248">
                  <c:v>0.64409339097714302</c:v>
                </c:pt>
                <c:pt idx="249">
                  <c:v>1.05438380981255</c:v>
                </c:pt>
                <c:pt idx="250">
                  <c:v>1.0000592229210599</c:v>
                </c:pt>
                <c:pt idx="251">
                  <c:v>0.66548606281137701</c:v>
                </c:pt>
                <c:pt idx="252">
                  <c:v>0.75963206693268792</c:v>
                </c:pt>
                <c:pt idx="253">
                  <c:v>0.904899415420234</c:v>
                </c:pt>
                <c:pt idx="254">
                  <c:v>0.78061507638360905</c:v>
                </c:pt>
                <c:pt idx="255">
                  <c:v>0.57942752624521199</c:v>
                </c:pt>
                <c:pt idx="256">
                  <c:v>0.60086017663553903</c:v>
                </c:pt>
                <c:pt idx="257">
                  <c:v>0.67686123466026804</c:v>
                </c:pt>
                <c:pt idx="258">
                  <c:v>0.557809357830651</c:v>
                </c:pt>
                <c:pt idx="259">
                  <c:v>0.66790927887700802</c:v>
                </c:pt>
                <c:pt idx="260">
                  <c:v>0.71058446927823005</c:v>
                </c:pt>
                <c:pt idx="261">
                  <c:v>0.53196327184923298</c:v>
                </c:pt>
                <c:pt idx="262">
                  <c:v>0.71694463880244497</c:v>
                </c:pt>
                <c:pt idx="263">
                  <c:v>0.68767752068258603</c:v>
                </c:pt>
                <c:pt idx="264">
                  <c:v>0.52842139609801797</c:v>
                </c:pt>
                <c:pt idx="265">
                  <c:v>0.90926629466236908</c:v>
                </c:pt>
                <c:pt idx="266">
                  <c:v>1.1040003999252499</c:v>
                </c:pt>
                <c:pt idx="267">
                  <c:v>0.98550666067229198</c:v>
                </c:pt>
                <c:pt idx="268">
                  <c:v>0.84015332222175809</c:v>
                </c:pt>
                <c:pt idx="269">
                  <c:v>0.95380725198136795</c:v>
                </c:pt>
                <c:pt idx="270">
                  <c:v>0.71783964512143295</c:v>
                </c:pt>
                <c:pt idx="271">
                  <c:v>0.64887935507240702</c:v>
                </c:pt>
                <c:pt idx="272">
                  <c:v>0.62977600273525403</c:v>
                </c:pt>
                <c:pt idx="273">
                  <c:v>0.37697766061990701</c:v>
                </c:pt>
                <c:pt idx="274">
                  <c:v>0.29424446883459299</c:v>
                </c:pt>
                <c:pt idx="275">
                  <c:v>0.428768117415606</c:v>
                </c:pt>
                <c:pt idx="276">
                  <c:v>0.58183289261628002</c:v>
                </c:pt>
                <c:pt idx="277">
                  <c:v>0.75909023263446196</c:v>
                </c:pt>
                <c:pt idx="278">
                  <c:v>0.71366804514304805</c:v>
                </c:pt>
                <c:pt idx="279">
                  <c:v>0.67689933554216908</c:v>
                </c:pt>
                <c:pt idx="280">
                  <c:v>0.74886455077023506</c:v>
                </c:pt>
                <c:pt idx="281">
                  <c:v>0.62515625714120704</c:v>
                </c:pt>
                <c:pt idx="282">
                  <c:v>0.51588487981431996</c:v>
                </c:pt>
                <c:pt idx="283">
                  <c:v>0.473410379348571</c:v>
                </c:pt>
                <c:pt idx="284">
                  <c:v>0.42214499140377199</c:v>
                </c:pt>
                <c:pt idx="285">
                  <c:v>0.40018246877202002</c:v>
                </c:pt>
                <c:pt idx="286">
                  <c:v>0.43884527029042097</c:v>
                </c:pt>
                <c:pt idx="287">
                  <c:v>0.66584438146691405</c:v>
                </c:pt>
                <c:pt idx="288">
                  <c:v>0.63027502267191293</c:v>
                </c:pt>
                <c:pt idx="289">
                  <c:v>0.62211312918261796</c:v>
                </c:pt>
                <c:pt idx="290">
                  <c:v>0.70329487155244796</c:v>
                </c:pt>
                <c:pt idx="291">
                  <c:v>0.66945699110059298</c:v>
                </c:pt>
                <c:pt idx="292">
                  <c:v>0.73690315579157606</c:v>
                </c:pt>
                <c:pt idx="293">
                  <c:v>0.87612985710146196</c:v>
                </c:pt>
                <c:pt idx="294">
                  <c:v>0.66567764955989206</c:v>
                </c:pt>
                <c:pt idx="295">
                  <c:v>0.83229781857139806</c:v>
                </c:pt>
                <c:pt idx="296">
                  <c:v>1.0530952417973301</c:v>
                </c:pt>
                <c:pt idx="297">
                  <c:v>1.09537248661982</c:v>
                </c:pt>
                <c:pt idx="298">
                  <c:v>0.64150575897570494</c:v>
                </c:pt>
                <c:pt idx="299">
                  <c:v>0.60753108279191903</c:v>
                </c:pt>
                <c:pt idx="300">
                  <c:v>1.18692868102603</c:v>
                </c:pt>
                <c:pt idx="301">
                  <c:v>0.88858728021075395</c:v>
                </c:pt>
                <c:pt idx="302">
                  <c:v>0.54923016989152307</c:v>
                </c:pt>
                <c:pt idx="303">
                  <c:v>0.61724296803975498</c:v>
                </c:pt>
                <c:pt idx="304">
                  <c:v>1.0033983274910099</c:v>
                </c:pt>
                <c:pt idx="305">
                  <c:v>0.83241263798606202</c:v>
                </c:pt>
                <c:pt idx="306">
                  <c:v>0.59827059583666908</c:v>
                </c:pt>
                <c:pt idx="307">
                  <c:v>0.55229507914923204</c:v>
                </c:pt>
                <c:pt idx="308">
                  <c:v>0.68306151605593501</c:v>
                </c:pt>
                <c:pt idx="309">
                  <c:v>0.68411065257488501</c:v>
                </c:pt>
                <c:pt idx="310">
                  <c:v>0.55503299990793797</c:v>
                </c:pt>
                <c:pt idx="311">
                  <c:v>0.70587966675918801</c:v>
                </c:pt>
                <c:pt idx="312">
                  <c:v>0.82559627313577089</c:v>
                </c:pt>
                <c:pt idx="313">
                  <c:v>0.52679215940998592</c:v>
                </c:pt>
                <c:pt idx="314">
                  <c:v>0.51573365768065205</c:v>
                </c:pt>
                <c:pt idx="315">
                  <c:v>0.54641402493921998</c:v>
                </c:pt>
                <c:pt idx="316">
                  <c:v>0.417478116772387</c:v>
                </c:pt>
                <c:pt idx="317">
                  <c:v>0.33396542300621701</c:v>
                </c:pt>
                <c:pt idx="318">
                  <c:v>0.38333374605755399</c:v>
                </c:pt>
                <c:pt idx="319">
                  <c:v>0.30906469742609999</c:v>
                </c:pt>
                <c:pt idx="320">
                  <c:v>0.27589161044374999</c:v>
                </c:pt>
                <c:pt idx="321">
                  <c:v>0.42408796089583001</c:v>
                </c:pt>
                <c:pt idx="322">
                  <c:v>0.427582141692811</c:v>
                </c:pt>
                <c:pt idx="323">
                  <c:v>0.27341791768725904</c:v>
                </c:pt>
                <c:pt idx="324">
                  <c:v>0.32749884900102799</c:v>
                </c:pt>
                <c:pt idx="325">
                  <c:v>0.47596872832402198</c:v>
                </c:pt>
                <c:pt idx="326">
                  <c:v>0.43064609684359301</c:v>
                </c:pt>
                <c:pt idx="327">
                  <c:v>0.342761343486091</c:v>
                </c:pt>
                <c:pt idx="328">
                  <c:v>0.377155532715301</c:v>
                </c:pt>
                <c:pt idx="329">
                  <c:v>0.39508473633742303</c:v>
                </c:pt>
                <c:pt idx="330">
                  <c:v>0.51900984157841101</c:v>
                </c:pt>
                <c:pt idx="331">
                  <c:v>0.626505849594575</c:v>
                </c:pt>
                <c:pt idx="332">
                  <c:v>0.50937051512421305</c:v>
                </c:pt>
                <c:pt idx="333">
                  <c:v>0.56551617393854703</c:v>
                </c:pt>
                <c:pt idx="334">
                  <c:v>0.86861968388603894</c:v>
                </c:pt>
                <c:pt idx="335">
                  <c:v>0.68853898400052893</c:v>
                </c:pt>
                <c:pt idx="336">
                  <c:v>0.51403210975796298</c:v>
                </c:pt>
                <c:pt idx="337">
                  <c:v>0.80852748408674802</c:v>
                </c:pt>
                <c:pt idx="338">
                  <c:v>0.92384586257363699</c:v>
                </c:pt>
                <c:pt idx="339">
                  <c:v>0.47728211418792599</c:v>
                </c:pt>
                <c:pt idx="340">
                  <c:v>0.63333002069018296</c:v>
                </c:pt>
                <c:pt idx="341">
                  <c:v>0.81215680106286203</c:v>
                </c:pt>
                <c:pt idx="342">
                  <c:v>0.57513943125004097</c:v>
                </c:pt>
                <c:pt idx="343">
                  <c:v>0.567113367699423</c:v>
                </c:pt>
                <c:pt idx="344">
                  <c:v>0.64997034509342899</c:v>
                </c:pt>
                <c:pt idx="345">
                  <c:v>0.68994002403663102</c:v>
                </c:pt>
                <c:pt idx="346">
                  <c:v>0.49529428781774104</c:v>
                </c:pt>
                <c:pt idx="347">
                  <c:v>0.50074257345856099</c:v>
                </c:pt>
                <c:pt idx="348">
                  <c:v>0.49635174800727905</c:v>
                </c:pt>
                <c:pt idx="349">
                  <c:v>0.40025346262213202</c:v>
                </c:pt>
                <c:pt idx="350">
                  <c:v>0.465240235398383</c:v>
                </c:pt>
                <c:pt idx="351">
                  <c:v>0.453292081463535</c:v>
                </c:pt>
                <c:pt idx="352">
                  <c:v>0.30466985071254898</c:v>
                </c:pt>
                <c:pt idx="353">
                  <c:v>0.411549173024783</c:v>
                </c:pt>
                <c:pt idx="354">
                  <c:v>0.48351770149926804</c:v>
                </c:pt>
                <c:pt idx="355">
                  <c:v>0.39162754398698396</c:v>
                </c:pt>
                <c:pt idx="356">
                  <c:v>0.40181341086966504</c:v>
                </c:pt>
                <c:pt idx="357">
                  <c:v>0.41427254632930399</c:v>
                </c:pt>
                <c:pt idx="358">
                  <c:v>0.44267418369208195</c:v>
                </c:pt>
                <c:pt idx="359">
                  <c:v>0.42170578458898395</c:v>
                </c:pt>
                <c:pt idx="360">
                  <c:v>0.40193337763079501</c:v>
                </c:pt>
                <c:pt idx="361">
                  <c:v>0.44634398725644697</c:v>
                </c:pt>
                <c:pt idx="362">
                  <c:v>0.34754045840737102</c:v>
                </c:pt>
                <c:pt idx="363">
                  <c:v>0.33817883773359203</c:v>
                </c:pt>
                <c:pt idx="364">
                  <c:v>0.40711514893477196</c:v>
                </c:pt>
                <c:pt idx="365">
                  <c:v>0.36022180714357499</c:v>
                </c:pt>
                <c:pt idx="366">
                  <c:v>0.32641750142600601</c:v>
                </c:pt>
                <c:pt idx="367">
                  <c:v>0.36224597315617602</c:v>
                </c:pt>
                <c:pt idx="368">
                  <c:v>0.33438848160371198</c:v>
                </c:pt>
                <c:pt idx="369">
                  <c:v>0.35310098037029697</c:v>
                </c:pt>
                <c:pt idx="370">
                  <c:v>0.39926651309321298</c:v>
                </c:pt>
                <c:pt idx="371">
                  <c:v>0.47768020960416702</c:v>
                </c:pt>
                <c:pt idx="372">
                  <c:v>0.418194876457048</c:v>
                </c:pt>
                <c:pt idx="373">
                  <c:v>0.38624084924062702</c:v>
                </c:pt>
                <c:pt idx="374">
                  <c:v>0.41741594840149698</c:v>
                </c:pt>
                <c:pt idx="375">
                  <c:v>0.38289378985004402</c:v>
                </c:pt>
                <c:pt idx="376">
                  <c:v>0.32716588611389597</c:v>
                </c:pt>
                <c:pt idx="377">
                  <c:v>0.28938405190293398</c:v>
                </c:pt>
                <c:pt idx="378">
                  <c:v>0.27884626383204802</c:v>
                </c:pt>
                <c:pt idx="379">
                  <c:v>0.45942608991457901</c:v>
                </c:pt>
                <c:pt idx="380">
                  <c:v>0.45995099589657296</c:v>
                </c:pt>
                <c:pt idx="381">
                  <c:v>0.37660486010632499</c:v>
                </c:pt>
                <c:pt idx="382">
                  <c:v>0.48161407454820598</c:v>
                </c:pt>
                <c:pt idx="383">
                  <c:v>0.54921733540375406</c:v>
                </c:pt>
                <c:pt idx="384">
                  <c:v>0.45114310488609405</c:v>
                </c:pt>
                <c:pt idx="385">
                  <c:v>0.45212884395352398</c:v>
                </c:pt>
                <c:pt idx="386">
                  <c:v>0.324090023342055</c:v>
                </c:pt>
                <c:pt idx="387">
                  <c:v>0.51684482968733203</c:v>
                </c:pt>
                <c:pt idx="388">
                  <c:v>0.64738159352463798</c:v>
                </c:pt>
                <c:pt idx="389">
                  <c:v>0.51140275349797704</c:v>
                </c:pt>
                <c:pt idx="390">
                  <c:v>0.420725169489025</c:v>
                </c:pt>
                <c:pt idx="391">
                  <c:v>0.77831411640912695</c:v>
                </c:pt>
                <c:pt idx="392">
                  <c:v>0.92622517712110197</c:v>
                </c:pt>
                <c:pt idx="393">
                  <c:v>0.78265730941540701</c:v>
                </c:pt>
                <c:pt idx="394">
                  <c:v>0.69436075105446504</c:v>
                </c:pt>
                <c:pt idx="395">
                  <c:v>0.82667662987375401</c:v>
                </c:pt>
                <c:pt idx="396">
                  <c:v>1.00541708871172</c:v>
                </c:pt>
                <c:pt idx="397">
                  <c:v>0.73933278706018202</c:v>
                </c:pt>
                <c:pt idx="398">
                  <c:v>0.47203326566148396</c:v>
                </c:pt>
                <c:pt idx="399">
                  <c:v>0.70879176889131401</c:v>
                </c:pt>
                <c:pt idx="400">
                  <c:v>0.67792297019211101</c:v>
                </c:pt>
                <c:pt idx="401">
                  <c:v>0.50980235929335604</c:v>
                </c:pt>
                <c:pt idx="402">
                  <c:v>1.002204905988</c:v>
                </c:pt>
                <c:pt idx="403">
                  <c:v>0.95617862171196599</c:v>
                </c:pt>
                <c:pt idx="404">
                  <c:v>0.45978072096791694</c:v>
                </c:pt>
                <c:pt idx="405">
                  <c:v>0.68854325378423697</c:v>
                </c:pt>
                <c:pt idx="406">
                  <c:v>0.80529421476571095</c:v>
                </c:pt>
                <c:pt idx="407">
                  <c:v>0.36132992439452699</c:v>
                </c:pt>
                <c:pt idx="408">
                  <c:v>0.41944056383436906</c:v>
                </c:pt>
                <c:pt idx="409">
                  <c:v>0.29216194258790396</c:v>
                </c:pt>
                <c:pt idx="410">
                  <c:v>0.37208278676438</c:v>
                </c:pt>
                <c:pt idx="411">
                  <c:v>0.504974998281562</c:v>
                </c:pt>
                <c:pt idx="412">
                  <c:v>0.36350257308843403</c:v>
                </c:pt>
                <c:pt idx="413">
                  <c:v>0.39323569858674101</c:v>
                </c:pt>
                <c:pt idx="414">
                  <c:v>0.47152500577603396</c:v>
                </c:pt>
                <c:pt idx="415">
                  <c:v>0.61318141789208402</c:v>
                </c:pt>
                <c:pt idx="416">
                  <c:v>0.73429796752840004</c:v>
                </c:pt>
                <c:pt idx="417">
                  <c:v>0.60665587435891399</c:v>
                </c:pt>
                <c:pt idx="418">
                  <c:v>0.71610623141157392</c:v>
                </c:pt>
                <c:pt idx="419">
                  <c:v>0.78276363720758102</c:v>
                </c:pt>
                <c:pt idx="420">
                  <c:v>0.43040501967462497</c:v>
                </c:pt>
                <c:pt idx="421">
                  <c:v>0.72313378170558196</c:v>
                </c:pt>
                <c:pt idx="422">
                  <c:v>0.651401613552963</c:v>
                </c:pt>
                <c:pt idx="423">
                  <c:v>0.575191943991884</c:v>
                </c:pt>
                <c:pt idx="424">
                  <c:v>0.49521476891937</c:v>
                </c:pt>
                <c:pt idx="425">
                  <c:v>0.53989201799631503</c:v>
                </c:pt>
                <c:pt idx="426">
                  <c:v>0.76475314972414699</c:v>
                </c:pt>
                <c:pt idx="427">
                  <c:v>1.04920912067114</c:v>
                </c:pt>
                <c:pt idx="428">
                  <c:v>0.91273207178889593</c:v>
                </c:pt>
                <c:pt idx="429">
                  <c:v>0.842732908996768</c:v>
                </c:pt>
                <c:pt idx="430">
                  <c:v>1.1805280912555198</c:v>
                </c:pt>
                <c:pt idx="431">
                  <c:v>1.4856190193832002</c:v>
                </c:pt>
                <c:pt idx="432">
                  <c:v>0.83371095463209088</c:v>
                </c:pt>
                <c:pt idx="433">
                  <c:v>0.51592222588304504</c:v>
                </c:pt>
                <c:pt idx="434">
                  <c:v>1.08756732119626</c:v>
                </c:pt>
                <c:pt idx="435">
                  <c:v>0.87125611758480204</c:v>
                </c:pt>
                <c:pt idx="436">
                  <c:v>0.61798934798899996</c:v>
                </c:pt>
                <c:pt idx="437">
                  <c:v>0.82259437297807092</c:v>
                </c:pt>
                <c:pt idx="438">
                  <c:v>0.85733773723552198</c:v>
                </c:pt>
                <c:pt idx="439">
                  <c:v>0.87406092316437911</c:v>
                </c:pt>
                <c:pt idx="440">
                  <c:v>0.89847923446718003</c:v>
                </c:pt>
                <c:pt idx="441">
                  <c:v>0.57380821417883998</c:v>
                </c:pt>
                <c:pt idx="442">
                  <c:v>0.84048026305570189</c:v>
                </c:pt>
                <c:pt idx="443">
                  <c:v>1.0320350711836301</c:v>
                </c:pt>
                <c:pt idx="444">
                  <c:v>0.53775811185669098</c:v>
                </c:pt>
                <c:pt idx="445">
                  <c:v>0.73697005270875493</c:v>
                </c:pt>
                <c:pt idx="446">
                  <c:v>0.86286720882239698</c:v>
                </c:pt>
                <c:pt idx="447">
                  <c:v>0.86997653138267894</c:v>
                </c:pt>
                <c:pt idx="448">
                  <c:v>1.34630092688985</c:v>
                </c:pt>
                <c:pt idx="449">
                  <c:v>1.0586396372134199</c:v>
                </c:pt>
                <c:pt idx="450">
                  <c:v>0.96045089329676692</c:v>
                </c:pt>
                <c:pt idx="451">
                  <c:v>1.3217685696764301</c:v>
                </c:pt>
                <c:pt idx="452">
                  <c:v>1.1938395126330701</c:v>
                </c:pt>
                <c:pt idx="453">
                  <c:v>0.97934889226167599</c:v>
                </c:pt>
                <c:pt idx="454">
                  <c:v>0.89874630097538</c:v>
                </c:pt>
                <c:pt idx="455">
                  <c:v>0.79053171206157202</c:v>
                </c:pt>
                <c:pt idx="456">
                  <c:v>0.94477637083673405</c:v>
                </c:pt>
                <c:pt idx="457">
                  <c:v>0.59783716056686198</c:v>
                </c:pt>
                <c:pt idx="458">
                  <c:v>0.679672058242068</c:v>
                </c:pt>
                <c:pt idx="459">
                  <c:v>0.93525744297585001</c:v>
                </c:pt>
                <c:pt idx="460">
                  <c:v>1.2189079895775401</c:v>
                </c:pt>
                <c:pt idx="461">
                  <c:v>1.10140694616282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'G53'!$C$1</c:f>
              <c:strCache>
                <c:ptCount val="1"/>
                <c:pt idx="0">
                  <c:v>Corporaciones financieras</c:v>
                </c:pt>
              </c:strCache>
            </c:strRef>
          </c:tx>
          <c:spPr>
            <a:ln w="28575">
              <a:solidFill>
                <a:srgbClr val="D01C04"/>
              </a:solidFill>
            </a:ln>
          </c:spPr>
          <c:marker>
            <c:symbol val="none"/>
          </c:marker>
          <c:cat>
            <c:numRef>
              <c:f>'G53'!$A$2:$A$1979</c:f>
              <c:numCache>
                <c:formatCode>mmm\-yy</c:formatCode>
                <c:ptCount val="1978"/>
                <c:pt idx="0">
                  <c:v>38457</c:v>
                </c:pt>
                <c:pt idx="1">
                  <c:v>38464</c:v>
                </c:pt>
                <c:pt idx="2">
                  <c:v>38471</c:v>
                </c:pt>
                <c:pt idx="3">
                  <c:v>38478</c:v>
                </c:pt>
                <c:pt idx="4">
                  <c:v>38485</c:v>
                </c:pt>
                <c:pt idx="5">
                  <c:v>38492</c:v>
                </c:pt>
                <c:pt idx="6">
                  <c:v>38499</c:v>
                </c:pt>
                <c:pt idx="7">
                  <c:v>38506</c:v>
                </c:pt>
                <c:pt idx="8">
                  <c:v>38513</c:v>
                </c:pt>
                <c:pt idx="9">
                  <c:v>38520</c:v>
                </c:pt>
                <c:pt idx="10">
                  <c:v>38527</c:v>
                </c:pt>
                <c:pt idx="11">
                  <c:v>38534</c:v>
                </c:pt>
                <c:pt idx="12">
                  <c:v>38541</c:v>
                </c:pt>
                <c:pt idx="13">
                  <c:v>38548</c:v>
                </c:pt>
                <c:pt idx="14">
                  <c:v>38555</c:v>
                </c:pt>
                <c:pt idx="15">
                  <c:v>38562</c:v>
                </c:pt>
                <c:pt idx="16">
                  <c:v>38569</c:v>
                </c:pt>
                <c:pt idx="17">
                  <c:v>38576</c:v>
                </c:pt>
                <c:pt idx="18">
                  <c:v>38583</c:v>
                </c:pt>
                <c:pt idx="19">
                  <c:v>38590</c:v>
                </c:pt>
                <c:pt idx="20">
                  <c:v>38597</c:v>
                </c:pt>
                <c:pt idx="21">
                  <c:v>38604</c:v>
                </c:pt>
                <c:pt idx="22">
                  <c:v>38611</c:v>
                </c:pt>
                <c:pt idx="23">
                  <c:v>38618</c:v>
                </c:pt>
                <c:pt idx="24">
                  <c:v>38625</c:v>
                </c:pt>
                <c:pt idx="25">
                  <c:v>38632</c:v>
                </c:pt>
                <c:pt idx="26">
                  <c:v>38639</c:v>
                </c:pt>
                <c:pt idx="27">
                  <c:v>38646</c:v>
                </c:pt>
                <c:pt idx="28">
                  <c:v>38653</c:v>
                </c:pt>
                <c:pt idx="29">
                  <c:v>38660</c:v>
                </c:pt>
                <c:pt idx="30">
                  <c:v>38667</c:v>
                </c:pt>
                <c:pt idx="31">
                  <c:v>38674</c:v>
                </c:pt>
                <c:pt idx="32">
                  <c:v>38681</c:v>
                </c:pt>
                <c:pt idx="33">
                  <c:v>38688</c:v>
                </c:pt>
                <c:pt idx="34">
                  <c:v>38695</c:v>
                </c:pt>
                <c:pt idx="35">
                  <c:v>38702</c:v>
                </c:pt>
                <c:pt idx="36">
                  <c:v>38709</c:v>
                </c:pt>
                <c:pt idx="37">
                  <c:v>38716</c:v>
                </c:pt>
                <c:pt idx="38">
                  <c:v>38723</c:v>
                </c:pt>
                <c:pt idx="39">
                  <c:v>38730</c:v>
                </c:pt>
                <c:pt idx="40">
                  <c:v>38737</c:v>
                </c:pt>
                <c:pt idx="41">
                  <c:v>38744</c:v>
                </c:pt>
                <c:pt idx="42">
                  <c:v>38751</c:v>
                </c:pt>
                <c:pt idx="43">
                  <c:v>38758</c:v>
                </c:pt>
                <c:pt idx="44">
                  <c:v>38765</c:v>
                </c:pt>
                <c:pt idx="45">
                  <c:v>38772</c:v>
                </c:pt>
                <c:pt idx="46">
                  <c:v>38779</c:v>
                </c:pt>
                <c:pt idx="47">
                  <c:v>38786</c:v>
                </c:pt>
                <c:pt idx="48">
                  <c:v>38793</c:v>
                </c:pt>
                <c:pt idx="49">
                  <c:v>38800</c:v>
                </c:pt>
                <c:pt idx="50">
                  <c:v>38807</c:v>
                </c:pt>
                <c:pt idx="51">
                  <c:v>38814</c:v>
                </c:pt>
                <c:pt idx="52">
                  <c:v>38821</c:v>
                </c:pt>
                <c:pt idx="53">
                  <c:v>38828</c:v>
                </c:pt>
                <c:pt idx="54">
                  <c:v>38835</c:v>
                </c:pt>
                <c:pt idx="55">
                  <c:v>38842</c:v>
                </c:pt>
                <c:pt idx="56">
                  <c:v>38849</c:v>
                </c:pt>
                <c:pt idx="57">
                  <c:v>38856</c:v>
                </c:pt>
                <c:pt idx="58">
                  <c:v>38863</c:v>
                </c:pt>
                <c:pt idx="59">
                  <c:v>38870</c:v>
                </c:pt>
                <c:pt idx="60">
                  <c:v>38877</c:v>
                </c:pt>
                <c:pt idx="61">
                  <c:v>38884</c:v>
                </c:pt>
                <c:pt idx="62">
                  <c:v>38891</c:v>
                </c:pt>
                <c:pt idx="63">
                  <c:v>38898</c:v>
                </c:pt>
                <c:pt idx="64">
                  <c:v>38905</c:v>
                </c:pt>
                <c:pt idx="65">
                  <c:v>38912</c:v>
                </c:pt>
                <c:pt idx="66">
                  <c:v>38919</c:v>
                </c:pt>
                <c:pt idx="67">
                  <c:v>38926</c:v>
                </c:pt>
                <c:pt idx="68">
                  <c:v>38933</c:v>
                </c:pt>
                <c:pt idx="69">
                  <c:v>38940</c:v>
                </c:pt>
                <c:pt idx="70">
                  <c:v>38947</c:v>
                </c:pt>
                <c:pt idx="71">
                  <c:v>38954</c:v>
                </c:pt>
                <c:pt idx="72">
                  <c:v>38961</c:v>
                </c:pt>
                <c:pt idx="73">
                  <c:v>38968</c:v>
                </c:pt>
                <c:pt idx="74">
                  <c:v>38975</c:v>
                </c:pt>
                <c:pt idx="75">
                  <c:v>38982</c:v>
                </c:pt>
                <c:pt idx="76">
                  <c:v>38989</c:v>
                </c:pt>
                <c:pt idx="77">
                  <c:v>38996</c:v>
                </c:pt>
                <c:pt idx="78">
                  <c:v>39003</c:v>
                </c:pt>
                <c:pt idx="79">
                  <c:v>39010</c:v>
                </c:pt>
                <c:pt idx="80">
                  <c:v>39017</c:v>
                </c:pt>
                <c:pt idx="81">
                  <c:v>39024</c:v>
                </c:pt>
                <c:pt idx="82">
                  <c:v>39031</c:v>
                </c:pt>
                <c:pt idx="83">
                  <c:v>39038</c:v>
                </c:pt>
                <c:pt idx="84">
                  <c:v>39045</c:v>
                </c:pt>
                <c:pt idx="85">
                  <c:v>39052</c:v>
                </c:pt>
                <c:pt idx="86">
                  <c:v>39059</c:v>
                </c:pt>
                <c:pt idx="87">
                  <c:v>39066</c:v>
                </c:pt>
                <c:pt idx="88">
                  <c:v>39073</c:v>
                </c:pt>
                <c:pt idx="89">
                  <c:v>39080</c:v>
                </c:pt>
                <c:pt idx="90">
                  <c:v>39087</c:v>
                </c:pt>
                <c:pt idx="91">
                  <c:v>39094</c:v>
                </c:pt>
                <c:pt idx="92">
                  <c:v>39101</c:v>
                </c:pt>
                <c:pt idx="93">
                  <c:v>39108</c:v>
                </c:pt>
                <c:pt idx="94">
                  <c:v>39115</c:v>
                </c:pt>
                <c:pt idx="95">
                  <c:v>39122</c:v>
                </c:pt>
                <c:pt idx="96">
                  <c:v>39129</c:v>
                </c:pt>
                <c:pt idx="97">
                  <c:v>39136</c:v>
                </c:pt>
                <c:pt idx="98">
                  <c:v>39143</c:v>
                </c:pt>
                <c:pt idx="99">
                  <c:v>39150</c:v>
                </c:pt>
                <c:pt idx="100">
                  <c:v>39157</c:v>
                </c:pt>
                <c:pt idx="101">
                  <c:v>39164</c:v>
                </c:pt>
                <c:pt idx="102">
                  <c:v>39171</c:v>
                </c:pt>
                <c:pt idx="103">
                  <c:v>39178</c:v>
                </c:pt>
                <c:pt idx="104">
                  <c:v>39185</c:v>
                </c:pt>
                <c:pt idx="105">
                  <c:v>39192</c:v>
                </c:pt>
                <c:pt idx="106">
                  <c:v>39199</c:v>
                </c:pt>
                <c:pt idx="107">
                  <c:v>39206</c:v>
                </c:pt>
                <c:pt idx="108">
                  <c:v>39213</c:v>
                </c:pt>
                <c:pt idx="109">
                  <c:v>39220</c:v>
                </c:pt>
                <c:pt idx="110">
                  <c:v>39227</c:v>
                </c:pt>
                <c:pt idx="111">
                  <c:v>39234</c:v>
                </c:pt>
                <c:pt idx="112">
                  <c:v>39241</c:v>
                </c:pt>
                <c:pt idx="113">
                  <c:v>39248</c:v>
                </c:pt>
                <c:pt idx="114">
                  <c:v>39255</c:v>
                </c:pt>
                <c:pt idx="115">
                  <c:v>39262</c:v>
                </c:pt>
                <c:pt idx="116">
                  <c:v>39269</c:v>
                </c:pt>
                <c:pt idx="117">
                  <c:v>39276</c:v>
                </c:pt>
                <c:pt idx="118">
                  <c:v>39283</c:v>
                </c:pt>
                <c:pt idx="119">
                  <c:v>39290</c:v>
                </c:pt>
                <c:pt idx="120">
                  <c:v>39297</c:v>
                </c:pt>
                <c:pt idx="121">
                  <c:v>39304</c:v>
                </c:pt>
                <c:pt idx="122">
                  <c:v>39311</c:v>
                </c:pt>
                <c:pt idx="123">
                  <c:v>39318</c:v>
                </c:pt>
                <c:pt idx="124">
                  <c:v>39325</c:v>
                </c:pt>
                <c:pt idx="125">
                  <c:v>39332</c:v>
                </c:pt>
                <c:pt idx="126">
                  <c:v>39339</c:v>
                </c:pt>
                <c:pt idx="127">
                  <c:v>39346</c:v>
                </c:pt>
                <c:pt idx="128">
                  <c:v>39353</c:v>
                </c:pt>
                <c:pt idx="129">
                  <c:v>39360</c:v>
                </c:pt>
                <c:pt idx="130">
                  <c:v>39367</c:v>
                </c:pt>
                <c:pt idx="131">
                  <c:v>39374</c:v>
                </c:pt>
                <c:pt idx="132">
                  <c:v>39381</c:v>
                </c:pt>
                <c:pt idx="133">
                  <c:v>39388</c:v>
                </c:pt>
                <c:pt idx="134">
                  <c:v>39395</c:v>
                </c:pt>
                <c:pt idx="135">
                  <c:v>39402</c:v>
                </c:pt>
                <c:pt idx="136">
                  <c:v>39409</c:v>
                </c:pt>
                <c:pt idx="137">
                  <c:v>39416</c:v>
                </c:pt>
                <c:pt idx="138">
                  <c:v>39423</c:v>
                </c:pt>
                <c:pt idx="139">
                  <c:v>39430</c:v>
                </c:pt>
                <c:pt idx="140">
                  <c:v>39437</c:v>
                </c:pt>
                <c:pt idx="141">
                  <c:v>39444</c:v>
                </c:pt>
                <c:pt idx="142">
                  <c:v>39451</c:v>
                </c:pt>
                <c:pt idx="143">
                  <c:v>39458</c:v>
                </c:pt>
                <c:pt idx="144">
                  <c:v>39465</c:v>
                </c:pt>
                <c:pt idx="145">
                  <c:v>39472</c:v>
                </c:pt>
                <c:pt idx="146">
                  <c:v>39479</c:v>
                </c:pt>
                <c:pt idx="147">
                  <c:v>39486</c:v>
                </c:pt>
                <c:pt idx="148">
                  <c:v>39493</c:v>
                </c:pt>
                <c:pt idx="149">
                  <c:v>39500</c:v>
                </c:pt>
                <c:pt idx="150">
                  <c:v>39507</c:v>
                </c:pt>
                <c:pt idx="151">
                  <c:v>39514</c:v>
                </c:pt>
                <c:pt idx="152">
                  <c:v>39521</c:v>
                </c:pt>
                <c:pt idx="153">
                  <c:v>39528</c:v>
                </c:pt>
                <c:pt idx="154">
                  <c:v>39535</c:v>
                </c:pt>
                <c:pt idx="155">
                  <c:v>39542</c:v>
                </c:pt>
                <c:pt idx="156">
                  <c:v>39549</c:v>
                </c:pt>
                <c:pt idx="157">
                  <c:v>39556</c:v>
                </c:pt>
                <c:pt idx="158">
                  <c:v>39563</c:v>
                </c:pt>
                <c:pt idx="159">
                  <c:v>39570</c:v>
                </c:pt>
                <c:pt idx="160">
                  <c:v>39577</c:v>
                </c:pt>
                <c:pt idx="161">
                  <c:v>39584</c:v>
                </c:pt>
                <c:pt idx="162">
                  <c:v>39591</c:v>
                </c:pt>
                <c:pt idx="163">
                  <c:v>39598</c:v>
                </c:pt>
                <c:pt idx="164">
                  <c:v>39605</c:v>
                </c:pt>
                <c:pt idx="165">
                  <c:v>39612</c:v>
                </c:pt>
                <c:pt idx="166">
                  <c:v>39619</c:v>
                </c:pt>
                <c:pt idx="167">
                  <c:v>39626</c:v>
                </c:pt>
                <c:pt idx="168">
                  <c:v>39633</c:v>
                </c:pt>
                <c:pt idx="169">
                  <c:v>39640</c:v>
                </c:pt>
                <c:pt idx="170">
                  <c:v>39647</c:v>
                </c:pt>
                <c:pt idx="171">
                  <c:v>39654</c:v>
                </c:pt>
                <c:pt idx="172">
                  <c:v>39661</c:v>
                </c:pt>
                <c:pt idx="173">
                  <c:v>39668</c:v>
                </c:pt>
                <c:pt idx="174">
                  <c:v>39675</c:v>
                </c:pt>
                <c:pt idx="175">
                  <c:v>39682</c:v>
                </c:pt>
                <c:pt idx="176">
                  <c:v>39689</c:v>
                </c:pt>
                <c:pt idx="177">
                  <c:v>39696</c:v>
                </c:pt>
                <c:pt idx="178">
                  <c:v>39703</c:v>
                </c:pt>
                <c:pt idx="179">
                  <c:v>39710</c:v>
                </c:pt>
                <c:pt idx="180">
                  <c:v>39717</c:v>
                </c:pt>
                <c:pt idx="181">
                  <c:v>39724</c:v>
                </c:pt>
                <c:pt idx="182">
                  <c:v>39731</c:v>
                </c:pt>
                <c:pt idx="183">
                  <c:v>39738</c:v>
                </c:pt>
                <c:pt idx="184">
                  <c:v>39745</c:v>
                </c:pt>
                <c:pt idx="185">
                  <c:v>39752</c:v>
                </c:pt>
                <c:pt idx="186">
                  <c:v>39759</c:v>
                </c:pt>
                <c:pt idx="187">
                  <c:v>39766</c:v>
                </c:pt>
                <c:pt idx="188">
                  <c:v>39773</c:v>
                </c:pt>
                <c:pt idx="189">
                  <c:v>39780</c:v>
                </c:pt>
                <c:pt idx="190">
                  <c:v>39787</c:v>
                </c:pt>
                <c:pt idx="191">
                  <c:v>39794</c:v>
                </c:pt>
                <c:pt idx="192">
                  <c:v>39801</c:v>
                </c:pt>
                <c:pt idx="193">
                  <c:v>39808</c:v>
                </c:pt>
                <c:pt idx="194">
                  <c:v>39815</c:v>
                </c:pt>
                <c:pt idx="195">
                  <c:v>39822</c:v>
                </c:pt>
                <c:pt idx="196">
                  <c:v>39829</c:v>
                </c:pt>
                <c:pt idx="197">
                  <c:v>39836</c:v>
                </c:pt>
                <c:pt idx="198">
                  <c:v>39843</c:v>
                </c:pt>
                <c:pt idx="199">
                  <c:v>39850</c:v>
                </c:pt>
                <c:pt idx="200">
                  <c:v>39857</c:v>
                </c:pt>
                <c:pt idx="201">
                  <c:v>39864</c:v>
                </c:pt>
                <c:pt idx="202">
                  <c:v>39871</c:v>
                </c:pt>
                <c:pt idx="203">
                  <c:v>39878</c:v>
                </c:pt>
                <c:pt idx="204">
                  <c:v>39885</c:v>
                </c:pt>
                <c:pt idx="205">
                  <c:v>39892</c:v>
                </c:pt>
                <c:pt idx="206">
                  <c:v>39899</c:v>
                </c:pt>
                <c:pt idx="207">
                  <c:v>39906</c:v>
                </c:pt>
                <c:pt idx="208">
                  <c:v>39913</c:v>
                </c:pt>
                <c:pt idx="209">
                  <c:v>39920</c:v>
                </c:pt>
                <c:pt idx="210">
                  <c:v>39927</c:v>
                </c:pt>
                <c:pt idx="211">
                  <c:v>39934</c:v>
                </c:pt>
                <c:pt idx="212">
                  <c:v>39941</c:v>
                </c:pt>
                <c:pt idx="213">
                  <c:v>39948</c:v>
                </c:pt>
                <c:pt idx="214">
                  <c:v>39955</c:v>
                </c:pt>
                <c:pt idx="215">
                  <c:v>39962</c:v>
                </c:pt>
                <c:pt idx="216">
                  <c:v>39969</c:v>
                </c:pt>
                <c:pt idx="217">
                  <c:v>39976</c:v>
                </c:pt>
                <c:pt idx="218">
                  <c:v>39983</c:v>
                </c:pt>
                <c:pt idx="219">
                  <c:v>39990</c:v>
                </c:pt>
                <c:pt idx="220">
                  <c:v>39997</c:v>
                </c:pt>
                <c:pt idx="221">
                  <c:v>40004</c:v>
                </c:pt>
                <c:pt idx="222">
                  <c:v>40011</c:v>
                </c:pt>
                <c:pt idx="223">
                  <c:v>40018</c:v>
                </c:pt>
                <c:pt idx="224">
                  <c:v>40025</c:v>
                </c:pt>
                <c:pt idx="225">
                  <c:v>40032</c:v>
                </c:pt>
                <c:pt idx="226">
                  <c:v>40039</c:v>
                </c:pt>
                <c:pt idx="227">
                  <c:v>40046</c:v>
                </c:pt>
                <c:pt idx="228">
                  <c:v>40053</c:v>
                </c:pt>
                <c:pt idx="229">
                  <c:v>40060</c:v>
                </c:pt>
                <c:pt idx="230">
                  <c:v>40067</c:v>
                </c:pt>
                <c:pt idx="231">
                  <c:v>40074</c:v>
                </c:pt>
                <c:pt idx="232">
                  <c:v>40081</c:v>
                </c:pt>
                <c:pt idx="233">
                  <c:v>40088</c:v>
                </c:pt>
                <c:pt idx="234">
                  <c:v>40095</c:v>
                </c:pt>
                <c:pt idx="235">
                  <c:v>40102</c:v>
                </c:pt>
                <c:pt idx="236">
                  <c:v>40109</c:v>
                </c:pt>
                <c:pt idx="237">
                  <c:v>40116</c:v>
                </c:pt>
                <c:pt idx="238">
                  <c:v>40123</c:v>
                </c:pt>
                <c:pt idx="239">
                  <c:v>40130</c:v>
                </c:pt>
                <c:pt idx="240">
                  <c:v>40137</c:v>
                </c:pt>
                <c:pt idx="241">
                  <c:v>40144</c:v>
                </c:pt>
                <c:pt idx="242">
                  <c:v>40151</c:v>
                </c:pt>
                <c:pt idx="243">
                  <c:v>40158</c:v>
                </c:pt>
                <c:pt idx="244">
                  <c:v>40165</c:v>
                </c:pt>
                <c:pt idx="245">
                  <c:v>40172</c:v>
                </c:pt>
                <c:pt idx="246">
                  <c:v>40179</c:v>
                </c:pt>
                <c:pt idx="247">
                  <c:v>40186</c:v>
                </c:pt>
                <c:pt idx="248">
                  <c:v>40193</c:v>
                </c:pt>
                <c:pt idx="249">
                  <c:v>40200</c:v>
                </c:pt>
                <c:pt idx="250">
                  <c:v>40207</c:v>
                </c:pt>
                <c:pt idx="251">
                  <c:v>40214</c:v>
                </c:pt>
                <c:pt idx="252">
                  <c:v>40221</c:v>
                </c:pt>
                <c:pt idx="253">
                  <c:v>40228</c:v>
                </c:pt>
                <c:pt idx="254">
                  <c:v>40235</c:v>
                </c:pt>
                <c:pt idx="255">
                  <c:v>40242</c:v>
                </c:pt>
                <c:pt idx="256">
                  <c:v>40249</c:v>
                </c:pt>
                <c:pt idx="257">
                  <c:v>40256</c:v>
                </c:pt>
                <c:pt idx="258">
                  <c:v>40263</c:v>
                </c:pt>
                <c:pt idx="259">
                  <c:v>40270</c:v>
                </c:pt>
                <c:pt idx="260">
                  <c:v>40277</c:v>
                </c:pt>
                <c:pt idx="261">
                  <c:v>40284</c:v>
                </c:pt>
                <c:pt idx="262">
                  <c:v>40291</c:v>
                </c:pt>
                <c:pt idx="263">
                  <c:v>40298</c:v>
                </c:pt>
                <c:pt idx="264">
                  <c:v>40305</c:v>
                </c:pt>
                <c:pt idx="265">
                  <c:v>40312</c:v>
                </c:pt>
                <c:pt idx="266">
                  <c:v>40319</c:v>
                </c:pt>
                <c:pt idx="267">
                  <c:v>40326</c:v>
                </c:pt>
                <c:pt idx="268">
                  <c:v>40333</c:v>
                </c:pt>
                <c:pt idx="269">
                  <c:v>40340</c:v>
                </c:pt>
                <c:pt idx="270">
                  <c:v>40347</c:v>
                </c:pt>
                <c:pt idx="271">
                  <c:v>40354</c:v>
                </c:pt>
                <c:pt idx="272">
                  <c:v>40361</c:v>
                </c:pt>
                <c:pt idx="273">
                  <c:v>40368</c:v>
                </c:pt>
                <c:pt idx="274">
                  <c:v>40375</c:v>
                </c:pt>
                <c:pt idx="275">
                  <c:v>40382</c:v>
                </c:pt>
                <c:pt idx="276">
                  <c:v>40389</c:v>
                </c:pt>
                <c:pt idx="277">
                  <c:v>40396</c:v>
                </c:pt>
                <c:pt idx="278">
                  <c:v>40403</c:v>
                </c:pt>
                <c:pt idx="279">
                  <c:v>40410</c:v>
                </c:pt>
                <c:pt idx="280">
                  <c:v>40417</c:v>
                </c:pt>
                <c:pt idx="281">
                  <c:v>40424</c:v>
                </c:pt>
                <c:pt idx="282">
                  <c:v>40431</c:v>
                </c:pt>
                <c:pt idx="283">
                  <c:v>40438</c:v>
                </c:pt>
                <c:pt idx="284">
                  <c:v>40445</c:v>
                </c:pt>
                <c:pt idx="285">
                  <c:v>40452</c:v>
                </c:pt>
                <c:pt idx="286">
                  <c:v>40459</c:v>
                </c:pt>
                <c:pt idx="287">
                  <c:v>40466</c:v>
                </c:pt>
                <c:pt idx="288">
                  <c:v>40473</c:v>
                </c:pt>
                <c:pt idx="289">
                  <c:v>40480</c:v>
                </c:pt>
                <c:pt idx="290">
                  <c:v>40487</c:v>
                </c:pt>
                <c:pt idx="291">
                  <c:v>40494</c:v>
                </c:pt>
                <c:pt idx="292">
                  <c:v>40501</c:v>
                </c:pt>
                <c:pt idx="293">
                  <c:v>40508</c:v>
                </c:pt>
                <c:pt idx="294">
                  <c:v>40515</c:v>
                </c:pt>
                <c:pt idx="295">
                  <c:v>40522</c:v>
                </c:pt>
                <c:pt idx="296">
                  <c:v>40529</c:v>
                </c:pt>
                <c:pt idx="297">
                  <c:v>40536</c:v>
                </c:pt>
                <c:pt idx="298">
                  <c:v>40543</c:v>
                </c:pt>
                <c:pt idx="299">
                  <c:v>40550</c:v>
                </c:pt>
                <c:pt idx="300">
                  <c:v>40557</c:v>
                </c:pt>
                <c:pt idx="301">
                  <c:v>40564</c:v>
                </c:pt>
                <c:pt idx="302">
                  <c:v>40571</c:v>
                </c:pt>
                <c:pt idx="303">
                  <c:v>40578</c:v>
                </c:pt>
                <c:pt idx="304">
                  <c:v>40585</c:v>
                </c:pt>
                <c:pt idx="305">
                  <c:v>40592</c:v>
                </c:pt>
                <c:pt idx="306">
                  <c:v>40599</c:v>
                </c:pt>
                <c:pt idx="307">
                  <c:v>40606</c:v>
                </c:pt>
                <c:pt idx="308">
                  <c:v>40613</c:v>
                </c:pt>
                <c:pt idx="309">
                  <c:v>40620</c:v>
                </c:pt>
                <c:pt idx="310">
                  <c:v>40627</c:v>
                </c:pt>
                <c:pt idx="311">
                  <c:v>40634</c:v>
                </c:pt>
                <c:pt idx="312">
                  <c:v>40641</c:v>
                </c:pt>
                <c:pt idx="313">
                  <c:v>40648</c:v>
                </c:pt>
                <c:pt idx="314">
                  <c:v>40655</c:v>
                </c:pt>
                <c:pt idx="315">
                  <c:v>40662</c:v>
                </c:pt>
                <c:pt idx="316">
                  <c:v>40669</c:v>
                </c:pt>
                <c:pt idx="317">
                  <c:v>40676</c:v>
                </c:pt>
                <c:pt idx="318">
                  <c:v>40683</c:v>
                </c:pt>
                <c:pt idx="319">
                  <c:v>40690</c:v>
                </c:pt>
                <c:pt idx="320">
                  <c:v>40697</c:v>
                </c:pt>
                <c:pt idx="321">
                  <c:v>40704</c:v>
                </c:pt>
                <c:pt idx="322">
                  <c:v>40711</c:v>
                </c:pt>
                <c:pt idx="323">
                  <c:v>40718</c:v>
                </c:pt>
                <c:pt idx="324">
                  <c:v>40725</c:v>
                </c:pt>
                <c:pt idx="325">
                  <c:v>40732</c:v>
                </c:pt>
                <c:pt idx="326">
                  <c:v>40739</c:v>
                </c:pt>
                <c:pt idx="327">
                  <c:v>40746</c:v>
                </c:pt>
                <c:pt idx="328">
                  <c:v>40753</c:v>
                </c:pt>
                <c:pt idx="329">
                  <c:v>40760</c:v>
                </c:pt>
                <c:pt idx="330">
                  <c:v>40767</c:v>
                </c:pt>
                <c:pt idx="331">
                  <c:v>40774</c:v>
                </c:pt>
                <c:pt idx="332">
                  <c:v>40781</c:v>
                </c:pt>
                <c:pt idx="333">
                  <c:v>40788</c:v>
                </c:pt>
                <c:pt idx="334">
                  <c:v>40795</c:v>
                </c:pt>
                <c:pt idx="335">
                  <c:v>40802</c:v>
                </c:pt>
                <c:pt idx="336">
                  <c:v>40809</c:v>
                </c:pt>
                <c:pt idx="337">
                  <c:v>40816</c:v>
                </c:pt>
                <c:pt idx="338">
                  <c:v>40823</c:v>
                </c:pt>
                <c:pt idx="339">
                  <c:v>40830</c:v>
                </c:pt>
                <c:pt idx="340">
                  <c:v>40837</c:v>
                </c:pt>
                <c:pt idx="341">
                  <c:v>40844</c:v>
                </c:pt>
                <c:pt idx="342">
                  <c:v>40851</c:v>
                </c:pt>
                <c:pt idx="343">
                  <c:v>40858</c:v>
                </c:pt>
                <c:pt idx="344">
                  <c:v>40865</c:v>
                </c:pt>
                <c:pt idx="345">
                  <c:v>40872</c:v>
                </c:pt>
                <c:pt idx="346">
                  <c:v>40879</c:v>
                </c:pt>
                <c:pt idx="347">
                  <c:v>40886</c:v>
                </c:pt>
                <c:pt idx="348">
                  <c:v>40893</c:v>
                </c:pt>
                <c:pt idx="349">
                  <c:v>40900</c:v>
                </c:pt>
                <c:pt idx="350">
                  <c:v>40907</c:v>
                </c:pt>
                <c:pt idx="351">
                  <c:v>40914</c:v>
                </c:pt>
                <c:pt idx="352">
                  <c:v>40921</c:v>
                </c:pt>
                <c:pt idx="353">
                  <c:v>40928</c:v>
                </c:pt>
                <c:pt idx="354">
                  <c:v>40935</c:v>
                </c:pt>
                <c:pt idx="355">
                  <c:v>40942</c:v>
                </c:pt>
                <c:pt idx="356">
                  <c:v>40949</c:v>
                </c:pt>
                <c:pt idx="357">
                  <c:v>40956</c:v>
                </c:pt>
                <c:pt idx="358">
                  <c:v>40963</c:v>
                </c:pt>
                <c:pt idx="359">
                  <c:v>40970</c:v>
                </c:pt>
                <c:pt idx="360">
                  <c:v>40977</c:v>
                </c:pt>
                <c:pt idx="361">
                  <c:v>40984</c:v>
                </c:pt>
                <c:pt idx="362">
                  <c:v>40991</c:v>
                </c:pt>
                <c:pt idx="363">
                  <c:v>40998</c:v>
                </c:pt>
                <c:pt idx="364">
                  <c:v>41005</c:v>
                </c:pt>
                <c:pt idx="365">
                  <c:v>41012</c:v>
                </c:pt>
                <c:pt idx="366">
                  <c:v>41019</c:v>
                </c:pt>
                <c:pt idx="367">
                  <c:v>41026</c:v>
                </c:pt>
                <c:pt idx="368">
                  <c:v>41033</c:v>
                </c:pt>
                <c:pt idx="369">
                  <c:v>41040</c:v>
                </c:pt>
                <c:pt idx="370">
                  <c:v>41047</c:v>
                </c:pt>
                <c:pt idx="371">
                  <c:v>41054</c:v>
                </c:pt>
                <c:pt idx="372">
                  <c:v>41061</c:v>
                </c:pt>
                <c:pt idx="373">
                  <c:v>41068</c:v>
                </c:pt>
                <c:pt idx="374">
                  <c:v>41075</c:v>
                </c:pt>
                <c:pt idx="375">
                  <c:v>41082</c:v>
                </c:pt>
                <c:pt idx="376">
                  <c:v>41089</c:v>
                </c:pt>
                <c:pt idx="377">
                  <c:v>41096</c:v>
                </c:pt>
                <c:pt idx="378">
                  <c:v>41103</c:v>
                </c:pt>
                <c:pt idx="379">
                  <c:v>41110</c:v>
                </c:pt>
                <c:pt idx="380">
                  <c:v>41117</c:v>
                </c:pt>
                <c:pt idx="381">
                  <c:v>41124</c:v>
                </c:pt>
                <c:pt idx="382">
                  <c:v>41131</c:v>
                </c:pt>
                <c:pt idx="383">
                  <c:v>41138</c:v>
                </c:pt>
                <c:pt idx="384">
                  <c:v>41145</c:v>
                </c:pt>
                <c:pt idx="385">
                  <c:v>41152</c:v>
                </c:pt>
                <c:pt idx="386">
                  <c:v>41159</c:v>
                </c:pt>
                <c:pt idx="387">
                  <c:v>41166</c:v>
                </c:pt>
                <c:pt idx="388">
                  <c:v>41173</c:v>
                </c:pt>
                <c:pt idx="389">
                  <c:v>41180</c:v>
                </c:pt>
                <c:pt idx="390">
                  <c:v>41187</c:v>
                </c:pt>
                <c:pt idx="391">
                  <c:v>41194</c:v>
                </c:pt>
                <c:pt idx="392">
                  <c:v>41201</c:v>
                </c:pt>
                <c:pt idx="393">
                  <c:v>41208</c:v>
                </c:pt>
                <c:pt idx="394">
                  <c:v>41215</c:v>
                </c:pt>
                <c:pt idx="395">
                  <c:v>41222</c:v>
                </c:pt>
                <c:pt idx="396">
                  <c:v>41229</c:v>
                </c:pt>
                <c:pt idx="397">
                  <c:v>41236</c:v>
                </c:pt>
                <c:pt idx="398">
                  <c:v>41243</c:v>
                </c:pt>
                <c:pt idx="399">
                  <c:v>41250</c:v>
                </c:pt>
                <c:pt idx="400">
                  <c:v>41257</c:v>
                </c:pt>
                <c:pt idx="401">
                  <c:v>41264</c:v>
                </c:pt>
                <c:pt idx="402">
                  <c:v>41271</c:v>
                </c:pt>
                <c:pt idx="403">
                  <c:v>41278</c:v>
                </c:pt>
                <c:pt idx="404">
                  <c:v>41285</c:v>
                </c:pt>
                <c:pt idx="405">
                  <c:v>41292</c:v>
                </c:pt>
                <c:pt idx="406">
                  <c:v>41299</c:v>
                </c:pt>
                <c:pt idx="407">
                  <c:v>41306</c:v>
                </c:pt>
                <c:pt idx="408">
                  <c:v>41313</c:v>
                </c:pt>
                <c:pt idx="409">
                  <c:v>41320</c:v>
                </c:pt>
                <c:pt idx="410">
                  <c:v>41327</c:v>
                </c:pt>
                <c:pt idx="411">
                  <c:v>41334</c:v>
                </c:pt>
                <c:pt idx="412">
                  <c:v>41341</c:v>
                </c:pt>
                <c:pt idx="413">
                  <c:v>41348</c:v>
                </c:pt>
                <c:pt idx="414">
                  <c:v>41355</c:v>
                </c:pt>
                <c:pt idx="415">
                  <c:v>41362</c:v>
                </c:pt>
                <c:pt idx="416">
                  <c:v>41369</c:v>
                </c:pt>
                <c:pt idx="417">
                  <c:v>41376</c:v>
                </c:pt>
                <c:pt idx="418">
                  <c:v>41383</c:v>
                </c:pt>
                <c:pt idx="419">
                  <c:v>41390</c:v>
                </c:pt>
                <c:pt idx="420">
                  <c:v>41397</c:v>
                </c:pt>
                <c:pt idx="421">
                  <c:v>41404</c:v>
                </c:pt>
                <c:pt idx="422">
                  <c:v>41411</c:v>
                </c:pt>
                <c:pt idx="423">
                  <c:v>41418</c:v>
                </c:pt>
                <c:pt idx="424">
                  <c:v>41425</c:v>
                </c:pt>
                <c:pt idx="425">
                  <c:v>41432</c:v>
                </c:pt>
                <c:pt idx="426">
                  <c:v>41439</c:v>
                </c:pt>
                <c:pt idx="427">
                  <c:v>41446</c:v>
                </c:pt>
                <c:pt idx="428">
                  <c:v>41453</c:v>
                </c:pt>
                <c:pt idx="429">
                  <c:v>41460</c:v>
                </c:pt>
                <c:pt idx="430">
                  <c:v>41467</c:v>
                </c:pt>
                <c:pt idx="431">
                  <c:v>41474</c:v>
                </c:pt>
                <c:pt idx="432">
                  <c:v>41481</c:v>
                </c:pt>
                <c:pt idx="433">
                  <c:v>41488</c:v>
                </c:pt>
                <c:pt idx="434">
                  <c:v>41495</c:v>
                </c:pt>
                <c:pt idx="435">
                  <c:v>41502</c:v>
                </c:pt>
                <c:pt idx="436">
                  <c:v>41509</c:v>
                </c:pt>
                <c:pt idx="437">
                  <c:v>41516</c:v>
                </c:pt>
                <c:pt idx="438">
                  <c:v>41523</c:v>
                </c:pt>
                <c:pt idx="439">
                  <c:v>41530</c:v>
                </c:pt>
                <c:pt idx="440">
                  <c:v>41537</c:v>
                </c:pt>
                <c:pt idx="441">
                  <c:v>41544</c:v>
                </c:pt>
                <c:pt idx="442">
                  <c:v>41551</c:v>
                </c:pt>
                <c:pt idx="443">
                  <c:v>41558</c:v>
                </c:pt>
                <c:pt idx="444">
                  <c:v>41565</c:v>
                </c:pt>
                <c:pt idx="445">
                  <c:v>41572</c:v>
                </c:pt>
                <c:pt idx="446">
                  <c:v>41579</c:v>
                </c:pt>
                <c:pt idx="447">
                  <c:v>41586</c:v>
                </c:pt>
                <c:pt idx="448">
                  <c:v>41593</c:v>
                </c:pt>
                <c:pt idx="449">
                  <c:v>41600</c:v>
                </c:pt>
                <c:pt idx="450">
                  <c:v>41607</c:v>
                </c:pt>
                <c:pt idx="451">
                  <c:v>41614</c:v>
                </c:pt>
                <c:pt idx="452">
                  <c:v>41621</c:v>
                </c:pt>
                <c:pt idx="453">
                  <c:v>41628</c:v>
                </c:pt>
                <c:pt idx="454">
                  <c:v>41635</c:v>
                </c:pt>
                <c:pt idx="455">
                  <c:v>41642</c:v>
                </c:pt>
                <c:pt idx="456">
                  <c:v>41649</c:v>
                </c:pt>
                <c:pt idx="457">
                  <c:v>41656</c:v>
                </c:pt>
                <c:pt idx="458">
                  <c:v>41663</c:v>
                </c:pt>
                <c:pt idx="459">
                  <c:v>41670</c:v>
                </c:pt>
                <c:pt idx="460">
                  <c:v>41677</c:v>
                </c:pt>
                <c:pt idx="461">
                  <c:v>41684</c:v>
                </c:pt>
              </c:numCache>
            </c:numRef>
          </c:cat>
          <c:val>
            <c:numRef>
              <c:f>'G53'!$C$2:$C$1979</c:f>
              <c:numCache>
                <c:formatCode>0.00</c:formatCode>
                <c:ptCount val="1978"/>
                <c:pt idx="0">
                  <c:v>0.38921016524642599</c:v>
                </c:pt>
                <c:pt idx="1">
                  <c:v>0.56820652404801997</c:v>
                </c:pt>
                <c:pt idx="2">
                  <c:v>0.50627421798261496</c:v>
                </c:pt>
                <c:pt idx="3">
                  <c:v>0.369404754266633</c:v>
                </c:pt>
                <c:pt idx="4">
                  <c:v>0.33340957326794096</c:v>
                </c:pt>
                <c:pt idx="5">
                  <c:v>0.56579007335809095</c:v>
                </c:pt>
                <c:pt idx="6">
                  <c:v>0.36131418213703698</c:v>
                </c:pt>
                <c:pt idx="7">
                  <c:v>0.380751397410929</c:v>
                </c:pt>
                <c:pt idx="8">
                  <c:v>0.69384544842617901</c:v>
                </c:pt>
                <c:pt idx="9">
                  <c:v>1.03972291779389</c:v>
                </c:pt>
                <c:pt idx="10">
                  <c:v>0.87772064529368188</c:v>
                </c:pt>
                <c:pt idx="11">
                  <c:v>0.54404116768889499</c:v>
                </c:pt>
                <c:pt idx="12">
                  <c:v>0.86078578741263889</c:v>
                </c:pt>
                <c:pt idx="13">
                  <c:v>1.0972782544428101</c:v>
                </c:pt>
                <c:pt idx="14">
                  <c:v>1.32180875192912</c:v>
                </c:pt>
                <c:pt idx="15">
                  <c:v>0.94576820177316701</c:v>
                </c:pt>
                <c:pt idx="16">
                  <c:v>0.52878905350983796</c:v>
                </c:pt>
                <c:pt idx="17">
                  <c:v>0.97044149840501104</c:v>
                </c:pt>
                <c:pt idx="18">
                  <c:v>1.0478479931983</c:v>
                </c:pt>
                <c:pt idx="19">
                  <c:v>0.47999039823720097</c:v>
                </c:pt>
                <c:pt idx="20">
                  <c:v>0.65648272102578797</c:v>
                </c:pt>
                <c:pt idx="21">
                  <c:v>0.640704883213288</c:v>
                </c:pt>
                <c:pt idx="22">
                  <c:v>0.63423551387445298</c:v>
                </c:pt>
                <c:pt idx="23">
                  <c:v>0.66098162040367703</c:v>
                </c:pt>
                <c:pt idx="24">
                  <c:v>0.60294028321643101</c:v>
                </c:pt>
                <c:pt idx="25">
                  <c:v>1.04113745626115</c:v>
                </c:pt>
                <c:pt idx="26">
                  <c:v>1.1633086184069001</c:v>
                </c:pt>
                <c:pt idx="27">
                  <c:v>0.94759225926058599</c:v>
                </c:pt>
                <c:pt idx="28">
                  <c:v>1.10510793208515</c:v>
                </c:pt>
                <c:pt idx="29">
                  <c:v>1.3243294878912599</c:v>
                </c:pt>
                <c:pt idx="30">
                  <c:v>1.2063597191634901</c:v>
                </c:pt>
                <c:pt idx="31">
                  <c:v>0.59407547102105396</c:v>
                </c:pt>
                <c:pt idx="32">
                  <c:v>0.96652506299917706</c:v>
                </c:pt>
                <c:pt idx="33">
                  <c:v>0.73068479680040099</c:v>
                </c:pt>
                <c:pt idx="34">
                  <c:v>0.65154158386722605</c:v>
                </c:pt>
                <c:pt idx="35">
                  <c:v>0.51153550355920707</c:v>
                </c:pt>
                <c:pt idx="36">
                  <c:v>0.60590173131563296</c:v>
                </c:pt>
                <c:pt idx="37">
                  <c:v>0.38648895677858802</c:v>
                </c:pt>
                <c:pt idx="38">
                  <c:v>0.48834177368854098</c:v>
                </c:pt>
                <c:pt idx="39">
                  <c:v>0.45810097072410699</c:v>
                </c:pt>
                <c:pt idx="40">
                  <c:v>0.38889727611166397</c:v>
                </c:pt>
                <c:pt idx="41">
                  <c:v>0.514909829443015</c:v>
                </c:pt>
                <c:pt idx="42">
                  <c:v>0.48997691397793297</c:v>
                </c:pt>
                <c:pt idx="43">
                  <c:v>0.422054411947757</c:v>
                </c:pt>
                <c:pt idx="44">
                  <c:v>0.47513900809430903</c:v>
                </c:pt>
                <c:pt idx="45">
                  <c:v>0.59788349399361107</c:v>
                </c:pt>
                <c:pt idx="46">
                  <c:v>0.57415679315117896</c:v>
                </c:pt>
                <c:pt idx="47">
                  <c:v>0.55367178607842504</c:v>
                </c:pt>
                <c:pt idx="48">
                  <c:v>1.0378891106221499</c:v>
                </c:pt>
                <c:pt idx="49">
                  <c:v>0.847560015678816</c:v>
                </c:pt>
                <c:pt idx="50">
                  <c:v>0.32015452852035403</c:v>
                </c:pt>
                <c:pt idx="51">
                  <c:v>0.64129914515395903</c:v>
                </c:pt>
                <c:pt idx="52">
                  <c:v>0.90418969323144394</c:v>
                </c:pt>
                <c:pt idx="53">
                  <c:v>0.53424750496866602</c:v>
                </c:pt>
                <c:pt idx="54">
                  <c:v>0.27932763312944303</c:v>
                </c:pt>
                <c:pt idx="55">
                  <c:v>0.32668076933662699</c:v>
                </c:pt>
                <c:pt idx="56">
                  <c:v>0.59434408837840202</c:v>
                </c:pt>
                <c:pt idx="57">
                  <c:v>0.8050487720754399</c:v>
                </c:pt>
                <c:pt idx="58">
                  <c:v>0.86776239702932201</c:v>
                </c:pt>
                <c:pt idx="59">
                  <c:v>1.20215614103907</c:v>
                </c:pt>
                <c:pt idx="60">
                  <c:v>1.2741064672224001</c:v>
                </c:pt>
                <c:pt idx="61">
                  <c:v>0.92743274812327292</c:v>
                </c:pt>
                <c:pt idx="62">
                  <c:v>0.40700247060580297</c:v>
                </c:pt>
                <c:pt idx="63">
                  <c:v>1.7420548014320298</c:v>
                </c:pt>
                <c:pt idx="64">
                  <c:v>2.5008211092501402</c:v>
                </c:pt>
                <c:pt idx="65">
                  <c:v>2.27600358160739</c:v>
                </c:pt>
                <c:pt idx="66">
                  <c:v>0.74011940422188405</c:v>
                </c:pt>
                <c:pt idx="67">
                  <c:v>1.6715041430648301</c:v>
                </c:pt>
                <c:pt idx="68">
                  <c:v>3.3277276936582099</c:v>
                </c:pt>
                <c:pt idx="69">
                  <c:v>1.4746166317402301</c:v>
                </c:pt>
                <c:pt idx="70">
                  <c:v>1.3420152947986901</c:v>
                </c:pt>
                <c:pt idx="71">
                  <c:v>1.2940388899823301</c:v>
                </c:pt>
                <c:pt idx="72">
                  <c:v>1.1748178891101999</c:v>
                </c:pt>
                <c:pt idx="73">
                  <c:v>0.98901426214545507</c:v>
                </c:pt>
                <c:pt idx="74">
                  <c:v>0.76895525497930595</c:v>
                </c:pt>
                <c:pt idx="75">
                  <c:v>0.590089973498233</c:v>
                </c:pt>
                <c:pt idx="76">
                  <c:v>0.67260674422761502</c:v>
                </c:pt>
                <c:pt idx="77">
                  <c:v>0.65588305739983699</c:v>
                </c:pt>
                <c:pt idx="78">
                  <c:v>0.49598531065864698</c:v>
                </c:pt>
                <c:pt idx="79">
                  <c:v>0.312564557255056</c:v>
                </c:pt>
                <c:pt idx="80">
                  <c:v>0.65418317739177201</c:v>
                </c:pt>
                <c:pt idx="81">
                  <c:v>0.49866695149897294</c:v>
                </c:pt>
                <c:pt idx="82">
                  <c:v>0.50953310763189696</c:v>
                </c:pt>
                <c:pt idx="83">
                  <c:v>0.61011563239528499</c:v>
                </c:pt>
                <c:pt idx="84">
                  <c:v>0.66128402571784006</c:v>
                </c:pt>
                <c:pt idx="85">
                  <c:v>0.60279783248869401</c:v>
                </c:pt>
                <c:pt idx="86">
                  <c:v>0.51656746232877204</c:v>
                </c:pt>
                <c:pt idx="87">
                  <c:v>0.56468612330461698</c:v>
                </c:pt>
                <c:pt idx="88">
                  <c:v>0.62195121407966703</c:v>
                </c:pt>
                <c:pt idx="89">
                  <c:v>0.54186517501222409</c:v>
                </c:pt>
                <c:pt idx="90">
                  <c:v>0.42919465019658298</c:v>
                </c:pt>
                <c:pt idx="91">
                  <c:v>0.54882342708732801</c:v>
                </c:pt>
                <c:pt idx="92">
                  <c:v>0.82235687464788709</c:v>
                </c:pt>
                <c:pt idx="93">
                  <c:v>0.459285070660372</c:v>
                </c:pt>
                <c:pt idx="94">
                  <c:v>0.53692864804289098</c:v>
                </c:pt>
                <c:pt idx="95">
                  <c:v>0.90967380642083506</c:v>
                </c:pt>
                <c:pt idx="96">
                  <c:v>0.45376287660305403</c:v>
                </c:pt>
                <c:pt idx="97">
                  <c:v>0.31176607901599201</c:v>
                </c:pt>
                <c:pt idx="98">
                  <c:v>0.67718574139950505</c:v>
                </c:pt>
                <c:pt idx="99">
                  <c:v>0.57771443819560009</c:v>
                </c:pt>
                <c:pt idx="100">
                  <c:v>0.44706676542060697</c:v>
                </c:pt>
                <c:pt idx="101">
                  <c:v>0.39983808191755199</c:v>
                </c:pt>
                <c:pt idx="102">
                  <c:v>0.48732209458515197</c:v>
                </c:pt>
                <c:pt idx="103">
                  <c:v>0.50081759795340597</c:v>
                </c:pt>
                <c:pt idx="104">
                  <c:v>0.360542218558705</c:v>
                </c:pt>
                <c:pt idx="105">
                  <c:v>0.40728351849615202</c:v>
                </c:pt>
                <c:pt idx="106">
                  <c:v>0.55697642682601001</c:v>
                </c:pt>
                <c:pt idx="107">
                  <c:v>0.37458801892194299</c:v>
                </c:pt>
                <c:pt idx="108">
                  <c:v>0.31494838808923298</c:v>
                </c:pt>
                <c:pt idx="109">
                  <c:v>0.40557417444335198</c:v>
                </c:pt>
                <c:pt idx="110">
                  <c:v>0.42450303521022498</c:v>
                </c:pt>
                <c:pt idx="111">
                  <c:v>0.39994559875126201</c:v>
                </c:pt>
                <c:pt idx="112">
                  <c:v>0.359940667996069</c:v>
                </c:pt>
                <c:pt idx="113">
                  <c:v>0.314032752179491</c:v>
                </c:pt>
                <c:pt idx="114">
                  <c:v>0.45987151378743801</c:v>
                </c:pt>
                <c:pt idx="115">
                  <c:v>0.63901022662892593</c:v>
                </c:pt>
                <c:pt idx="116">
                  <c:v>0.46694350600508794</c:v>
                </c:pt>
                <c:pt idx="117">
                  <c:v>0.34725834257335997</c:v>
                </c:pt>
                <c:pt idx="118">
                  <c:v>0.42331603500660497</c:v>
                </c:pt>
                <c:pt idx="119">
                  <c:v>0.546728545679942</c:v>
                </c:pt>
                <c:pt idx="120">
                  <c:v>0.26661303767286104</c:v>
                </c:pt>
                <c:pt idx="121">
                  <c:v>0.31061111133007097</c:v>
                </c:pt>
                <c:pt idx="122">
                  <c:v>0.42386502742323506</c:v>
                </c:pt>
                <c:pt idx="123">
                  <c:v>0.42011482927903998</c:v>
                </c:pt>
                <c:pt idx="124">
                  <c:v>0.369202627146546</c:v>
                </c:pt>
                <c:pt idx="125">
                  <c:v>0.54076667376856602</c:v>
                </c:pt>
                <c:pt idx="126">
                  <c:v>0.65671119791236698</c:v>
                </c:pt>
                <c:pt idx="127">
                  <c:v>0.39704572273063699</c:v>
                </c:pt>
                <c:pt idx="128">
                  <c:v>0.46797508005156102</c:v>
                </c:pt>
                <c:pt idx="129">
                  <c:v>0.49107588867150098</c:v>
                </c:pt>
                <c:pt idx="130">
                  <c:v>0.41113948717425497</c:v>
                </c:pt>
                <c:pt idx="131">
                  <c:v>0.35811728282754202</c:v>
                </c:pt>
                <c:pt idx="132">
                  <c:v>0.37040967637989097</c:v>
                </c:pt>
                <c:pt idx="133">
                  <c:v>0.35668403656682801</c:v>
                </c:pt>
                <c:pt idx="134">
                  <c:v>0.36460958518602399</c:v>
                </c:pt>
                <c:pt idx="135">
                  <c:v>0.395860972186937</c:v>
                </c:pt>
                <c:pt idx="136">
                  <c:v>0.47469397394332302</c:v>
                </c:pt>
                <c:pt idx="137">
                  <c:v>0.45669082681719697</c:v>
                </c:pt>
                <c:pt idx="138">
                  <c:v>0.33019434561859801</c:v>
                </c:pt>
                <c:pt idx="139">
                  <c:v>0.422170104358216</c:v>
                </c:pt>
                <c:pt idx="140">
                  <c:v>0.43524689457118404</c:v>
                </c:pt>
                <c:pt idx="141">
                  <c:v>0.29295834738340298</c:v>
                </c:pt>
                <c:pt idx="142">
                  <c:v>0.31127252546558598</c:v>
                </c:pt>
                <c:pt idx="143">
                  <c:v>0.31186558261548003</c:v>
                </c:pt>
                <c:pt idx="144">
                  <c:v>0.30765385044474702</c:v>
                </c:pt>
                <c:pt idx="145">
                  <c:v>0.38915539270613903</c:v>
                </c:pt>
                <c:pt idx="146">
                  <c:v>0.40547380288289397</c:v>
                </c:pt>
                <c:pt idx="147">
                  <c:v>0.39438245942101702</c:v>
                </c:pt>
                <c:pt idx="148">
                  <c:v>0.42198135376481399</c:v>
                </c:pt>
                <c:pt idx="149">
                  <c:v>0.503704567538378</c:v>
                </c:pt>
                <c:pt idx="150">
                  <c:v>0.50681193793768797</c:v>
                </c:pt>
                <c:pt idx="151">
                  <c:v>0.42636156109475298</c:v>
                </c:pt>
                <c:pt idx="152">
                  <c:v>0.45279905796006004</c:v>
                </c:pt>
                <c:pt idx="153">
                  <c:v>0.54082002237544391</c:v>
                </c:pt>
                <c:pt idx="154">
                  <c:v>0.37752270435333202</c:v>
                </c:pt>
                <c:pt idx="155">
                  <c:v>0.41433189948860399</c:v>
                </c:pt>
                <c:pt idx="156">
                  <c:v>0.49146823974850595</c:v>
                </c:pt>
                <c:pt idx="157">
                  <c:v>0.449414608588172</c:v>
                </c:pt>
                <c:pt idx="158">
                  <c:v>0.36515814515765799</c:v>
                </c:pt>
                <c:pt idx="159">
                  <c:v>0.35081657648390202</c:v>
                </c:pt>
                <c:pt idx="160">
                  <c:v>0.37030143231835499</c:v>
                </c:pt>
                <c:pt idx="161">
                  <c:v>0.49468544366133305</c:v>
                </c:pt>
                <c:pt idx="162">
                  <c:v>0.37096860499268702</c:v>
                </c:pt>
                <c:pt idx="163">
                  <c:v>0.29069282092767501</c:v>
                </c:pt>
                <c:pt idx="164">
                  <c:v>0.41821595315419002</c:v>
                </c:pt>
                <c:pt idx="165">
                  <c:v>0.58011750659102301</c:v>
                </c:pt>
                <c:pt idx="166">
                  <c:v>0.46877912189223803</c:v>
                </c:pt>
                <c:pt idx="167">
                  <c:v>0.38489190000280898</c:v>
                </c:pt>
                <c:pt idx="168">
                  <c:v>0.59095154717992293</c:v>
                </c:pt>
                <c:pt idx="169">
                  <c:v>0.80157225465943593</c:v>
                </c:pt>
                <c:pt idx="170">
                  <c:v>0.39705606146911798</c:v>
                </c:pt>
                <c:pt idx="171">
                  <c:v>0.25205817523723001</c:v>
                </c:pt>
                <c:pt idx="172">
                  <c:v>0.63458738561069905</c:v>
                </c:pt>
                <c:pt idx="173">
                  <c:v>0.41349679793314803</c:v>
                </c:pt>
                <c:pt idx="174">
                  <c:v>0.28281234063971999</c:v>
                </c:pt>
                <c:pt idx="175">
                  <c:v>0.32456292532548098</c:v>
                </c:pt>
                <c:pt idx="176">
                  <c:v>0.46536010998705202</c:v>
                </c:pt>
                <c:pt idx="177">
                  <c:v>0.390306158296504</c:v>
                </c:pt>
                <c:pt idx="178">
                  <c:v>0.38939083340692099</c:v>
                </c:pt>
                <c:pt idx="179">
                  <c:v>0.46451045066375701</c:v>
                </c:pt>
                <c:pt idx="180">
                  <c:v>0.81304342844966804</c:v>
                </c:pt>
                <c:pt idx="181">
                  <c:v>0.76963286863818903</c:v>
                </c:pt>
                <c:pt idx="182">
                  <c:v>0.58166271868171604</c:v>
                </c:pt>
                <c:pt idx="183">
                  <c:v>0.93513794133712003</c:v>
                </c:pt>
                <c:pt idx="184">
                  <c:v>1.58002741732827</c:v>
                </c:pt>
                <c:pt idx="185">
                  <c:v>0.55066510600268703</c:v>
                </c:pt>
                <c:pt idx="186">
                  <c:v>0.49647882319609699</c:v>
                </c:pt>
                <c:pt idx="187">
                  <c:v>0.94329614845546894</c:v>
                </c:pt>
                <c:pt idx="188">
                  <c:v>0.84487640092695604</c:v>
                </c:pt>
                <c:pt idx="189">
                  <c:v>0.43517279634415995</c:v>
                </c:pt>
                <c:pt idx="190">
                  <c:v>0.35650906180443598</c:v>
                </c:pt>
                <c:pt idx="191">
                  <c:v>0.573885970722257</c:v>
                </c:pt>
                <c:pt idx="192">
                  <c:v>0.57777301167084305</c:v>
                </c:pt>
                <c:pt idx="193">
                  <c:v>0.43066860999121798</c:v>
                </c:pt>
                <c:pt idx="194">
                  <c:v>0.49224773351496603</c:v>
                </c:pt>
                <c:pt idx="195">
                  <c:v>0.47367244261511704</c:v>
                </c:pt>
                <c:pt idx="196">
                  <c:v>0.59957125591998095</c:v>
                </c:pt>
                <c:pt idx="197">
                  <c:v>0.55639477933520098</c:v>
                </c:pt>
                <c:pt idx="198">
                  <c:v>0.42473754425300997</c:v>
                </c:pt>
                <c:pt idx="199">
                  <c:v>0.66350056137700897</c:v>
                </c:pt>
                <c:pt idx="200">
                  <c:v>0.77076379642052506</c:v>
                </c:pt>
                <c:pt idx="201">
                  <c:v>0.50101290802626797</c:v>
                </c:pt>
                <c:pt idx="202">
                  <c:v>0.61438903959785307</c:v>
                </c:pt>
                <c:pt idx="203">
                  <c:v>0.64760894700192506</c:v>
                </c:pt>
                <c:pt idx="204">
                  <c:v>0.38444367207076896</c:v>
                </c:pt>
                <c:pt idx="205">
                  <c:v>0.79333813887973792</c:v>
                </c:pt>
                <c:pt idx="206">
                  <c:v>0.64001201566724697</c:v>
                </c:pt>
                <c:pt idx="207">
                  <c:v>0.52927978497619799</c:v>
                </c:pt>
                <c:pt idx="208">
                  <c:v>0.39248673050238597</c:v>
                </c:pt>
                <c:pt idx="209">
                  <c:v>0.54454021092070104</c:v>
                </c:pt>
                <c:pt idx="210">
                  <c:v>0.45974478168729599</c:v>
                </c:pt>
                <c:pt idx="211">
                  <c:v>0.66688430521951902</c:v>
                </c:pt>
                <c:pt idx="212">
                  <c:v>0.58450780417179793</c:v>
                </c:pt>
                <c:pt idx="213">
                  <c:v>0.40759602984535398</c:v>
                </c:pt>
                <c:pt idx="214">
                  <c:v>0.47575064202643397</c:v>
                </c:pt>
                <c:pt idx="215">
                  <c:v>1.3515228542725501</c:v>
                </c:pt>
                <c:pt idx="216">
                  <c:v>1.28454192194002</c:v>
                </c:pt>
                <c:pt idx="217">
                  <c:v>0.87099868975704997</c:v>
                </c:pt>
                <c:pt idx="218">
                  <c:v>0.61357788081751496</c:v>
                </c:pt>
                <c:pt idx="219">
                  <c:v>1.1929822625808499</c:v>
                </c:pt>
                <c:pt idx="220">
                  <c:v>0.81762161413651591</c:v>
                </c:pt>
                <c:pt idx="221">
                  <c:v>0.92550750035266194</c:v>
                </c:pt>
                <c:pt idx="222">
                  <c:v>0.41088433877233899</c:v>
                </c:pt>
                <c:pt idx="223">
                  <c:v>0.35947750061488098</c:v>
                </c:pt>
                <c:pt idx="224">
                  <c:v>0.85783397049807208</c:v>
                </c:pt>
                <c:pt idx="225">
                  <c:v>0.78229901385953693</c:v>
                </c:pt>
                <c:pt idx="226">
                  <c:v>0.50209368650546604</c:v>
                </c:pt>
                <c:pt idx="227">
                  <c:v>0.45263667516816297</c:v>
                </c:pt>
                <c:pt idx="228">
                  <c:v>0.71461839012487094</c:v>
                </c:pt>
                <c:pt idx="229">
                  <c:v>0.69768558652492507</c:v>
                </c:pt>
                <c:pt idx="230">
                  <c:v>0.41458679158575601</c:v>
                </c:pt>
                <c:pt idx="231">
                  <c:v>0.53441519389402103</c:v>
                </c:pt>
                <c:pt idx="232">
                  <c:v>0.69128700441743096</c:v>
                </c:pt>
                <c:pt idx="233">
                  <c:v>0.93300088285211902</c:v>
                </c:pt>
                <c:pt idx="234">
                  <c:v>0.95819202603354903</c:v>
                </c:pt>
                <c:pt idx="235">
                  <c:v>0.37124921753012502</c:v>
                </c:pt>
                <c:pt idx="236">
                  <c:v>0.57276579701178199</c:v>
                </c:pt>
                <c:pt idx="237">
                  <c:v>0.94575648806895196</c:v>
                </c:pt>
                <c:pt idx="238">
                  <c:v>0.40243830767245803</c:v>
                </c:pt>
                <c:pt idx="239">
                  <c:v>0.68817110620642097</c:v>
                </c:pt>
                <c:pt idx="240">
                  <c:v>0.806540544498769</c:v>
                </c:pt>
                <c:pt idx="241">
                  <c:v>0.83101066024608894</c:v>
                </c:pt>
                <c:pt idx="242">
                  <c:v>0.81296083883464509</c:v>
                </c:pt>
                <c:pt idx="243">
                  <c:v>1.48279598740979</c:v>
                </c:pt>
                <c:pt idx="244">
                  <c:v>1.3066698386640201</c:v>
                </c:pt>
                <c:pt idx="245">
                  <c:v>0.94632280386872603</c:v>
                </c:pt>
                <c:pt idx="246">
                  <c:v>0.697566301216623</c:v>
                </c:pt>
                <c:pt idx="247">
                  <c:v>1.1246347704419399</c:v>
                </c:pt>
                <c:pt idx="248">
                  <c:v>0.85412091671782198</c:v>
                </c:pt>
                <c:pt idx="249">
                  <c:v>1.5053854636014801</c:v>
                </c:pt>
                <c:pt idx="250">
                  <c:v>1.0131536524465501</c:v>
                </c:pt>
                <c:pt idx="251">
                  <c:v>0.52363730128434705</c:v>
                </c:pt>
                <c:pt idx="252">
                  <c:v>0.88351653467797397</c:v>
                </c:pt>
                <c:pt idx="253">
                  <c:v>1.07493346432489</c:v>
                </c:pt>
                <c:pt idx="254">
                  <c:v>0.92868736547111408</c:v>
                </c:pt>
                <c:pt idx="255">
                  <c:v>0.64093144727490192</c:v>
                </c:pt>
                <c:pt idx="256">
                  <c:v>0.78286794523968406</c:v>
                </c:pt>
                <c:pt idx="257">
                  <c:v>1.09729209844758</c:v>
                </c:pt>
                <c:pt idx="258">
                  <c:v>0.81167277037998908</c:v>
                </c:pt>
                <c:pt idx="259">
                  <c:v>0.70897513997211803</c:v>
                </c:pt>
                <c:pt idx="260">
                  <c:v>1.0665162888015001</c:v>
                </c:pt>
                <c:pt idx="261">
                  <c:v>0.93026857920677997</c:v>
                </c:pt>
                <c:pt idx="262">
                  <c:v>0.94184500329586096</c:v>
                </c:pt>
                <c:pt idx="263">
                  <c:v>0.85245314426433594</c:v>
                </c:pt>
                <c:pt idx="264">
                  <c:v>0.67023331298797495</c:v>
                </c:pt>
                <c:pt idx="265">
                  <c:v>1.25260522204993</c:v>
                </c:pt>
                <c:pt idx="266">
                  <c:v>0.98933195794004902</c:v>
                </c:pt>
                <c:pt idx="267">
                  <c:v>1.1467959717935599</c:v>
                </c:pt>
                <c:pt idx="268">
                  <c:v>0.71570484896770503</c:v>
                </c:pt>
                <c:pt idx="269">
                  <c:v>0.76549397813622599</c:v>
                </c:pt>
                <c:pt idx="270">
                  <c:v>0.77445532330591904</c:v>
                </c:pt>
                <c:pt idx="271">
                  <c:v>0.48210723776951003</c:v>
                </c:pt>
                <c:pt idx="272">
                  <c:v>0.50556036927382697</c:v>
                </c:pt>
                <c:pt idx="273">
                  <c:v>0.46857383167871597</c:v>
                </c:pt>
                <c:pt idx="274">
                  <c:v>0.33675710441189999</c:v>
                </c:pt>
                <c:pt idx="275">
                  <c:v>0.34952889031551304</c:v>
                </c:pt>
                <c:pt idx="276">
                  <c:v>0.79286534511809492</c:v>
                </c:pt>
                <c:pt idx="277">
                  <c:v>1.0222133202631301</c:v>
                </c:pt>
                <c:pt idx="278">
                  <c:v>0.77538481461782893</c:v>
                </c:pt>
                <c:pt idx="279">
                  <c:v>0.45024787338716898</c:v>
                </c:pt>
                <c:pt idx="280">
                  <c:v>0.67784037107412798</c:v>
                </c:pt>
                <c:pt idx="281">
                  <c:v>0.76996956019552598</c:v>
                </c:pt>
                <c:pt idx="282">
                  <c:v>0.36613989539687403</c:v>
                </c:pt>
                <c:pt idx="283">
                  <c:v>0.35226402403381002</c:v>
                </c:pt>
                <c:pt idx="284">
                  <c:v>0.38562749961750598</c:v>
                </c:pt>
                <c:pt idx="285">
                  <c:v>0.327427950664894</c:v>
                </c:pt>
                <c:pt idx="286">
                  <c:v>0.51342448748805503</c:v>
                </c:pt>
                <c:pt idx="287">
                  <c:v>0.66954323434626506</c:v>
                </c:pt>
                <c:pt idx="288">
                  <c:v>0.40174331465109697</c:v>
                </c:pt>
                <c:pt idx="289">
                  <c:v>0.385797255843773</c:v>
                </c:pt>
                <c:pt idx="290">
                  <c:v>0.52689884067084802</c:v>
                </c:pt>
                <c:pt idx="291">
                  <c:v>0.510811569654677</c:v>
                </c:pt>
                <c:pt idx="292">
                  <c:v>0.444947322649205</c:v>
                </c:pt>
                <c:pt idx="293">
                  <c:v>0.41031661054404206</c:v>
                </c:pt>
                <c:pt idx="294">
                  <c:v>0.328582575387178</c:v>
                </c:pt>
                <c:pt idx="295">
                  <c:v>0.37591152172459297</c:v>
                </c:pt>
                <c:pt idx="296">
                  <c:v>0.60909936334950698</c:v>
                </c:pt>
                <c:pt idx="297">
                  <c:v>0.59419547255480798</c:v>
                </c:pt>
                <c:pt idx="298">
                  <c:v>0.34933236125500999</c:v>
                </c:pt>
                <c:pt idx="299">
                  <c:v>0.284070216963976</c:v>
                </c:pt>
                <c:pt idx="300">
                  <c:v>0.80083595005673092</c:v>
                </c:pt>
                <c:pt idx="301">
                  <c:v>0.75662402587974198</c:v>
                </c:pt>
                <c:pt idx="302">
                  <c:v>0.5045512773468861</c:v>
                </c:pt>
                <c:pt idx="303">
                  <c:v>0.452427588912308</c:v>
                </c:pt>
                <c:pt idx="304">
                  <c:v>0.77569774921343293</c:v>
                </c:pt>
                <c:pt idx="305">
                  <c:v>0.69894542611657096</c:v>
                </c:pt>
                <c:pt idx="306">
                  <c:v>0.51869056325368301</c:v>
                </c:pt>
                <c:pt idx="307">
                  <c:v>0.47779695838469299</c:v>
                </c:pt>
                <c:pt idx="308">
                  <c:v>0.536927263637756</c:v>
                </c:pt>
                <c:pt idx="309">
                  <c:v>0.59301599214558409</c:v>
                </c:pt>
                <c:pt idx="310">
                  <c:v>0.543754433203953</c:v>
                </c:pt>
                <c:pt idx="311">
                  <c:v>0.63818397597161003</c:v>
                </c:pt>
                <c:pt idx="312">
                  <c:v>0.65920485963460995</c:v>
                </c:pt>
                <c:pt idx="313">
                  <c:v>0.47286916169301701</c:v>
                </c:pt>
                <c:pt idx="314">
                  <c:v>0.45223746129225001</c:v>
                </c:pt>
                <c:pt idx="315">
                  <c:v>0.53477742998431199</c:v>
                </c:pt>
                <c:pt idx="316">
                  <c:v>0.38787374444709699</c:v>
                </c:pt>
                <c:pt idx="317">
                  <c:v>0.381435143096717</c:v>
                </c:pt>
                <c:pt idx="318">
                  <c:v>0.44239064678556594</c:v>
                </c:pt>
                <c:pt idx="319">
                  <c:v>0.40314470302157696</c:v>
                </c:pt>
                <c:pt idx="320">
                  <c:v>0.31250116590726901</c:v>
                </c:pt>
                <c:pt idx="321">
                  <c:v>0.40419066071972198</c:v>
                </c:pt>
                <c:pt idx="322">
                  <c:v>0.46810131839584002</c:v>
                </c:pt>
                <c:pt idx="323">
                  <c:v>0.338261649118267</c:v>
                </c:pt>
                <c:pt idx="324">
                  <c:v>0.29407569459507799</c:v>
                </c:pt>
                <c:pt idx="325">
                  <c:v>0.36273514419905001</c:v>
                </c:pt>
                <c:pt idx="326">
                  <c:v>0.31615276354989197</c:v>
                </c:pt>
                <c:pt idx="327">
                  <c:v>0.28809984401634797</c:v>
                </c:pt>
                <c:pt idx="328">
                  <c:v>0.301301649018338</c:v>
                </c:pt>
                <c:pt idx="329">
                  <c:v>0.33242308059881998</c:v>
                </c:pt>
                <c:pt idx="330">
                  <c:v>0.48938068017736802</c:v>
                </c:pt>
                <c:pt idx="331">
                  <c:v>0.568571397146171</c:v>
                </c:pt>
                <c:pt idx="332">
                  <c:v>0.54483228221312796</c:v>
                </c:pt>
                <c:pt idx="333">
                  <c:v>0.52458930485981803</c:v>
                </c:pt>
                <c:pt idx="334">
                  <c:v>0.72632139306260701</c:v>
                </c:pt>
                <c:pt idx="335">
                  <c:v>0.63360504547168106</c:v>
                </c:pt>
                <c:pt idx="336">
                  <c:v>0.554437891114262</c:v>
                </c:pt>
                <c:pt idx="337">
                  <c:v>0.63166876803581207</c:v>
                </c:pt>
                <c:pt idx="338">
                  <c:v>0.77018736850135194</c:v>
                </c:pt>
                <c:pt idx="339">
                  <c:v>0.49497019797454095</c:v>
                </c:pt>
                <c:pt idx="340">
                  <c:v>0.47815975252926196</c:v>
                </c:pt>
                <c:pt idx="341">
                  <c:v>0.70658016859843897</c:v>
                </c:pt>
                <c:pt idx="342">
                  <c:v>0.51679148786537199</c:v>
                </c:pt>
                <c:pt idx="343">
                  <c:v>0.52350832803570202</c:v>
                </c:pt>
                <c:pt idx="344">
                  <c:v>0.55680893125679898</c:v>
                </c:pt>
                <c:pt idx="345">
                  <c:v>0.61989022244181902</c:v>
                </c:pt>
                <c:pt idx="346">
                  <c:v>0.49430435282484003</c:v>
                </c:pt>
                <c:pt idx="347">
                  <c:v>0.46851246245462796</c:v>
                </c:pt>
                <c:pt idx="348">
                  <c:v>0.49184179586145399</c:v>
                </c:pt>
                <c:pt idx="349">
                  <c:v>0.39904957404629698</c:v>
                </c:pt>
                <c:pt idx="350">
                  <c:v>0.50454822361557605</c:v>
                </c:pt>
                <c:pt idx="351">
                  <c:v>0.58972543853900494</c:v>
                </c:pt>
                <c:pt idx="352">
                  <c:v>0.31407612048833</c:v>
                </c:pt>
                <c:pt idx="353">
                  <c:v>0.38087108928823699</c:v>
                </c:pt>
                <c:pt idx="354">
                  <c:v>0.61545161194040199</c:v>
                </c:pt>
                <c:pt idx="355">
                  <c:v>0.44331572727640595</c:v>
                </c:pt>
                <c:pt idx="356">
                  <c:v>0.50635941878674195</c:v>
                </c:pt>
                <c:pt idx="357">
                  <c:v>0.50400390722761701</c:v>
                </c:pt>
                <c:pt idx="358">
                  <c:v>0.455750708615272</c:v>
                </c:pt>
                <c:pt idx="359">
                  <c:v>0.50081426440238097</c:v>
                </c:pt>
                <c:pt idx="360">
                  <c:v>0.38832297165887297</c:v>
                </c:pt>
                <c:pt idx="361">
                  <c:v>0.50276951023377103</c:v>
                </c:pt>
                <c:pt idx="362">
                  <c:v>0.39027445434835101</c:v>
                </c:pt>
                <c:pt idx="363">
                  <c:v>0.30506103215755997</c:v>
                </c:pt>
                <c:pt idx="364">
                  <c:v>0.433808419642087</c:v>
                </c:pt>
                <c:pt idx="365">
                  <c:v>0.387496968449484</c:v>
                </c:pt>
                <c:pt idx="366">
                  <c:v>0.35714773159552604</c:v>
                </c:pt>
                <c:pt idx="367">
                  <c:v>0.40459014192785503</c:v>
                </c:pt>
                <c:pt idx="368">
                  <c:v>0.34920007201223302</c:v>
                </c:pt>
                <c:pt idx="369">
                  <c:v>0.33997081512688399</c:v>
                </c:pt>
                <c:pt idx="370">
                  <c:v>0.47852101329684399</c:v>
                </c:pt>
                <c:pt idx="371">
                  <c:v>0.48799612664939201</c:v>
                </c:pt>
                <c:pt idx="372">
                  <c:v>0.51661743756173806</c:v>
                </c:pt>
                <c:pt idx="373">
                  <c:v>0.42908041419000703</c:v>
                </c:pt>
                <c:pt idx="374">
                  <c:v>0.45387732498241001</c:v>
                </c:pt>
                <c:pt idx="375">
                  <c:v>0.47091229871267498</c:v>
                </c:pt>
                <c:pt idx="376">
                  <c:v>0.44510501422620802</c:v>
                </c:pt>
                <c:pt idx="377">
                  <c:v>0.36701671234271499</c:v>
                </c:pt>
                <c:pt idx="378">
                  <c:v>0.35232926491115102</c:v>
                </c:pt>
                <c:pt idx="379">
                  <c:v>0.64800397895756601</c:v>
                </c:pt>
                <c:pt idx="380">
                  <c:v>0.57554801686018897</c:v>
                </c:pt>
                <c:pt idx="381">
                  <c:v>0.40771623902645704</c:v>
                </c:pt>
                <c:pt idx="382">
                  <c:v>0.52467069786971399</c:v>
                </c:pt>
                <c:pt idx="383">
                  <c:v>0.71194403380864002</c:v>
                </c:pt>
                <c:pt idx="384">
                  <c:v>0.45530167292403706</c:v>
                </c:pt>
                <c:pt idx="385">
                  <c:v>0.52367195569255698</c:v>
                </c:pt>
                <c:pt idx="386">
                  <c:v>0.36638884260202498</c:v>
                </c:pt>
                <c:pt idx="387">
                  <c:v>0.59095393714216493</c:v>
                </c:pt>
                <c:pt idx="388">
                  <c:v>0.84859757814084102</c:v>
                </c:pt>
                <c:pt idx="389">
                  <c:v>0.60531602268020901</c:v>
                </c:pt>
                <c:pt idx="390">
                  <c:v>0.32605223120046101</c:v>
                </c:pt>
                <c:pt idx="391">
                  <c:v>0.88682288897218986</c:v>
                </c:pt>
                <c:pt idx="392">
                  <c:v>1.2399419693716198</c:v>
                </c:pt>
                <c:pt idx="393">
                  <c:v>0.89112651061078707</c:v>
                </c:pt>
                <c:pt idx="394">
                  <c:v>0.69524129852734595</c:v>
                </c:pt>
                <c:pt idx="395">
                  <c:v>0.96823015082522601</c:v>
                </c:pt>
                <c:pt idx="396">
                  <c:v>1.2230590761381599</c:v>
                </c:pt>
                <c:pt idx="397">
                  <c:v>0.84671137564807308</c:v>
                </c:pt>
                <c:pt idx="398">
                  <c:v>0.5642473907551</c:v>
                </c:pt>
                <c:pt idx="399">
                  <c:v>0.91678684009984701</c:v>
                </c:pt>
                <c:pt idx="400">
                  <c:v>0.94856055179057008</c:v>
                </c:pt>
                <c:pt idx="401">
                  <c:v>0.66926710913576093</c:v>
                </c:pt>
                <c:pt idx="402">
                  <c:v>1.3374062061402001</c:v>
                </c:pt>
                <c:pt idx="403">
                  <c:v>1.2771758177318</c:v>
                </c:pt>
                <c:pt idx="404">
                  <c:v>0.51772605952444795</c:v>
                </c:pt>
                <c:pt idx="405">
                  <c:v>0.66932654067516495</c:v>
                </c:pt>
                <c:pt idx="406">
                  <c:v>1.0507944970144101</c:v>
                </c:pt>
                <c:pt idx="407">
                  <c:v>0.41698657765388802</c:v>
                </c:pt>
                <c:pt idx="408">
                  <c:v>0.43395028256167695</c:v>
                </c:pt>
                <c:pt idx="409">
                  <c:v>0.35458874395392398</c:v>
                </c:pt>
                <c:pt idx="410">
                  <c:v>0.38657545578856101</c:v>
                </c:pt>
                <c:pt idx="411">
                  <c:v>0.42604557212116501</c:v>
                </c:pt>
                <c:pt idx="412">
                  <c:v>0.36025324810018</c:v>
                </c:pt>
                <c:pt idx="413">
                  <c:v>0.38573815741548001</c:v>
                </c:pt>
                <c:pt idx="414">
                  <c:v>0.50436491616854595</c:v>
                </c:pt>
                <c:pt idx="415">
                  <c:v>0.658397788350227</c:v>
                </c:pt>
                <c:pt idx="416">
                  <c:v>0.68399086825562494</c:v>
                </c:pt>
                <c:pt idx="417">
                  <c:v>0.67641248638337304</c:v>
                </c:pt>
                <c:pt idx="418">
                  <c:v>0.58995369732568403</c:v>
                </c:pt>
                <c:pt idx="419">
                  <c:v>0.75151036149286399</c:v>
                </c:pt>
                <c:pt idx="420">
                  <c:v>0.29389549666877302</c:v>
                </c:pt>
                <c:pt idx="421">
                  <c:v>0.70284052490859905</c:v>
                </c:pt>
                <c:pt idx="422">
                  <c:v>0.64353181402802206</c:v>
                </c:pt>
                <c:pt idx="423">
                  <c:v>0.55364139133568901</c:v>
                </c:pt>
                <c:pt idx="424">
                  <c:v>0.57951135676898902</c:v>
                </c:pt>
                <c:pt idx="425">
                  <c:v>0.92484629634854398</c:v>
                </c:pt>
                <c:pt idx="426">
                  <c:v>0.97786714728220892</c:v>
                </c:pt>
                <c:pt idx="427">
                  <c:v>0.81114880893474806</c:v>
                </c:pt>
                <c:pt idx="428">
                  <c:v>1.14999037817614</c:v>
                </c:pt>
                <c:pt idx="429">
                  <c:v>0.97379364980763694</c:v>
                </c:pt>
                <c:pt idx="430">
                  <c:v>0.88276101532056694</c:v>
                </c:pt>
                <c:pt idx="431">
                  <c:v>1.17809756489567</c:v>
                </c:pt>
                <c:pt idx="432">
                  <c:v>0.76649598607162206</c:v>
                </c:pt>
                <c:pt idx="433">
                  <c:v>0.39708694732916405</c:v>
                </c:pt>
                <c:pt idx="434">
                  <c:v>0.91222862074822608</c:v>
                </c:pt>
                <c:pt idx="435">
                  <c:v>0.99393090964794495</c:v>
                </c:pt>
                <c:pt idx="436">
                  <c:v>0.67826996182608101</c:v>
                </c:pt>
                <c:pt idx="437">
                  <c:v>0.61420283162817102</c:v>
                </c:pt>
                <c:pt idx="438">
                  <c:v>0.76716331535480298</c:v>
                </c:pt>
                <c:pt idx="439">
                  <c:v>0.59097721305982898</c:v>
                </c:pt>
                <c:pt idx="440">
                  <c:v>0.60705767485029893</c:v>
                </c:pt>
                <c:pt idx="441">
                  <c:v>0.445937693031838</c:v>
                </c:pt>
                <c:pt idx="442">
                  <c:v>0.61639547744150902</c:v>
                </c:pt>
                <c:pt idx="443">
                  <c:v>0.698317101809105</c:v>
                </c:pt>
                <c:pt idx="444">
                  <c:v>0.38045407151504401</c:v>
                </c:pt>
                <c:pt idx="445">
                  <c:v>0.55188799038493797</c:v>
                </c:pt>
                <c:pt idx="446">
                  <c:v>0.90961269197586503</c:v>
                </c:pt>
                <c:pt idx="447">
                  <c:v>0.8699803442667291</c:v>
                </c:pt>
                <c:pt idx="448">
                  <c:v>1.28554396692493</c:v>
                </c:pt>
                <c:pt idx="449">
                  <c:v>0.9990611551388161</c:v>
                </c:pt>
                <c:pt idx="450">
                  <c:v>0.80878415780887902</c:v>
                </c:pt>
                <c:pt idx="451">
                  <c:v>1.34635957189158</c:v>
                </c:pt>
                <c:pt idx="452">
                  <c:v>0.91625084842917903</c:v>
                </c:pt>
                <c:pt idx="453">
                  <c:v>0.69182522780219302</c:v>
                </c:pt>
                <c:pt idx="454">
                  <c:v>0.77378281024224593</c:v>
                </c:pt>
                <c:pt idx="455">
                  <c:v>0.65515251256867701</c:v>
                </c:pt>
                <c:pt idx="456">
                  <c:v>0.80328150973565604</c:v>
                </c:pt>
                <c:pt idx="457">
                  <c:v>0.48178732451784101</c:v>
                </c:pt>
                <c:pt idx="458">
                  <c:v>0.750384463933639</c:v>
                </c:pt>
                <c:pt idx="459">
                  <c:v>1.0859390055339302</c:v>
                </c:pt>
                <c:pt idx="460">
                  <c:v>1.47512762133771</c:v>
                </c:pt>
                <c:pt idx="461">
                  <c:v>1.2365293768166898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'G53'!$D$1</c:f>
              <c:strCache>
                <c:ptCount val="1"/>
                <c:pt idx="0">
                  <c:v>Compañías de financiamiento</c:v>
                </c:pt>
              </c:strCache>
            </c:strRef>
          </c:tx>
          <c:spPr>
            <a:ln w="25400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'G53'!$A$2:$A$1979</c:f>
              <c:numCache>
                <c:formatCode>mmm\-yy</c:formatCode>
                <c:ptCount val="1978"/>
                <c:pt idx="0">
                  <c:v>38457</c:v>
                </c:pt>
                <c:pt idx="1">
                  <c:v>38464</c:v>
                </c:pt>
                <c:pt idx="2">
                  <c:v>38471</c:v>
                </c:pt>
                <c:pt idx="3">
                  <c:v>38478</c:v>
                </c:pt>
                <c:pt idx="4">
                  <c:v>38485</c:v>
                </c:pt>
                <c:pt idx="5">
                  <c:v>38492</c:v>
                </c:pt>
                <c:pt idx="6">
                  <c:v>38499</c:v>
                </c:pt>
                <c:pt idx="7">
                  <c:v>38506</c:v>
                </c:pt>
                <c:pt idx="8">
                  <c:v>38513</c:v>
                </c:pt>
                <c:pt idx="9">
                  <c:v>38520</c:v>
                </c:pt>
                <c:pt idx="10">
                  <c:v>38527</c:v>
                </c:pt>
                <c:pt idx="11">
                  <c:v>38534</c:v>
                </c:pt>
                <c:pt idx="12">
                  <c:v>38541</c:v>
                </c:pt>
                <c:pt idx="13">
                  <c:v>38548</c:v>
                </c:pt>
                <c:pt idx="14">
                  <c:v>38555</c:v>
                </c:pt>
                <c:pt idx="15">
                  <c:v>38562</c:v>
                </c:pt>
                <c:pt idx="16">
                  <c:v>38569</c:v>
                </c:pt>
                <c:pt idx="17">
                  <c:v>38576</c:v>
                </c:pt>
                <c:pt idx="18">
                  <c:v>38583</c:v>
                </c:pt>
                <c:pt idx="19">
                  <c:v>38590</c:v>
                </c:pt>
                <c:pt idx="20">
                  <c:v>38597</c:v>
                </c:pt>
                <c:pt idx="21">
                  <c:v>38604</c:v>
                </c:pt>
                <c:pt idx="22">
                  <c:v>38611</c:v>
                </c:pt>
                <c:pt idx="23">
                  <c:v>38618</c:v>
                </c:pt>
                <c:pt idx="24">
                  <c:v>38625</c:v>
                </c:pt>
                <c:pt idx="25">
                  <c:v>38632</c:v>
                </c:pt>
                <c:pt idx="26">
                  <c:v>38639</c:v>
                </c:pt>
                <c:pt idx="27">
                  <c:v>38646</c:v>
                </c:pt>
                <c:pt idx="28">
                  <c:v>38653</c:v>
                </c:pt>
                <c:pt idx="29">
                  <c:v>38660</c:v>
                </c:pt>
                <c:pt idx="30">
                  <c:v>38667</c:v>
                </c:pt>
                <c:pt idx="31">
                  <c:v>38674</c:v>
                </c:pt>
                <c:pt idx="32">
                  <c:v>38681</c:v>
                </c:pt>
                <c:pt idx="33">
                  <c:v>38688</c:v>
                </c:pt>
                <c:pt idx="34">
                  <c:v>38695</c:v>
                </c:pt>
                <c:pt idx="35">
                  <c:v>38702</c:v>
                </c:pt>
                <c:pt idx="36">
                  <c:v>38709</c:v>
                </c:pt>
                <c:pt idx="37">
                  <c:v>38716</c:v>
                </c:pt>
                <c:pt idx="38">
                  <c:v>38723</c:v>
                </c:pt>
                <c:pt idx="39">
                  <c:v>38730</c:v>
                </c:pt>
                <c:pt idx="40">
                  <c:v>38737</c:v>
                </c:pt>
                <c:pt idx="41">
                  <c:v>38744</c:v>
                </c:pt>
                <c:pt idx="42">
                  <c:v>38751</c:v>
                </c:pt>
                <c:pt idx="43">
                  <c:v>38758</c:v>
                </c:pt>
                <c:pt idx="44">
                  <c:v>38765</c:v>
                </c:pt>
                <c:pt idx="45">
                  <c:v>38772</c:v>
                </c:pt>
                <c:pt idx="46">
                  <c:v>38779</c:v>
                </c:pt>
                <c:pt idx="47">
                  <c:v>38786</c:v>
                </c:pt>
                <c:pt idx="48">
                  <c:v>38793</c:v>
                </c:pt>
                <c:pt idx="49">
                  <c:v>38800</c:v>
                </c:pt>
                <c:pt idx="50">
                  <c:v>38807</c:v>
                </c:pt>
                <c:pt idx="51">
                  <c:v>38814</c:v>
                </c:pt>
                <c:pt idx="52">
                  <c:v>38821</c:v>
                </c:pt>
                <c:pt idx="53">
                  <c:v>38828</c:v>
                </c:pt>
                <c:pt idx="54">
                  <c:v>38835</c:v>
                </c:pt>
                <c:pt idx="55">
                  <c:v>38842</c:v>
                </c:pt>
                <c:pt idx="56">
                  <c:v>38849</c:v>
                </c:pt>
                <c:pt idx="57">
                  <c:v>38856</c:v>
                </c:pt>
                <c:pt idx="58">
                  <c:v>38863</c:v>
                </c:pt>
                <c:pt idx="59">
                  <c:v>38870</c:v>
                </c:pt>
                <c:pt idx="60">
                  <c:v>38877</c:v>
                </c:pt>
                <c:pt idx="61">
                  <c:v>38884</c:v>
                </c:pt>
                <c:pt idx="62">
                  <c:v>38891</c:v>
                </c:pt>
                <c:pt idx="63">
                  <c:v>38898</c:v>
                </c:pt>
                <c:pt idx="64">
                  <c:v>38905</c:v>
                </c:pt>
                <c:pt idx="65">
                  <c:v>38912</c:v>
                </c:pt>
                <c:pt idx="66">
                  <c:v>38919</c:v>
                </c:pt>
                <c:pt idx="67">
                  <c:v>38926</c:v>
                </c:pt>
                <c:pt idx="68">
                  <c:v>38933</c:v>
                </c:pt>
                <c:pt idx="69">
                  <c:v>38940</c:v>
                </c:pt>
                <c:pt idx="70">
                  <c:v>38947</c:v>
                </c:pt>
                <c:pt idx="71">
                  <c:v>38954</c:v>
                </c:pt>
                <c:pt idx="72">
                  <c:v>38961</c:v>
                </c:pt>
                <c:pt idx="73">
                  <c:v>38968</c:v>
                </c:pt>
                <c:pt idx="74">
                  <c:v>38975</c:v>
                </c:pt>
                <c:pt idx="75">
                  <c:v>38982</c:v>
                </c:pt>
                <c:pt idx="76">
                  <c:v>38989</c:v>
                </c:pt>
                <c:pt idx="77">
                  <c:v>38996</c:v>
                </c:pt>
                <c:pt idx="78">
                  <c:v>39003</c:v>
                </c:pt>
                <c:pt idx="79">
                  <c:v>39010</c:v>
                </c:pt>
                <c:pt idx="80">
                  <c:v>39017</c:v>
                </c:pt>
                <c:pt idx="81">
                  <c:v>39024</c:v>
                </c:pt>
                <c:pt idx="82">
                  <c:v>39031</c:v>
                </c:pt>
                <c:pt idx="83">
                  <c:v>39038</c:v>
                </c:pt>
                <c:pt idx="84">
                  <c:v>39045</c:v>
                </c:pt>
                <c:pt idx="85">
                  <c:v>39052</c:v>
                </c:pt>
                <c:pt idx="86">
                  <c:v>39059</c:v>
                </c:pt>
                <c:pt idx="87">
                  <c:v>39066</c:v>
                </c:pt>
                <c:pt idx="88">
                  <c:v>39073</c:v>
                </c:pt>
                <c:pt idx="89">
                  <c:v>39080</c:v>
                </c:pt>
                <c:pt idx="90">
                  <c:v>39087</c:v>
                </c:pt>
                <c:pt idx="91">
                  <c:v>39094</c:v>
                </c:pt>
                <c:pt idx="92">
                  <c:v>39101</c:v>
                </c:pt>
                <c:pt idx="93">
                  <c:v>39108</c:v>
                </c:pt>
                <c:pt idx="94">
                  <c:v>39115</c:v>
                </c:pt>
                <c:pt idx="95">
                  <c:v>39122</c:v>
                </c:pt>
                <c:pt idx="96">
                  <c:v>39129</c:v>
                </c:pt>
                <c:pt idx="97">
                  <c:v>39136</c:v>
                </c:pt>
                <c:pt idx="98">
                  <c:v>39143</c:v>
                </c:pt>
                <c:pt idx="99">
                  <c:v>39150</c:v>
                </c:pt>
                <c:pt idx="100">
                  <c:v>39157</c:v>
                </c:pt>
                <c:pt idx="101">
                  <c:v>39164</c:v>
                </c:pt>
                <c:pt idx="102">
                  <c:v>39171</c:v>
                </c:pt>
                <c:pt idx="103">
                  <c:v>39178</c:v>
                </c:pt>
                <c:pt idx="104">
                  <c:v>39185</c:v>
                </c:pt>
                <c:pt idx="105">
                  <c:v>39192</c:v>
                </c:pt>
                <c:pt idx="106">
                  <c:v>39199</c:v>
                </c:pt>
                <c:pt idx="107">
                  <c:v>39206</c:v>
                </c:pt>
                <c:pt idx="108">
                  <c:v>39213</c:v>
                </c:pt>
                <c:pt idx="109">
                  <c:v>39220</c:v>
                </c:pt>
                <c:pt idx="110">
                  <c:v>39227</c:v>
                </c:pt>
                <c:pt idx="111">
                  <c:v>39234</c:v>
                </c:pt>
                <c:pt idx="112">
                  <c:v>39241</c:v>
                </c:pt>
                <c:pt idx="113">
                  <c:v>39248</c:v>
                </c:pt>
                <c:pt idx="114">
                  <c:v>39255</c:v>
                </c:pt>
                <c:pt idx="115">
                  <c:v>39262</c:v>
                </c:pt>
                <c:pt idx="116">
                  <c:v>39269</c:v>
                </c:pt>
                <c:pt idx="117">
                  <c:v>39276</c:v>
                </c:pt>
                <c:pt idx="118">
                  <c:v>39283</c:v>
                </c:pt>
                <c:pt idx="119">
                  <c:v>39290</c:v>
                </c:pt>
                <c:pt idx="120">
                  <c:v>39297</c:v>
                </c:pt>
                <c:pt idx="121">
                  <c:v>39304</c:v>
                </c:pt>
                <c:pt idx="122">
                  <c:v>39311</c:v>
                </c:pt>
                <c:pt idx="123">
                  <c:v>39318</c:v>
                </c:pt>
                <c:pt idx="124">
                  <c:v>39325</c:v>
                </c:pt>
                <c:pt idx="125">
                  <c:v>39332</c:v>
                </c:pt>
                <c:pt idx="126">
                  <c:v>39339</c:v>
                </c:pt>
                <c:pt idx="127">
                  <c:v>39346</c:v>
                </c:pt>
                <c:pt idx="128">
                  <c:v>39353</c:v>
                </c:pt>
                <c:pt idx="129">
                  <c:v>39360</c:v>
                </c:pt>
                <c:pt idx="130">
                  <c:v>39367</c:v>
                </c:pt>
                <c:pt idx="131">
                  <c:v>39374</c:v>
                </c:pt>
                <c:pt idx="132">
                  <c:v>39381</c:v>
                </c:pt>
                <c:pt idx="133">
                  <c:v>39388</c:v>
                </c:pt>
                <c:pt idx="134">
                  <c:v>39395</c:v>
                </c:pt>
                <c:pt idx="135">
                  <c:v>39402</c:v>
                </c:pt>
                <c:pt idx="136">
                  <c:v>39409</c:v>
                </c:pt>
                <c:pt idx="137">
                  <c:v>39416</c:v>
                </c:pt>
                <c:pt idx="138">
                  <c:v>39423</c:v>
                </c:pt>
                <c:pt idx="139">
                  <c:v>39430</c:v>
                </c:pt>
                <c:pt idx="140">
                  <c:v>39437</c:v>
                </c:pt>
                <c:pt idx="141">
                  <c:v>39444</c:v>
                </c:pt>
                <c:pt idx="142">
                  <c:v>39451</c:v>
                </c:pt>
                <c:pt idx="143">
                  <c:v>39458</c:v>
                </c:pt>
                <c:pt idx="144">
                  <c:v>39465</c:v>
                </c:pt>
                <c:pt idx="145">
                  <c:v>39472</c:v>
                </c:pt>
                <c:pt idx="146">
                  <c:v>39479</c:v>
                </c:pt>
                <c:pt idx="147">
                  <c:v>39486</c:v>
                </c:pt>
                <c:pt idx="148">
                  <c:v>39493</c:v>
                </c:pt>
                <c:pt idx="149">
                  <c:v>39500</c:v>
                </c:pt>
                <c:pt idx="150">
                  <c:v>39507</c:v>
                </c:pt>
                <c:pt idx="151">
                  <c:v>39514</c:v>
                </c:pt>
                <c:pt idx="152">
                  <c:v>39521</c:v>
                </c:pt>
                <c:pt idx="153">
                  <c:v>39528</c:v>
                </c:pt>
                <c:pt idx="154">
                  <c:v>39535</c:v>
                </c:pt>
                <c:pt idx="155">
                  <c:v>39542</c:v>
                </c:pt>
                <c:pt idx="156">
                  <c:v>39549</c:v>
                </c:pt>
                <c:pt idx="157">
                  <c:v>39556</c:v>
                </c:pt>
                <c:pt idx="158">
                  <c:v>39563</c:v>
                </c:pt>
                <c:pt idx="159">
                  <c:v>39570</c:v>
                </c:pt>
                <c:pt idx="160">
                  <c:v>39577</c:v>
                </c:pt>
                <c:pt idx="161">
                  <c:v>39584</c:v>
                </c:pt>
                <c:pt idx="162">
                  <c:v>39591</c:v>
                </c:pt>
                <c:pt idx="163">
                  <c:v>39598</c:v>
                </c:pt>
                <c:pt idx="164">
                  <c:v>39605</c:v>
                </c:pt>
                <c:pt idx="165">
                  <c:v>39612</c:v>
                </c:pt>
                <c:pt idx="166">
                  <c:v>39619</c:v>
                </c:pt>
                <c:pt idx="167">
                  <c:v>39626</c:v>
                </c:pt>
                <c:pt idx="168">
                  <c:v>39633</c:v>
                </c:pt>
                <c:pt idx="169">
                  <c:v>39640</c:v>
                </c:pt>
                <c:pt idx="170">
                  <c:v>39647</c:v>
                </c:pt>
                <c:pt idx="171">
                  <c:v>39654</c:v>
                </c:pt>
                <c:pt idx="172">
                  <c:v>39661</c:v>
                </c:pt>
                <c:pt idx="173">
                  <c:v>39668</c:v>
                </c:pt>
                <c:pt idx="174">
                  <c:v>39675</c:v>
                </c:pt>
                <c:pt idx="175">
                  <c:v>39682</c:v>
                </c:pt>
                <c:pt idx="176">
                  <c:v>39689</c:v>
                </c:pt>
                <c:pt idx="177">
                  <c:v>39696</c:v>
                </c:pt>
                <c:pt idx="178">
                  <c:v>39703</c:v>
                </c:pt>
                <c:pt idx="179">
                  <c:v>39710</c:v>
                </c:pt>
                <c:pt idx="180">
                  <c:v>39717</c:v>
                </c:pt>
                <c:pt idx="181">
                  <c:v>39724</c:v>
                </c:pt>
                <c:pt idx="182">
                  <c:v>39731</c:v>
                </c:pt>
                <c:pt idx="183">
                  <c:v>39738</c:v>
                </c:pt>
                <c:pt idx="184">
                  <c:v>39745</c:v>
                </c:pt>
                <c:pt idx="185">
                  <c:v>39752</c:v>
                </c:pt>
                <c:pt idx="186">
                  <c:v>39759</c:v>
                </c:pt>
                <c:pt idx="187">
                  <c:v>39766</c:v>
                </c:pt>
                <c:pt idx="188">
                  <c:v>39773</c:v>
                </c:pt>
                <c:pt idx="189">
                  <c:v>39780</c:v>
                </c:pt>
                <c:pt idx="190">
                  <c:v>39787</c:v>
                </c:pt>
                <c:pt idx="191">
                  <c:v>39794</c:v>
                </c:pt>
                <c:pt idx="192">
                  <c:v>39801</c:v>
                </c:pt>
                <c:pt idx="193">
                  <c:v>39808</c:v>
                </c:pt>
                <c:pt idx="194">
                  <c:v>39815</c:v>
                </c:pt>
                <c:pt idx="195">
                  <c:v>39822</c:v>
                </c:pt>
                <c:pt idx="196">
                  <c:v>39829</c:v>
                </c:pt>
                <c:pt idx="197">
                  <c:v>39836</c:v>
                </c:pt>
                <c:pt idx="198">
                  <c:v>39843</c:v>
                </c:pt>
                <c:pt idx="199">
                  <c:v>39850</c:v>
                </c:pt>
                <c:pt idx="200">
                  <c:v>39857</c:v>
                </c:pt>
                <c:pt idx="201">
                  <c:v>39864</c:v>
                </c:pt>
                <c:pt idx="202">
                  <c:v>39871</c:v>
                </c:pt>
                <c:pt idx="203">
                  <c:v>39878</c:v>
                </c:pt>
                <c:pt idx="204">
                  <c:v>39885</c:v>
                </c:pt>
                <c:pt idx="205">
                  <c:v>39892</c:v>
                </c:pt>
                <c:pt idx="206">
                  <c:v>39899</c:v>
                </c:pt>
                <c:pt idx="207">
                  <c:v>39906</c:v>
                </c:pt>
                <c:pt idx="208">
                  <c:v>39913</c:v>
                </c:pt>
                <c:pt idx="209">
                  <c:v>39920</c:v>
                </c:pt>
                <c:pt idx="210">
                  <c:v>39927</c:v>
                </c:pt>
                <c:pt idx="211">
                  <c:v>39934</c:v>
                </c:pt>
                <c:pt idx="212">
                  <c:v>39941</c:v>
                </c:pt>
                <c:pt idx="213">
                  <c:v>39948</c:v>
                </c:pt>
                <c:pt idx="214">
                  <c:v>39955</c:v>
                </c:pt>
                <c:pt idx="215">
                  <c:v>39962</c:v>
                </c:pt>
                <c:pt idx="216">
                  <c:v>39969</c:v>
                </c:pt>
                <c:pt idx="217">
                  <c:v>39976</c:v>
                </c:pt>
                <c:pt idx="218">
                  <c:v>39983</c:v>
                </c:pt>
                <c:pt idx="219">
                  <c:v>39990</c:v>
                </c:pt>
                <c:pt idx="220">
                  <c:v>39997</c:v>
                </c:pt>
                <c:pt idx="221">
                  <c:v>40004</c:v>
                </c:pt>
                <c:pt idx="222">
                  <c:v>40011</c:v>
                </c:pt>
                <c:pt idx="223">
                  <c:v>40018</c:v>
                </c:pt>
                <c:pt idx="224">
                  <c:v>40025</c:v>
                </c:pt>
                <c:pt idx="225">
                  <c:v>40032</c:v>
                </c:pt>
                <c:pt idx="226">
                  <c:v>40039</c:v>
                </c:pt>
                <c:pt idx="227">
                  <c:v>40046</c:v>
                </c:pt>
                <c:pt idx="228">
                  <c:v>40053</c:v>
                </c:pt>
                <c:pt idx="229">
                  <c:v>40060</c:v>
                </c:pt>
                <c:pt idx="230">
                  <c:v>40067</c:v>
                </c:pt>
                <c:pt idx="231">
                  <c:v>40074</c:v>
                </c:pt>
                <c:pt idx="232">
                  <c:v>40081</c:v>
                </c:pt>
                <c:pt idx="233">
                  <c:v>40088</c:v>
                </c:pt>
                <c:pt idx="234">
                  <c:v>40095</c:v>
                </c:pt>
                <c:pt idx="235">
                  <c:v>40102</c:v>
                </c:pt>
                <c:pt idx="236">
                  <c:v>40109</c:v>
                </c:pt>
                <c:pt idx="237">
                  <c:v>40116</c:v>
                </c:pt>
                <c:pt idx="238">
                  <c:v>40123</c:v>
                </c:pt>
                <c:pt idx="239">
                  <c:v>40130</c:v>
                </c:pt>
                <c:pt idx="240">
                  <c:v>40137</c:v>
                </c:pt>
                <c:pt idx="241">
                  <c:v>40144</c:v>
                </c:pt>
                <c:pt idx="242">
                  <c:v>40151</c:v>
                </c:pt>
                <c:pt idx="243">
                  <c:v>40158</c:v>
                </c:pt>
                <c:pt idx="244">
                  <c:v>40165</c:v>
                </c:pt>
                <c:pt idx="245">
                  <c:v>40172</c:v>
                </c:pt>
                <c:pt idx="246">
                  <c:v>40179</c:v>
                </c:pt>
                <c:pt idx="247">
                  <c:v>40186</c:v>
                </c:pt>
                <c:pt idx="248">
                  <c:v>40193</c:v>
                </c:pt>
                <c:pt idx="249">
                  <c:v>40200</c:v>
                </c:pt>
                <c:pt idx="250">
                  <c:v>40207</c:v>
                </c:pt>
                <c:pt idx="251">
                  <c:v>40214</c:v>
                </c:pt>
                <c:pt idx="252">
                  <c:v>40221</c:v>
                </c:pt>
                <c:pt idx="253">
                  <c:v>40228</c:v>
                </c:pt>
                <c:pt idx="254">
                  <c:v>40235</c:v>
                </c:pt>
                <c:pt idx="255">
                  <c:v>40242</c:v>
                </c:pt>
                <c:pt idx="256">
                  <c:v>40249</c:v>
                </c:pt>
                <c:pt idx="257">
                  <c:v>40256</c:v>
                </c:pt>
                <c:pt idx="258">
                  <c:v>40263</c:v>
                </c:pt>
                <c:pt idx="259">
                  <c:v>40270</c:v>
                </c:pt>
                <c:pt idx="260">
                  <c:v>40277</c:v>
                </c:pt>
                <c:pt idx="261">
                  <c:v>40284</c:v>
                </c:pt>
                <c:pt idx="262">
                  <c:v>40291</c:v>
                </c:pt>
                <c:pt idx="263">
                  <c:v>40298</c:v>
                </c:pt>
                <c:pt idx="264">
                  <c:v>40305</c:v>
                </c:pt>
                <c:pt idx="265">
                  <c:v>40312</c:v>
                </c:pt>
                <c:pt idx="266">
                  <c:v>40319</c:v>
                </c:pt>
                <c:pt idx="267">
                  <c:v>40326</c:v>
                </c:pt>
                <c:pt idx="268">
                  <c:v>40333</c:v>
                </c:pt>
                <c:pt idx="269">
                  <c:v>40340</c:v>
                </c:pt>
                <c:pt idx="270">
                  <c:v>40347</c:v>
                </c:pt>
                <c:pt idx="271">
                  <c:v>40354</c:v>
                </c:pt>
                <c:pt idx="272">
                  <c:v>40361</c:v>
                </c:pt>
                <c:pt idx="273">
                  <c:v>40368</c:v>
                </c:pt>
                <c:pt idx="274">
                  <c:v>40375</c:v>
                </c:pt>
                <c:pt idx="275">
                  <c:v>40382</c:v>
                </c:pt>
                <c:pt idx="276">
                  <c:v>40389</c:v>
                </c:pt>
                <c:pt idx="277">
                  <c:v>40396</c:v>
                </c:pt>
                <c:pt idx="278">
                  <c:v>40403</c:v>
                </c:pt>
                <c:pt idx="279">
                  <c:v>40410</c:v>
                </c:pt>
                <c:pt idx="280">
                  <c:v>40417</c:v>
                </c:pt>
                <c:pt idx="281">
                  <c:v>40424</c:v>
                </c:pt>
                <c:pt idx="282">
                  <c:v>40431</c:v>
                </c:pt>
                <c:pt idx="283">
                  <c:v>40438</c:v>
                </c:pt>
                <c:pt idx="284">
                  <c:v>40445</c:v>
                </c:pt>
                <c:pt idx="285">
                  <c:v>40452</c:v>
                </c:pt>
                <c:pt idx="286">
                  <c:v>40459</c:v>
                </c:pt>
                <c:pt idx="287">
                  <c:v>40466</c:v>
                </c:pt>
                <c:pt idx="288">
                  <c:v>40473</c:v>
                </c:pt>
                <c:pt idx="289">
                  <c:v>40480</c:v>
                </c:pt>
                <c:pt idx="290">
                  <c:v>40487</c:v>
                </c:pt>
                <c:pt idx="291">
                  <c:v>40494</c:v>
                </c:pt>
                <c:pt idx="292">
                  <c:v>40501</c:v>
                </c:pt>
                <c:pt idx="293">
                  <c:v>40508</c:v>
                </c:pt>
                <c:pt idx="294">
                  <c:v>40515</c:v>
                </c:pt>
                <c:pt idx="295">
                  <c:v>40522</c:v>
                </c:pt>
                <c:pt idx="296">
                  <c:v>40529</c:v>
                </c:pt>
                <c:pt idx="297">
                  <c:v>40536</c:v>
                </c:pt>
                <c:pt idx="298">
                  <c:v>40543</c:v>
                </c:pt>
                <c:pt idx="299">
                  <c:v>40550</c:v>
                </c:pt>
                <c:pt idx="300">
                  <c:v>40557</c:v>
                </c:pt>
                <c:pt idx="301">
                  <c:v>40564</c:v>
                </c:pt>
                <c:pt idx="302">
                  <c:v>40571</c:v>
                </c:pt>
                <c:pt idx="303">
                  <c:v>40578</c:v>
                </c:pt>
                <c:pt idx="304">
                  <c:v>40585</c:v>
                </c:pt>
                <c:pt idx="305">
                  <c:v>40592</c:v>
                </c:pt>
                <c:pt idx="306">
                  <c:v>40599</c:v>
                </c:pt>
                <c:pt idx="307">
                  <c:v>40606</c:v>
                </c:pt>
                <c:pt idx="308">
                  <c:v>40613</c:v>
                </c:pt>
                <c:pt idx="309">
                  <c:v>40620</c:v>
                </c:pt>
                <c:pt idx="310">
                  <c:v>40627</c:v>
                </c:pt>
                <c:pt idx="311">
                  <c:v>40634</c:v>
                </c:pt>
                <c:pt idx="312">
                  <c:v>40641</c:v>
                </c:pt>
                <c:pt idx="313">
                  <c:v>40648</c:v>
                </c:pt>
                <c:pt idx="314">
                  <c:v>40655</c:v>
                </c:pt>
                <c:pt idx="315">
                  <c:v>40662</c:v>
                </c:pt>
                <c:pt idx="316">
                  <c:v>40669</c:v>
                </c:pt>
                <c:pt idx="317">
                  <c:v>40676</c:v>
                </c:pt>
                <c:pt idx="318">
                  <c:v>40683</c:v>
                </c:pt>
                <c:pt idx="319">
                  <c:v>40690</c:v>
                </c:pt>
                <c:pt idx="320">
                  <c:v>40697</c:v>
                </c:pt>
                <c:pt idx="321">
                  <c:v>40704</c:v>
                </c:pt>
                <c:pt idx="322">
                  <c:v>40711</c:v>
                </c:pt>
                <c:pt idx="323">
                  <c:v>40718</c:v>
                </c:pt>
                <c:pt idx="324">
                  <c:v>40725</c:v>
                </c:pt>
                <c:pt idx="325">
                  <c:v>40732</c:v>
                </c:pt>
                <c:pt idx="326">
                  <c:v>40739</c:v>
                </c:pt>
                <c:pt idx="327">
                  <c:v>40746</c:v>
                </c:pt>
                <c:pt idx="328">
                  <c:v>40753</c:v>
                </c:pt>
                <c:pt idx="329">
                  <c:v>40760</c:v>
                </c:pt>
                <c:pt idx="330">
                  <c:v>40767</c:v>
                </c:pt>
                <c:pt idx="331">
                  <c:v>40774</c:v>
                </c:pt>
                <c:pt idx="332">
                  <c:v>40781</c:v>
                </c:pt>
                <c:pt idx="333">
                  <c:v>40788</c:v>
                </c:pt>
                <c:pt idx="334">
                  <c:v>40795</c:v>
                </c:pt>
                <c:pt idx="335">
                  <c:v>40802</c:v>
                </c:pt>
                <c:pt idx="336">
                  <c:v>40809</c:v>
                </c:pt>
                <c:pt idx="337">
                  <c:v>40816</c:v>
                </c:pt>
                <c:pt idx="338">
                  <c:v>40823</c:v>
                </c:pt>
                <c:pt idx="339">
                  <c:v>40830</c:v>
                </c:pt>
                <c:pt idx="340">
                  <c:v>40837</c:v>
                </c:pt>
                <c:pt idx="341">
                  <c:v>40844</c:v>
                </c:pt>
                <c:pt idx="342">
                  <c:v>40851</c:v>
                </c:pt>
                <c:pt idx="343">
                  <c:v>40858</c:v>
                </c:pt>
                <c:pt idx="344">
                  <c:v>40865</c:v>
                </c:pt>
                <c:pt idx="345">
                  <c:v>40872</c:v>
                </c:pt>
                <c:pt idx="346">
                  <c:v>40879</c:v>
                </c:pt>
                <c:pt idx="347">
                  <c:v>40886</c:v>
                </c:pt>
                <c:pt idx="348">
                  <c:v>40893</c:v>
                </c:pt>
                <c:pt idx="349">
                  <c:v>40900</c:v>
                </c:pt>
                <c:pt idx="350">
                  <c:v>40907</c:v>
                </c:pt>
                <c:pt idx="351">
                  <c:v>40914</c:v>
                </c:pt>
                <c:pt idx="352">
                  <c:v>40921</c:v>
                </c:pt>
                <c:pt idx="353">
                  <c:v>40928</c:v>
                </c:pt>
                <c:pt idx="354">
                  <c:v>40935</c:v>
                </c:pt>
                <c:pt idx="355">
                  <c:v>40942</c:v>
                </c:pt>
                <c:pt idx="356">
                  <c:v>40949</c:v>
                </c:pt>
                <c:pt idx="357">
                  <c:v>40956</c:v>
                </c:pt>
                <c:pt idx="358">
                  <c:v>40963</c:v>
                </c:pt>
                <c:pt idx="359">
                  <c:v>40970</c:v>
                </c:pt>
                <c:pt idx="360">
                  <c:v>40977</c:v>
                </c:pt>
                <c:pt idx="361">
                  <c:v>40984</c:v>
                </c:pt>
                <c:pt idx="362">
                  <c:v>40991</c:v>
                </c:pt>
                <c:pt idx="363">
                  <c:v>40998</c:v>
                </c:pt>
                <c:pt idx="364">
                  <c:v>41005</c:v>
                </c:pt>
                <c:pt idx="365">
                  <c:v>41012</c:v>
                </c:pt>
                <c:pt idx="366">
                  <c:v>41019</c:v>
                </c:pt>
                <c:pt idx="367">
                  <c:v>41026</c:v>
                </c:pt>
                <c:pt idx="368">
                  <c:v>41033</c:v>
                </c:pt>
                <c:pt idx="369">
                  <c:v>41040</c:v>
                </c:pt>
                <c:pt idx="370">
                  <c:v>41047</c:v>
                </c:pt>
                <c:pt idx="371">
                  <c:v>41054</c:v>
                </c:pt>
                <c:pt idx="372">
                  <c:v>41061</c:v>
                </c:pt>
                <c:pt idx="373">
                  <c:v>41068</c:v>
                </c:pt>
                <c:pt idx="374">
                  <c:v>41075</c:v>
                </c:pt>
                <c:pt idx="375">
                  <c:v>41082</c:v>
                </c:pt>
                <c:pt idx="376">
                  <c:v>41089</c:v>
                </c:pt>
                <c:pt idx="377">
                  <c:v>41096</c:v>
                </c:pt>
                <c:pt idx="378">
                  <c:v>41103</c:v>
                </c:pt>
                <c:pt idx="379">
                  <c:v>41110</c:v>
                </c:pt>
                <c:pt idx="380">
                  <c:v>41117</c:v>
                </c:pt>
                <c:pt idx="381">
                  <c:v>41124</c:v>
                </c:pt>
                <c:pt idx="382">
                  <c:v>41131</c:v>
                </c:pt>
                <c:pt idx="383">
                  <c:v>41138</c:v>
                </c:pt>
                <c:pt idx="384">
                  <c:v>41145</c:v>
                </c:pt>
                <c:pt idx="385">
                  <c:v>41152</c:v>
                </c:pt>
                <c:pt idx="386">
                  <c:v>41159</c:v>
                </c:pt>
                <c:pt idx="387">
                  <c:v>41166</c:v>
                </c:pt>
                <c:pt idx="388">
                  <c:v>41173</c:v>
                </c:pt>
                <c:pt idx="389">
                  <c:v>41180</c:v>
                </c:pt>
                <c:pt idx="390">
                  <c:v>41187</c:v>
                </c:pt>
                <c:pt idx="391">
                  <c:v>41194</c:v>
                </c:pt>
                <c:pt idx="392">
                  <c:v>41201</c:v>
                </c:pt>
                <c:pt idx="393">
                  <c:v>41208</c:v>
                </c:pt>
                <c:pt idx="394">
                  <c:v>41215</c:v>
                </c:pt>
                <c:pt idx="395">
                  <c:v>41222</c:v>
                </c:pt>
                <c:pt idx="396">
                  <c:v>41229</c:v>
                </c:pt>
                <c:pt idx="397">
                  <c:v>41236</c:v>
                </c:pt>
                <c:pt idx="398">
                  <c:v>41243</c:v>
                </c:pt>
                <c:pt idx="399">
                  <c:v>41250</c:v>
                </c:pt>
                <c:pt idx="400">
                  <c:v>41257</c:v>
                </c:pt>
                <c:pt idx="401">
                  <c:v>41264</c:v>
                </c:pt>
                <c:pt idx="402">
                  <c:v>41271</c:v>
                </c:pt>
                <c:pt idx="403">
                  <c:v>41278</c:v>
                </c:pt>
                <c:pt idx="404">
                  <c:v>41285</c:v>
                </c:pt>
                <c:pt idx="405">
                  <c:v>41292</c:v>
                </c:pt>
                <c:pt idx="406">
                  <c:v>41299</c:v>
                </c:pt>
                <c:pt idx="407">
                  <c:v>41306</c:v>
                </c:pt>
                <c:pt idx="408">
                  <c:v>41313</c:v>
                </c:pt>
                <c:pt idx="409">
                  <c:v>41320</c:v>
                </c:pt>
                <c:pt idx="410">
                  <c:v>41327</c:v>
                </c:pt>
                <c:pt idx="411">
                  <c:v>41334</c:v>
                </c:pt>
                <c:pt idx="412">
                  <c:v>41341</c:v>
                </c:pt>
                <c:pt idx="413">
                  <c:v>41348</c:v>
                </c:pt>
                <c:pt idx="414">
                  <c:v>41355</c:v>
                </c:pt>
                <c:pt idx="415">
                  <c:v>41362</c:v>
                </c:pt>
                <c:pt idx="416">
                  <c:v>41369</c:v>
                </c:pt>
                <c:pt idx="417">
                  <c:v>41376</c:v>
                </c:pt>
                <c:pt idx="418">
                  <c:v>41383</c:v>
                </c:pt>
                <c:pt idx="419">
                  <c:v>41390</c:v>
                </c:pt>
                <c:pt idx="420">
                  <c:v>41397</c:v>
                </c:pt>
                <c:pt idx="421">
                  <c:v>41404</c:v>
                </c:pt>
                <c:pt idx="422">
                  <c:v>41411</c:v>
                </c:pt>
                <c:pt idx="423">
                  <c:v>41418</c:v>
                </c:pt>
                <c:pt idx="424">
                  <c:v>41425</c:v>
                </c:pt>
                <c:pt idx="425">
                  <c:v>41432</c:v>
                </c:pt>
                <c:pt idx="426">
                  <c:v>41439</c:v>
                </c:pt>
                <c:pt idx="427">
                  <c:v>41446</c:v>
                </c:pt>
                <c:pt idx="428">
                  <c:v>41453</c:v>
                </c:pt>
                <c:pt idx="429">
                  <c:v>41460</c:v>
                </c:pt>
                <c:pt idx="430">
                  <c:v>41467</c:v>
                </c:pt>
                <c:pt idx="431">
                  <c:v>41474</c:v>
                </c:pt>
                <c:pt idx="432">
                  <c:v>41481</c:v>
                </c:pt>
                <c:pt idx="433">
                  <c:v>41488</c:v>
                </c:pt>
                <c:pt idx="434">
                  <c:v>41495</c:v>
                </c:pt>
                <c:pt idx="435">
                  <c:v>41502</c:v>
                </c:pt>
                <c:pt idx="436">
                  <c:v>41509</c:v>
                </c:pt>
                <c:pt idx="437">
                  <c:v>41516</c:v>
                </c:pt>
                <c:pt idx="438">
                  <c:v>41523</c:v>
                </c:pt>
                <c:pt idx="439">
                  <c:v>41530</c:v>
                </c:pt>
                <c:pt idx="440">
                  <c:v>41537</c:v>
                </c:pt>
                <c:pt idx="441">
                  <c:v>41544</c:v>
                </c:pt>
                <c:pt idx="442">
                  <c:v>41551</c:v>
                </c:pt>
                <c:pt idx="443">
                  <c:v>41558</c:v>
                </c:pt>
                <c:pt idx="444">
                  <c:v>41565</c:v>
                </c:pt>
                <c:pt idx="445">
                  <c:v>41572</c:v>
                </c:pt>
                <c:pt idx="446">
                  <c:v>41579</c:v>
                </c:pt>
                <c:pt idx="447">
                  <c:v>41586</c:v>
                </c:pt>
                <c:pt idx="448">
                  <c:v>41593</c:v>
                </c:pt>
                <c:pt idx="449">
                  <c:v>41600</c:v>
                </c:pt>
                <c:pt idx="450">
                  <c:v>41607</c:v>
                </c:pt>
                <c:pt idx="451">
                  <c:v>41614</c:v>
                </c:pt>
                <c:pt idx="452">
                  <c:v>41621</c:v>
                </c:pt>
                <c:pt idx="453">
                  <c:v>41628</c:v>
                </c:pt>
                <c:pt idx="454">
                  <c:v>41635</c:v>
                </c:pt>
                <c:pt idx="455">
                  <c:v>41642</c:v>
                </c:pt>
                <c:pt idx="456">
                  <c:v>41649</c:v>
                </c:pt>
                <c:pt idx="457">
                  <c:v>41656</c:v>
                </c:pt>
                <c:pt idx="458">
                  <c:v>41663</c:v>
                </c:pt>
                <c:pt idx="459">
                  <c:v>41670</c:v>
                </c:pt>
                <c:pt idx="460">
                  <c:v>41677</c:v>
                </c:pt>
                <c:pt idx="461">
                  <c:v>41684</c:v>
                </c:pt>
              </c:numCache>
            </c:numRef>
          </c:cat>
          <c:val>
            <c:numRef>
              <c:f>'G53'!$D$1:$D$438</c:f>
              <c:numCache>
                <c:formatCode>0.00</c:formatCode>
                <c:ptCount val="438"/>
                <c:pt idx="0" formatCode="General">
                  <c:v>0</c:v>
                </c:pt>
                <c:pt idx="1">
                  <c:v>0.50500709205887395</c:v>
                </c:pt>
                <c:pt idx="2">
                  <c:v>0.60465721787168092</c:v>
                </c:pt>
                <c:pt idx="3">
                  <c:v>0.457426008290373</c:v>
                </c:pt>
                <c:pt idx="4">
                  <c:v>0.52900663961114702</c:v>
                </c:pt>
                <c:pt idx="5">
                  <c:v>0.33319179425683398</c:v>
                </c:pt>
                <c:pt idx="6">
                  <c:v>0.77930867834875195</c:v>
                </c:pt>
                <c:pt idx="7">
                  <c:v>0.28947655121066801</c:v>
                </c:pt>
                <c:pt idx="8">
                  <c:v>0.427189127901064</c:v>
                </c:pt>
                <c:pt idx="9">
                  <c:v>0.46131881860645202</c:v>
                </c:pt>
                <c:pt idx="10">
                  <c:v>0.58380250730440897</c:v>
                </c:pt>
                <c:pt idx="11">
                  <c:v>0.707005186149544</c:v>
                </c:pt>
                <c:pt idx="12">
                  <c:v>0.54395833492536094</c:v>
                </c:pt>
                <c:pt idx="13">
                  <c:v>1.1470433356432801</c:v>
                </c:pt>
                <c:pt idx="14">
                  <c:v>1.18516986628067</c:v>
                </c:pt>
                <c:pt idx="15">
                  <c:v>1.1463638431454801</c:v>
                </c:pt>
                <c:pt idx="16">
                  <c:v>1.0130708806988999</c:v>
                </c:pt>
                <c:pt idx="17">
                  <c:v>0.66676639506231594</c:v>
                </c:pt>
                <c:pt idx="18">
                  <c:v>1.45789639378949</c:v>
                </c:pt>
                <c:pt idx="19">
                  <c:v>1.7215350721816298</c:v>
                </c:pt>
                <c:pt idx="20">
                  <c:v>0.64288172606184202</c:v>
                </c:pt>
                <c:pt idx="21">
                  <c:v>1.0064545299026799</c:v>
                </c:pt>
                <c:pt idx="22">
                  <c:v>0.73663921943448996</c:v>
                </c:pt>
                <c:pt idx="23">
                  <c:v>0.57037837681216796</c:v>
                </c:pt>
                <c:pt idx="24">
                  <c:v>0.85979476091328599</c:v>
                </c:pt>
                <c:pt idx="25">
                  <c:v>0.55595362091232403</c:v>
                </c:pt>
                <c:pt idx="26">
                  <c:v>1.0987590485868099</c:v>
                </c:pt>
                <c:pt idx="27">
                  <c:v>0.92481697225977999</c:v>
                </c:pt>
                <c:pt idx="28">
                  <c:v>1.1015023322169601</c:v>
                </c:pt>
                <c:pt idx="29">
                  <c:v>1.17149650445287</c:v>
                </c:pt>
                <c:pt idx="30">
                  <c:v>1.5660054350897199</c:v>
                </c:pt>
                <c:pt idx="31">
                  <c:v>1.7772718519653401</c:v>
                </c:pt>
                <c:pt idx="32">
                  <c:v>0.97492359469072198</c:v>
                </c:pt>
                <c:pt idx="33">
                  <c:v>2.0693701533470299</c:v>
                </c:pt>
                <c:pt idx="34">
                  <c:v>0.92928968666137501</c:v>
                </c:pt>
                <c:pt idx="35">
                  <c:v>1.0192230841219401</c:v>
                </c:pt>
                <c:pt idx="36">
                  <c:v>0.557404489773486</c:v>
                </c:pt>
                <c:pt idx="37">
                  <c:v>1.1206926264025601</c:v>
                </c:pt>
                <c:pt idx="38">
                  <c:v>0.37076028925403404</c:v>
                </c:pt>
                <c:pt idx="39">
                  <c:v>0.94717750025605407</c:v>
                </c:pt>
                <c:pt idx="40">
                  <c:v>0.74708089640346098</c:v>
                </c:pt>
                <c:pt idx="41">
                  <c:v>0.55741182996206295</c:v>
                </c:pt>
                <c:pt idx="42">
                  <c:v>0.72875243755895192</c:v>
                </c:pt>
                <c:pt idx="43">
                  <c:v>0.54322645859025198</c:v>
                </c:pt>
                <c:pt idx="44">
                  <c:v>0.66064494373197902</c:v>
                </c:pt>
                <c:pt idx="45">
                  <c:v>0.83664078342880299</c:v>
                </c:pt>
                <c:pt idx="46">
                  <c:v>0.80756048665535307</c:v>
                </c:pt>
                <c:pt idx="47">
                  <c:v>1.14033752545907</c:v>
                </c:pt>
                <c:pt idx="48">
                  <c:v>0.61706574681686199</c:v>
                </c:pt>
                <c:pt idx="49">
                  <c:v>1.0896023834046</c:v>
                </c:pt>
                <c:pt idx="50">
                  <c:v>1.11660303977411</c:v>
                </c:pt>
                <c:pt idx="51">
                  <c:v>0.62898725347480799</c:v>
                </c:pt>
                <c:pt idx="52">
                  <c:v>1.33221573311085</c:v>
                </c:pt>
                <c:pt idx="53">
                  <c:v>1.6877975432897101</c:v>
                </c:pt>
                <c:pt idx="54">
                  <c:v>0.76881582046342201</c:v>
                </c:pt>
                <c:pt idx="55">
                  <c:v>0.62000569612648904</c:v>
                </c:pt>
                <c:pt idx="56">
                  <c:v>0.54316037465675193</c:v>
                </c:pt>
                <c:pt idx="57">
                  <c:v>1.3824441535580001</c:v>
                </c:pt>
                <c:pt idx="58">
                  <c:v>0.46424646721521495</c:v>
                </c:pt>
                <c:pt idx="59">
                  <c:v>1.3329006006403099</c:v>
                </c:pt>
                <c:pt idx="60">
                  <c:v>0.72306561475208897</c:v>
                </c:pt>
                <c:pt idx="61">
                  <c:v>1.5285645871048499</c:v>
                </c:pt>
                <c:pt idx="62">
                  <c:v>2.11986610167996</c:v>
                </c:pt>
                <c:pt idx="63">
                  <c:v>0.67078632998354704</c:v>
                </c:pt>
                <c:pt idx="64">
                  <c:v>3.0324133002569202</c:v>
                </c:pt>
                <c:pt idx="65">
                  <c:v>1.7610723196824101</c:v>
                </c:pt>
                <c:pt idx="66">
                  <c:v>2.4949190894170097</c:v>
                </c:pt>
                <c:pt idx="67">
                  <c:v>0.99465020051615705</c:v>
                </c:pt>
                <c:pt idx="68">
                  <c:v>2.47604307065206</c:v>
                </c:pt>
                <c:pt idx="69">
                  <c:v>6.6750442810010799</c:v>
                </c:pt>
                <c:pt idx="70">
                  <c:v>1.9395109415048</c:v>
                </c:pt>
                <c:pt idx="71">
                  <c:v>2.3721855607222699</c:v>
                </c:pt>
                <c:pt idx="72">
                  <c:v>2.6565722163002499</c:v>
                </c:pt>
                <c:pt idx="73">
                  <c:v>2.5416881996714502</c:v>
                </c:pt>
                <c:pt idx="74">
                  <c:v>2.2256306298317701</c:v>
                </c:pt>
                <c:pt idx="75">
                  <c:v>1.8824710966957598</c:v>
                </c:pt>
                <c:pt idx="76">
                  <c:v>1.24445375659727</c:v>
                </c:pt>
                <c:pt idx="77">
                  <c:v>0.95455424462576099</c:v>
                </c:pt>
                <c:pt idx="78">
                  <c:v>0.88253736431666097</c:v>
                </c:pt>
                <c:pt idx="79">
                  <c:v>0.93334968129200402</c:v>
                </c:pt>
                <c:pt idx="80">
                  <c:v>0.41128894363570301</c:v>
                </c:pt>
                <c:pt idx="81">
                  <c:v>1.2138781074536</c:v>
                </c:pt>
                <c:pt idx="82">
                  <c:v>0.439887849388022</c:v>
                </c:pt>
                <c:pt idx="83">
                  <c:v>0.65854871346019395</c:v>
                </c:pt>
                <c:pt idx="84">
                  <c:v>0.65932276472218199</c:v>
                </c:pt>
                <c:pt idx="85">
                  <c:v>0.57694223241601694</c:v>
                </c:pt>
                <c:pt idx="86">
                  <c:v>0.94627024155470096</c:v>
                </c:pt>
                <c:pt idx="87">
                  <c:v>0.86489370227702</c:v>
                </c:pt>
                <c:pt idx="88">
                  <c:v>1.0057065603972</c:v>
                </c:pt>
                <c:pt idx="89">
                  <c:v>0.93476231943429511</c:v>
                </c:pt>
                <c:pt idx="90">
                  <c:v>0.74317142568825001</c:v>
                </c:pt>
                <c:pt idx="91">
                  <c:v>0.88821420161008902</c:v>
                </c:pt>
                <c:pt idx="92">
                  <c:v>0.42625184636255103</c:v>
                </c:pt>
                <c:pt idx="93">
                  <c:v>1.33813486314682</c:v>
                </c:pt>
                <c:pt idx="94">
                  <c:v>0.63650380333929801</c:v>
                </c:pt>
                <c:pt idx="95">
                  <c:v>0.53175666013715805</c:v>
                </c:pt>
                <c:pt idx="96">
                  <c:v>1.4506497772563101</c:v>
                </c:pt>
                <c:pt idx="97">
                  <c:v>0.72159070755348298</c:v>
                </c:pt>
                <c:pt idx="98">
                  <c:v>0.58082690895257305</c:v>
                </c:pt>
                <c:pt idx="99">
                  <c:v>1.1324392397815499</c:v>
                </c:pt>
                <c:pt idx="100">
                  <c:v>0.49626194831910903</c:v>
                </c:pt>
                <c:pt idx="101">
                  <c:v>0.64048803290992995</c:v>
                </c:pt>
                <c:pt idx="102">
                  <c:v>0.40356259593748101</c:v>
                </c:pt>
                <c:pt idx="103">
                  <c:v>0.55733704297868403</c:v>
                </c:pt>
                <c:pt idx="104">
                  <c:v>0.76049241023068503</c:v>
                </c:pt>
                <c:pt idx="105">
                  <c:v>0.56042109564303699</c:v>
                </c:pt>
                <c:pt idx="106">
                  <c:v>0.42822537745665601</c:v>
                </c:pt>
                <c:pt idx="107">
                  <c:v>0.61915129375244393</c:v>
                </c:pt>
                <c:pt idx="108">
                  <c:v>0.37708628441012304</c:v>
                </c:pt>
                <c:pt idx="109">
                  <c:v>0.40821681060720105</c:v>
                </c:pt>
                <c:pt idx="110">
                  <c:v>0.53817160156700394</c:v>
                </c:pt>
                <c:pt idx="111">
                  <c:v>0.51881445038478702</c:v>
                </c:pt>
                <c:pt idx="112">
                  <c:v>0.55803147671224096</c:v>
                </c:pt>
                <c:pt idx="113">
                  <c:v>0.42173755637735799</c:v>
                </c:pt>
                <c:pt idx="114">
                  <c:v>0.41958523500898598</c:v>
                </c:pt>
                <c:pt idx="115">
                  <c:v>0.62615471432704395</c:v>
                </c:pt>
                <c:pt idx="116">
                  <c:v>0.70232154284992798</c:v>
                </c:pt>
                <c:pt idx="117">
                  <c:v>0.60155659128609495</c:v>
                </c:pt>
                <c:pt idx="118">
                  <c:v>0.67602693307901696</c:v>
                </c:pt>
                <c:pt idx="119">
                  <c:v>0.66389118711470996</c:v>
                </c:pt>
                <c:pt idx="120">
                  <c:v>1.06011473087095</c:v>
                </c:pt>
                <c:pt idx="121">
                  <c:v>0.41645993166204698</c:v>
                </c:pt>
                <c:pt idx="122">
                  <c:v>0.59315338810474405</c:v>
                </c:pt>
                <c:pt idx="123">
                  <c:v>0.29708580590001299</c:v>
                </c:pt>
                <c:pt idx="124">
                  <c:v>0.45997505665805904</c:v>
                </c:pt>
                <c:pt idx="125">
                  <c:v>0.35184879121828699</c:v>
                </c:pt>
                <c:pt idx="126">
                  <c:v>0.43448622523111702</c:v>
                </c:pt>
                <c:pt idx="127">
                  <c:v>0.84549937981283196</c:v>
                </c:pt>
                <c:pt idx="128">
                  <c:v>0.42144958037915503</c:v>
                </c:pt>
                <c:pt idx="129">
                  <c:v>0.81438965809236907</c:v>
                </c:pt>
                <c:pt idx="130">
                  <c:v>0.8486364619098441</c:v>
                </c:pt>
                <c:pt idx="131">
                  <c:v>0.67249119661712997</c:v>
                </c:pt>
                <c:pt idx="132">
                  <c:v>0.65599867774790999</c:v>
                </c:pt>
                <c:pt idx="133">
                  <c:v>0.50560967053371397</c:v>
                </c:pt>
                <c:pt idx="134">
                  <c:v>0.47190815997726698</c:v>
                </c:pt>
                <c:pt idx="135">
                  <c:v>0.42598341665943801</c:v>
                </c:pt>
                <c:pt idx="136">
                  <c:v>0.402666111002279</c:v>
                </c:pt>
                <c:pt idx="137">
                  <c:v>0.444920997851594</c:v>
                </c:pt>
                <c:pt idx="138">
                  <c:v>0.56564726513329</c:v>
                </c:pt>
                <c:pt idx="139">
                  <c:v>0.39746386180791599</c:v>
                </c:pt>
                <c:pt idx="140">
                  <c:v>0.52439082077474197</c:v>
                </c:pt>
                <c:pt idx="141">
                  <c:v>0.61559514683345007</c:v>
                </c:pt>
                <c:pt idx="142">
                  <c:v>0.54700994762428301</c:v>
                </c:pt>
                <c:pt idx="143">
                  <c:v>0.55157290772789103</c:v>
                </c:pt>
                <c:pt idx="144">
                  <c:v>0.50355858504769502</c:v>
                </c:pt>
                <c:pt idx="145">
                  <c:v>0.420761216961478</c:v>
                </c:pt>
                <c:pt idx="146">
                  <c:v>0.43806376404485403</c:v>
                </c:pt>
                <c:pt idx="147">
                  <c:v>0.43085801692988801</c:v>
                </c:pt>
                <c:pt idx="148">
                  <c:v>0.36671084218195099</c:v>
                </c:pt>
                <c:pt idx="149">
                  <c:v>0.59385357181699205</c:v>
                </c:pt>
                <c:pt idx="150">
                  <c:v>0.66333849770129294</c:v>
                </c:pt>
                <c:pt idx="151">
                  <c:v>0.58759390807315304</c:v>
                </c:pt>
                <c:pt idx="152">
                  <c:v>0.59261618094802504</c:v>
                </c:pt>
                <c:pt idx="153">
                  <c:v>0.67366921520628398</c:v>
                </c:pt>
                <c:pt idx="154">
                  <c:v>0.81791331713049598</c:v>
                </c:pt>
                <c:pt idx="155">
                  <c:v>0.49125242732062002</c:v>
                </c:pt>
                <c:pt idx="156">
                  <c:v>0.38806003048869103</c:v>
                </c:pt>
                <c:pt idx="157">
                  <c:v>0.67354722584621907</c:v>
                </c:pt>
                <c:pt idx="158">
                  <c:v>0.341262569536676</c:v>
                </c:pt>
                <c:pt idx="159">
                  <c:v>0.44488886108355002</c:v>
                </c:pt>
                <c:pt idx="160">
                  <c:v>0.458818432760626</c:v>
                </c:pt>
                <c:pt idx="161">
                  <c:v>0.47264888974560698</c:v>
                </c:pt>
                <c:pt idx="162">
                  <c:v>0.56332562318937096</c:v>
                </c:pt>
                <c:pt idx="163">
                  <c:v>0.408951640907952</c:v>
                </c:pt>
                <c:pt idx="164">
                  <c:v>0.39633636681453194</c:v>
                </c:pt>
                <c:pt idx="165">
                  <c:v>0.50479777448669605</c:v>
                </c:pt>
                <c:pt idx="166">
                  <c:v>0.57769193575257605</c:v>
                </c:pt>
                <c:pt idx="167">
                  <c:v>0.45269179329508402</c:v>
                </c:pt>
                <c:pt idx="168">
                  <c:v>0.63361021114132099</c:v>
                </c:pt>
                <c:pt idx="169">
                  <c:v>0.38336325384470199</c:v>
                </c:pt>
                <c:pt idx="170">
                  <c:v>1.0238685861203001</c:v>
                </c:pt>
                <c:pt idx="171">
                  <c:v>0.61258154612721505</c:v>
                </c:pt>
                <c:pt idx="172">
                  <c:v>0.41723078705258199</c:v>
                </c:pt>
                <c:pt idx="173">
                  <c:v>1.1638949818338</c:v>
                </c:pt>
                <c:pt idx="174">
                  <c:v>0.60780683785134004</c:v>
                </c:pt>
                <c:pt idx="175">
                  <c:v>0.528028765544719</c:v>
                </c:pt>
                <c:pt idx="176">
                  <c:v>0.42631215035820397</c:v>
                </c:pt>
                <c:pt idx="177">
                  <c:v>0.54005879367353604</c:v>
                </c:pt>
                <c:pt idx="178">
                  <c:v>0.50013223849865096</c:v>
                </c:pt>
                <c:pt idx="179">
                  <c:v>0.46003953338051401</c:v>
                </c:pt>
                <c:pt idx="180">
                  <c:v>0.77643798444918299</c:v>
                </c:pt>
                <c:pt idx="181">
                  <c:v>0.84319256843782397</c:v>
                </c:pt>
                <c:pt idx="182">
                  <c:v>0.88939969282221099</c:v>
                </c:pt>
                <c:pt idx="183">
                  <c:v>1.12721811667715</c:v>
                </c:pt>
                <c:pt idx="184">
                  <c:v>0.661219187390792</c:v>
                </c:pt>
                <c:pt idx="185">
                  <c:v>2.6724384518786102</c:v>
                </c:pt>
                <c:pt idx="186">
                  <c:v>0.59295480117571098</c:v>
                </c:pt>
                <c:pt idx="187">
                  <c:v>1.39449012284937</c:v>
                </c:pt>
                <c:pt idx="188">
                  <c:v>2.0604586628408001</c:v>
                </c:pt>
                <c:pt idx="189">
                  <c:v>1.0882471366380999</c:v>
                </c:pt>
                <c:pt idx="190">
                  <c:v>1.0904617748636001</c:v>
                </c:pt>
                <c:pt idx="191">
                  <c:v>0.51928099164165209</c:v>
                </c:pt>
                <c:pt idx="192">
                  <c:v>0.83353325512020393</c:v>
                </c:pt>
                <c:pt idx="193">
                  <c:v>0.43585085713002003</c:v>
                </c:pt>
                <c:pt idx="194">
                  <c:v>0.74476127019206706</c:v>
                </c:pt>
                <c:pt idx="195">
                  <c:v>0.35098160892756602</c:v>
                </c:pt>
                <c:pt idx="196">
                  <c:v>0.58445430811458299</c:v>
                </c:pt>
                <c:pt idx="197">
                  <c:v>0.58106727762308008</c:v>
                </c:pt>
                <c:pt idx="198">
                  <c:v>0.52073834592054102</c:v>
                </c:pt>
                <c:pt idx="199">
                  <c:v>0.41802745063231506</c:v>
                </c:pt>
                <c:pt idx="200">
                  <c:v>0.58091808556284896</c:v>
                </c:pt>
                <c:pt idx="201">
                  <c:v>0.8474977411861061</c:v>
                </c:pt>
                <c:pt idx="202">
                  <c:v>0.41482897792450502</c:v>
                </c:pt>
                <c:pt idx="203">
                  <c:v>0.65880163987634299</c:v>
                </c:pt>
                <c:pt idx="204">
                  <c:v>0.83636980975116904</c:v>
                </c:pt>
                <c:pt idx="205">
                  <c:v>0.407550846962073</c:v>
                </c:pt>
                <c:pt idx="206">
                  <c:v>0.86493990802490595</c:v>
                </c:pt>
                <c:pt idx="207">
                  <c:v>0.58035755660654698</c:v>
                </c:pt>
                <c:pt idx="208">
                  <c:v>0.60694735395098998</c:v>
                </c:pt>
                <c:pt idx="209">
                  <c:v>0.50138130168125905</c:v>
                </c:pt>
                <c:pt idx="210">
                  <c:v>0.72373316413892708</c:v>
                </c:pt>
                <c:pt idx="211">
                  <c:v>0.44409499679990999</c:v>
                </c:pt>
                <c:pt idx="212">
                  <c:v>0.64101766719019504</c:v>
                </c:pt>
                <c:pt idx="213">
                  <c:v>0.48584891670779595</c:v>
                </c:pt>
                <c:pt idx="214">
                  <c:v>0.44073702226638406</c:v>
                </c:pt>
                <c:pt idx="215">
                  <c:v>0.40650179941211495</c:v>
                </c:pt>
                <c:pt idx="216">
                  <c:v>1.04128740181307</c:v>
                </c:pt>
                <c:pt idx="217">
                  <c:v>0.78903569928745898</c:v>
                </c:pt>
                <c:pt idx="218">
                  <c:v>0.81432103573579906</c:v>
                </c:pt>
                <c:pt idx="219">
                  <c:v>0.63551827185038301</c:v>
                </c:pt>
                <c:pt idx="220">
                  <c:v>1.6821166793131299</c:v>
                </c:pt>
                <c:pt idx="221">
                  <c:v>0.86922180660261605</c:v>
                </c:pt>
                <c:pt idx="222">
                  <c:v>1.05385985211828</c:v>
                </c:pt>
                <c:pt idx="223">
                  <c:v>0.64766101644791696</c:v>
                </c:pt>
                <c:pt idx="224">
                  <c:v>0.35426097808712298</c:v>
                </c:pt>
                <c:pt idx="225">
                  <c:v>0.86839447696232808</c:v>
                </c:pt>
                <c:pt idx="226">
                  <c:v>0.458288939290451</c:v>
                </c:pt>
                <c:pt idx="227">
                  <c:v>0.48078318810361498</c:v>
                </c:pt>
                <c:pt idx="228">
                  <c:v>0.51613563336968593</c:v>
                </c:pt>
                <c:pt idx="229">
                  <c:v>0.64977357919191303</c:v>
                </c:pt>
                <c:pt idx="230">
                  <c:v>0.78573724858831306</c:v>
                </c:pt>
                <c:pt idx="231">
                  <c:v>0.47605764785652999</c:v>
                </c:pt>
                <c:pt idx="232">
                  <c:v>0.54020561821720492</c:v>
                </c:pt>
                <c:pt idx="233">
                  <c:v>0.71442812590626092</c:v>
                </c:pt>
                <c:pt idx="234">
                  <c:v>0.61269195373145802</c:v>
                </c:pt>
                <c:pt idx="235">
                  <c:v>1.0727043445322699</c:v>
                </c:pt>
                <c:pt idx="236">
                  <c:v>0.41958878004358702</c:v>
                </c:pt>
                <c:pt idx="237">
                  <c:v>0.82155845404780192</c:v>
                </c:pt>
                <c:pt idx="238">
                  <c:v>1.60284926521246</c:v>
                </c:pt>
                <c:pt idx="239">
                  <c:v>0.54507770290470503</c:v>
                </c:pt>
                <c:pt idx="240">
                  <c:v>0.79803588210031196</c:v>
                </c:pt>
                <c:pt idx="241">
                  <c:v>0.62132259545977497</c:v>
                </c:pt>
                <c:pt idx="242">
                  <c:v>0.69795716802470098</c:v>
                </c:pt>
                <c:pt idx="243">
                  <c:v>0.61048341183256605</c:v>
                </c:pt>
                <c:pt idx="244">
                  <c:v>1.20129466326237</c:v>
                </c:pt>
                <c:pt idx="245">
                  <c:v>1.09111546073057</c:v>
                </c:pt>
                <c:pt idx="246">
                  <c:v>1.18403031307702</c:v>
                </c:pt>
                <c:pt idx="247">
                  <c:v>0.85744844142586507</c:v>
                </c:pt>
                <c:pt idx="248">
                  <c:v>1.8377697811057501</c:v>
                </c:pt>
                <c:pt idx="249">
                  <c:v>0.61780550609517604</c:v>
                </c:pt>
                <c:pt idx="250">
                  <c:v>1.3921843376715299</c:v>
                </c:pt>
                <c:pt idx="251">
                  <c:v>0.77183808925832298</c:v>
                </c:pt>
                <c:pt idx="252">
                  <c:v>0.62701373734925692</c:v>
                </c:pt>
                <c:pt idx="253">
                  <c:v>1.4639400515885701</c:v>
                </c:pt>
                <c:pt idx="254">
                  <c:v>1.45031396629364</c:v>
                </c:pt>
                <c:pt idx="255">
                  <c:v>1.04874442446988</c:v>
                </c:pt>
                <c:pt idx="256">
                  <c:v>0.76108222169865192</c:v>
                </c:pt>
                <c:pt idx="257">
                  <c:v>0.53926849734827298</c:v>
                </c:pt>
                <c:pt idx="258">
                  <c:v>0.92685855632545999</c:v>
                </c:pt>
                <c:pt idx="259">
                  <c:v>0.96661951270122293</c:v>
                </c:pt>
                <c:pt idx="260">
                  <c:v>0.58898464395385508</c:v>
                </c:pt>
                <c:pt idx="261">
                  <c:v>1.4321365796749501</c:v>
                </c:pt>
                <c:pt idx="262">
                  <c:v>0.70540276639398791</c:v>
                </c:pt>
                <c:pt idx="263">
                  <c:v>0.96567502767034297</c:v>
                </c:pt>
                <c:pt idx="264">
                  <c:v>1.04902991372427</c:v>
                </c:pt>
                <c:pt idx="265">
                  <c:v>0.50457571018139502</c:v>
                </c:pt>
                <c:pt idx="266">
                  <c:v>1.57444326672855</c:v>
                </c:pt>
                <c:pt idx="267">
                  <c:v>0.63364342673478002</c:v>
                </c:pt>
                <c:pt idx="268">
                  <c:v>1.35593917432495</c:v>
                </c:pt>
                <c:pt idx="269">
                  <c:v>0.82215118961379008</c:v>
                </c:pt>
                <c:pt idx="270">
                  <c:v>1.0910957892069699</c:v>
                </c:pt>
                <c:pt idx="271">
                  <c:v>1.31548363801515</c:v>
                </c:pt>
                <c:pt idx="272">
                  <c:v>0.84702333811068309</c:v>
                </c:pt>
                <c:pt idx="273">
                  <c:v>0.84046845462669806</c:v>
                </c:pt>
                <c:pt idx="274">
                  <c:v>0.508824864148263</c:v>
                </c:pt>
                <c:pt idx="275">
                  <c:v>0.47538754606382594</c:v>
                </c:pt>
                <c:pt idx="276">
                  <c:v>0.37508915024692896</c:v>
                </c:pt>
                <c:pt idx="277">
                  <c:v>0.59484199031139295</c:v>
                </c:pt>
                <c:pt idx="278">
                  <c:v>0.69565551821474203</c:v>
                </c:pt>
                <c:pt idx="279">
                  <c:v>0.681017098464333</c:v>
                </c:pt>
                <c:pt idx="280">
                  <c:v>0.51361814052393095</c:v>
                </c:pt>
                <c:pt idx="281">
                  <c:v>0.97535448747628695</c:v>
                </c:pt>
                <c:pt idx="282">
                  <c:v>1.17462404853706</c:v>
                </c:pt>
                <c:pt idx="283">
                  <c:v>0.64412174040419701</c:v>
                </c:pt>
                <c:pt idx="284">
                  <c:v>0.46630853614179502</c:v>
                </c:pt>
                <c:pt idx="285">
                  <c:v>0.48251417904231597</c:v>
                </c:pt>
                <c:pt idx="286">
                  <c:v>0.31169597415315203</c:v>
                </c:pt>
                <c:pt idx="287">
                  <c:v>0.35365869120945104</c:v>
                </c:pt>
                <c:pt idx="288">
                  <c:v>0.57834078926676102</c:v>
                </c:pt>
                <c:pt idx="289">
                  <c:v>0.37208764918576903</c:v>
                </c:pt>
                <c:pt idx="290">
                  <c:v>0.45370211240407904</c:v>
                </c:pt>
                <c:pt idx="291">
                  <c:v>0.65807725360387004</c:v>
                </c:pt>
                <c:pt idx="292">
                  <c:v>0.51909902155408194</c:v>
                </c:pt>
                <c:pt idx="293">
                  <c:v>0.38096453520983697</c:v>
                </c:pt>
                <c:pt idx="294">
                  <c:v>0.36465383627341896</c:v>
                </c:pt>
                <c:pt idx="295">
                  <c:v>0.331674588572545</c:v>
                </c:pt>
                <c:pt idx="296">
                  <c:v>0.426755658839573</c:v>
                </c:pt>
                <c:pt idx="297">
                  <c:v>0.50736725474580002</c:v>
                </c:pt>
                <c:pt idx="298">
                  <c:v>0.47711290462179601</c:v>
                </c:pt>
                <c:pt idx="299">
                  <c:v>0.43330316202947405</c:v>
                </c:pt>
                <c:pt idx="300">
                  <c:v>0.32290720211607604</c:v>
                </c:pt>
                <c:pt idx="301">
                  <c:v>0.83420621445093202</c:v>
                </c:pt>
                <c:pt idx="302">
                  <c:v>0.60550700531161294</c:v>
                </c:pt>
                <c:pt idx="303">
                  <c:v>0.51253416557834908</c:v>
                </c:pt>
                <c:pt idx="304">
                  <c:v>0.43671610996614002</c:v>
                </c:pt>
                <c:pt idx="305">
                  <c:v>0.89937815700222001</c:v>
                </c:pt>
                <c:pt idx="306">
                  <c:v>0.79285071735056101</c:v>
                </c:pt>
                <c:pt idx="307">
                  <c:v>0.65555999390902497</c:v>
                </c:pt>
                <c:pt idx="308">
                  <c:v>0.63667449554980793</c:v>
                </c:pt>
                <c:pt idx="309">
                  <c:v>0.59200066886304692</c:v>
                </c:pt>
                <c:pt idx="310">
                  <c:v>0.67361589116324894</c:v>
                </c:pt>
                <c:pt idx="311">
                  <c:v>0.50935611474111808</c:v>
                </c:pt>
                <c:pt idx="312">
                  <c:v>0.58644968109735207</c:v>
                </c:pt>
                <c:pt idx="313">
                  <c:v>0.68161731235579204</c:v>
                </c:pt>
                <c:pt idx="314">
                  <c:v>0.48985611981844102</c:v>
                </c:pt>
                <c:pt idx="315">
                  <c:v>0.87223216133485693</c:v>
                </c:pt>
                <c:pt idx="316">
                  <c:v>0.67603919640988308</c:v>
                </c:pt>
                <c:pt idx="317">
                  <c:v>0.516694259061101</c:v>
                </c:pt>
                <c:pt idx="318">
                  <c:v>0.40313809782199295</c:v>
                </c:pt>
                <c:pt idx="319">
                  <c:v>0.51507381817180198</c:v>
                </c:pt>
                <c:pt idx="320">
                  <c:v>0.35169364267553904</c:v>
                </c:pt>
                <c:pt idx="321">
                  <c:v>0.31313908117761097</c:v>
                </c:pt>
                <c:pt idx="322">
                  <c:v>0.49528587253508605</c:v>
                </c:pt>
                <c:pt idx="323">
                  <c:v>0.37329574525986498</c:v>
                </c:pt>
                <c:pt idx="324">
                  <c:v>0.34423317541587301</c:v>
                </c:pt>
                <c:pt idx="325">
                  <c:v>0.29888613133834901</c:v>
                </c:pt>
                <c:pt idx="326">
                  <c:v>0.41646661016468101</c:v>
                </c:pt>
                <c:pt idx="327">
                  <c:v>0.35852868983672004</c:v>
                </c:pt>
                <c:pt idx="328">
                  <c:v>0.37135190038441501</c:v>
                </c:pt>
                <c:pt idx="329">
                  <c:v>0.30948917722199204</c:v>
                </c:pt>
                <c:pt idx="330">
                  <c:v>0.35994867627860599</c:v>
                </c:pt>
                <c:pt idx="331">
                  <c:v>0.36163459438515799</c:v>
                </c:pt>
                <c:pt idx="332">
                  <c:v>0.36619178008236902</c:v>
                </c:pt>
                <c:pt idx="333">
                  <c:v>0.35198451915906098</c:v>
                </c:pt>
                <c:pt idx="334">
                  <c:v>0.35656139198662801</c:v>
                </c:pt>
                <c:pt idx="335">
                  <c:v>0.55583896266567001</c:v>
                </c:pt>
                <c:pt idx="336">
                  <c:v>0.40025639585334905</c:v>
                </c:pt>
                <c:pt idx="337">
                  <c:v>0.52747925486133707</c:v>
                </c:pt>
                <c:pt idx="338">
                  <c:v>0.39296792839065303</c:v>
                </c:pt>
                <c:pt idx="339">
                  <c:v>0.66928749162980306</c:v>
                </c:pt>
                <c:pt idx="340">
                  <c:v>0.48468723776717104</c:v>
                </c:pt>
                <c:pt idx="341">
                  <c:v>0.43192347939611503</c:v>
                </c:pt>
                <c:pt idx="342">
                  <c:v>0.78716238348377587</c:v>
                </c:pt>
                <c:pt idx="343">
                  <c:v>0.43543194462259499</c:v>
                </c:pt>
                <c:pt idx="344">
                  <c:v>0.56419804309710198</c:v>
                </c:pt>
                <c:pt idx="345">
                  <c:v>0.398977484417539</c:v>
                </c:pt>
                <c:pt idx="346">
                  <c:v>0.59087557473215002</c:v>
                </c:pt>
                <c:pt idx="347">
                  <c:v>0.41144567583356795</c:v>
                </c:pt>
                <c:pt idx="348">
                  <c:v>0.477675993479795</c:v>
                </c:pt>
                <c:pt idx="349">
                  <c:v>0.50212588440651196</c:v>
                </c:pt>
                <c:pt idx="350">
                  <c:v>0.45162255296391601</c:v>
                </c:pt>
                <c:pt idx="351">
                  <c:v>0.47800233811882603</c:v>
                </c:pt>
                <c:pt idx="352">
                  <c:v>0.43261074599890598</c:v>
                </c:pt>
                <c:pt idx="353">
                  <c:v>0.45606324512493895</c:v>
                </c:pt>
                <c:pt idx="354">
                  <c:v>0.46737085504018799</c:v>
                </c:pt>
                <c:pt idx="355">
                  <c:v>0.51577417195522002</c:v>
                </c:pt>
                <c:pt idx="356">
                  <c:v>0.36781850070619898</c:v>
                </c:pt>
                <c:pt idx="357">
                  <c:v>0.36354194848274102</c:v>
                </c:pt>
                <c:pt idx="358">
                  <c:v>0.40621870146821004</c:v>
                </c:pt>
                <c:pt idx="359">
                  <c:v>0.29926987370356001</c:v>
                </c:pt>
                <c:pt idx="360">
                  <c:v>0.40801739170057</c:v>
                </c:pt>
                <c:pt idx="361">
                  <c:v>0.32034636507914499</c:v>
                </c:pt>
                <c:pt idx="362">
                  <c:v>0.36307255133628302</c:v>
                </c:pt>
                <c:pt idx="363">
                  <c:v>0.30582295928067804</c:v>
                </c:pt>
                <c:pt idx="364">
                  <c:v>0.34619000187814597</c:v>
                </c:pt>
                <c:pt idx="365">
                  <c:v>0.37450659416010695</c:v>
                </c:pt>
                <c:pt idx="366">
                  <c:v>0.38388552158538303</c:v>
                </c:pt>
                <c:pt idx="367">
                  <c:v>0.31542561813095898</c:v>
                </c:pt>
                <c:pt idx="368">
                  <c:v>0.41524324187976502</c:v>
                </c:pt>
                <c:pt idx="369">
                  <c:v>0.349046057970816</c:v>
                </c:pt>
                <c:pt idx="370">
                  <c:v>0.34728851085660101</c:v>
                </c:pt>
                <c:pt idx="371">
                  <c:v>0.32036609884824901</c:v>
                </c:pt>
                <c:pt idx="372">
                  <c:v>0.36591372961690399</c:v>
                </c:pt>
                <c:pt idx="373">
                  <c:v>0.356778816907449</c:v>
                </c:pt>
                <c:pt idx="374">
                  <c:v>0.35868066176296803</c:v>
                </c:pt>
                <c:pt idx="375">
                  <c:v>0.38556483027912303</c:v>
                </c:pt>
                <c:pt idx="376">
                  <c:v>0.51032328244965797</c:v>
                </c:pt>
                <c:pt idx="377">
                  <c:v>0.31691819673493099</c:v>
                </c:pt>
                <c:pt idx="378">
                  <c:v>0.364380276562081</c:v>
                </c:pt>
                <c:pt idx="379">
                  <c:v>0.301687939792188</c:v>
                </c:pt>
                <c:pt idx="380">
                  <c:v>0.383952438899551</c:v>
                </c:pt>
                <c:pt idx="381">
                  <c:v>0.40604716737961094</c:v>
                </c:pt>
                <c:pt idx="382">
                  <c:v>0.35852329130722399</c:v>
                </c:pt>
                <c:pt idx="383">
                  <c:v>0.460946766471795</c:v>
                </c:pt>
                <c:pt idx="384">
                  <c:v>0.61709616450391203</c:v>
                </c:pt>
                <c:pt idx="385">
                  <c:v>0.40071680641671503</c:v>
                </c:pt>
                <c:pt idx="386">
                  <c:v>0.60299667548944302</c:v>
                </c:pt>
                <c:pt idx="387">
                  <c:v>0.35340863933566102</c:v>
                </c:pt>
                <c:pt idx="388">
                  <c:v>0.490622720188851</c:v>
                </c:pt>
                <c:pt idx="389">
                  <c:v>0.45065007194638895</c:v>
                </c:pt>
                <c:pt idx="390">
                  <c:v>0.51783283766349497</c:v>
                </c:pt>
                <c:pt idx="391">
                  <c:v>0.360350986650397</c:v>
                </c:pt>
                <c:pt idx="392">
                  <c:v>0.585659965849052</c:v>
                </c:pt>
                <c:pt idx="393">
                  <c:v>0.78323880222193298</c:v>
                </c:pt>
                <c:pt idx="394">
                  <c:v>0.57605081235909306</c:v>
                </c:pt>
                <c:pt idx="395">
                  <c:v>0.634046357935931</c:v>
                </c:pt>
                <c:pt idx="396">
                  <c:v>0.65589255115878797</c:v>
                </c:pt>
                <c:pt idx="397">
                  <c:v>0.80499733657301409</c:v>
                </c:pt>
                <c:pt idx="398">
                  <c:v>0.86110278000754992</c:v>
                </c:pt>
                <c:pt idx="399">
                  <c:v>0.61059858837493597</c:v>
                </c:pt>
                <c:pt idx="400">
                  <c:v>0.73768071610005603</c:v>
                </c:pt>
                <c:pt idx="401">
                  <c:v>0.78242733908304407</c:v>
                </c:pt>
                <c:pt idx="402">
                  <c:v>0.43333251405154699</c:v>
                </c:pt>
                <c:pt idx="403">
                  <c:v>0.645997788276788</c:v>
                </c:pt>
                <c:pt idx="404">
                  <c:v>0.75210349737483706</c:v>
                </c:pt>
                <c:pt idx="405">
                  <c:v>0.53254113934914404</c:v>
                </c:pt>
                <c:pt idx="406">
                  <c:v>0.63998497561289203</c:v>
                </c:pt>
                <c:pt idx="407">
                  <c:v>1.03398030029762</c:v>
                </c:pt>
                <c:pt idx="408">
                  <c:v>0.40228853975925599</c:v>
                </c:pt>
                <c:pt idx="409">
                  <c:v>0.50405470958507903</c:v>
                </c:pt>
                <c:pt idx="410">
                  <c:v>0.342573010118427</c:v>
                </c:pt>
                <c:pt idx="411">
                  <c:v>0.33535495908273399</c:v>
                </c:pt>
                <c:pt idx="412">
                  <c:v>0.48807381144634804</c:v>
                </c:pt>
                <c:pt idx="413">
                  <c:v>0.45570423079032907</c:v>
                </c:pt>
                <c:pt idx="414">
                  <c:v>0.35110082011109001</c:v>
                </c:pt>
                <c:pt idx="415">
                  <c:v>0.59077910791809207</c:v>
                </c:pt>
                <c:pt idx="416">
                  <c:v>0.48913146607809405</c:v>
                </c:pt>
                <c:pt idx="417">
                  <c:v>0.59922441345370403</c:v>
                </c:pt>
                <c:pt idx="418">
                  <c:v>0.78027361886353497</c:v>
                </c:pt>
                <c:pt idx="419">
                  <c:v>0.40317995099462994</c:v>
                </c:pt>
                <c:pt idx="420">
                  <c:v>1.1795489267786701</c:v>
                </c:pt>
                <c:pt idx="421">
                  <c:v>0.309334017826431</c:v>
                </c:pt>
                <c:pt idx="422">
                  <c:v>0.82942894764278208</c:v>
                </c:pt>
                <c:pt idx="423">
                  <c:v>0.48778878874630199</c:v>
                </c:pt>
                <c:pt idx="424">
                  <c:v>0.51241351138072999</c:v>
                </c:pt>
                <c:pt idx="425">
                  <c:v>0.35809200220814696</c:v>
                </c:pt>
                <c:pt idx="426">
                  <c:v>0.701462047637601</c:v>
                </c:pt>
                <c:pt idx="427">
                  <c:v>0.50760972910584101</c:v>
                </c:pt>
                <c:pt idx="428">
                  <c:v>0.68141688524685906</c:v>
                </c:pt>
                <c:pt idx="429">
                  <c:v>0.53676905833119803</c:v>
                </c:pt>
                <c:pt idx="430">
                  <c:v>0.45792117370264901</c:v>
                </c:pt>
                <c:pt idx="431">
                  <c:v>0.84113486311825791</c:v>
                </c:pt>
                <c:pt idx="432">
                  <c:v>0.81666988238178007</c:v>
                </c:pt>
                <c:pt idx="433">
                  <c:v>0.75367979193432799</c:v>
                </c:pt>
                <c:pt idx="434">
                  <c:v>0.46240556391054699</c:v>
                </c:pt>
                <c:pt idx="435">
                  <c:v>0.81385959189040602</c:v>
                </c:pt>
                <c:pt idx="436">
                  <c:v>0.67769821078334902</c:v>
                </c:pt>
                <c:pt idx="437">
                  <c:v>0.512523499954043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'G53'!$E$1</c:f>
              <c:strCache>
                <c:ptCount val="1"/>
                <c:pt idx="0">
                  <c:v>Cooperativas</c:v>
                </c:pt>
              </c:strCache>
            </c:strRef>
          </c:tx>
          <c:spPr>
            <a:ln w="25400">
              <a:solidFill>
                <a:srgbClr val="F79646">
                  <a:lumMod val="75000"/>
                </a:srgbClr>
              </a:solidFill>
            </a:ln>
          </c:spPr>
          <c:marker>
            <c:symbol val="none"/>
          </c:marker>
          <c:cat>
            <c:numRef>
              <c:f>'G53'!$A$2:$A$1979</c:f>
              <c:numCache>
                <c:formatCode>mmm\-yy</c:formatCode>
                <c:ptCount val="1978"/>
                <c:pt idx="0">
                  <c:v>38457</c:v>
                </c:pt>
                <c:pt idx="1">
                  <c:v>38464</c:v>
                </c:pt>
                <c:pt idx="2">
                  <c:v>38471</c:v>
                </c:pt>
                <c:pt idx="3">
                  <c:v>38478</c:v>
                </c:pt>
                <c:pt idx="4">
                  <c:v>38485</c:v>
                </c:pt>
                <c:pt idx="5">
                  <c:v>38492</c:v>
                </c:pt>
                <c:pt idx="6">
                  <c:v>38499</c:v>
                </c:pt>
                <c:pt idx="7">
                  <c:v>38506</c:v>
                </c:pt>
                <c:pt idx="8">
                  <c:v>38513</c:v>
                </c:pt>
                <c:pt idx="9">
                  <c:v>38520</c:v>
                </c:pt>
                <c:pt idx="10">
                  <c:v>38527</c:v>
                </c:pt>
                <c:pt idx="11">
                  <c:v>38534</c:v>
                </c:pt>
                <c:pt idx="12">
                  <c:v>38541</c:v>
                </c:pt>
                <c:pt idx="13">
                  <c:v>38548</c:v>
                </c:pt>
                <c:pt idx="14">
                  <c:v>38555</c:v>
                </c:pt>
                <c:pt idx="15">
                  <c:v>38562</c:v>
                </c:pt>
                <c:pt idx="16">
                  <c:v>38569</c:v>
                </c:pt>
                <c:pt idx="17">
                  <c:v>38576</c:v>
                </c:pt>
                <c:pt idx="18">
                  <c:v>38583</c:v>
                </c:pt>
                <c:pt idx="19">
                  <c:v>38590</c:v>
                </c:pt>
                <c:pt idx="20">
                  <c:v>38597</c:v>
                </c:pt>
                <c:pt idx="21">
                  <c:v>38604</c:v>
                </c:pt>
                <c:pt idx="22">
                  <c:v>38611</c:v>
                </c:pt>
                <c:pt idx="23">
                  <c:v>38618</c:v>
                </c:pt>
                <c:pt idx="24">
                  <c:v>38625</c:v>
                </c:pt>
                <c:pt idx="25">
                  <c:v>38632</c:v>
                </c:pt>
                <c:pt idx="26">
                  <c:v>38639</c:v>
                </c:pt>
                <c:pt idx="27">
                  <c:v>38646</c:v>
                </c:pt>
                <c:pt idx="28">
                  <c:v>38653</c:v>
                </c:pt>
                <c:pt idx="29">
                  <c:v>38660</c:v>
                </c:pt>
                <c:pt idx="30">
                  <c:v>38667</c:v>
                </c:pt>
                <c:pt idx="31">
                  <c:v>38674</c:v>
                </c:pt>
                <c:pt idx="32">
                  <c:v>38681</c:v>
                </c:pt>
                <c:pt idx="33">
                  <c:v>38688</c:v>
                </c:pt>
                <c:pt idx="34">
                  <c:v>38695</c:v>
                </c:pt>
                <c:pt idx="35">
                  <c:v>38702</c:v>
                </c:pt>
                <c:pt idx="36">
                  <c:v>38709</c:v>
                </c:pt>
                <c:pt idx="37">
                  <c:v>38716</c:v>
                </c:pt>
                <c:pt idx="38">
                  <c:v>38723</c:v>
                </c:pt>
                <c:pt idx="39">
                  <c:v>38730</c:v>
                </c:pt>
                <c:pt idx="40">
                  <c:v>38737</c:v>
                </c:pt>
                <c:pt idx="41">
                  <c:v>38744</c:v>
                </c:pt>
                <c:pt idx="42">
                  <c:v>38751</c:v>
                </c:pt>
                <c:pt idx="43">
                  <c:v>38758</c:v>
                </c:pt>
                <c:pt idx="44">
                  <c:v>38765</c:v>
                </c:pt>
                <c:pt idx="45">
                  <c:v>38772</c:v>
                </c:pt>
                <c:pt idx="46">
                  <c:v>38779</c:v>
                </c:pt>
                <c:pt idx="47">
                  <c:v>38786</c:v>
                </c:pt>
                <c:pt idx="48">
                  <c:v>38793</c:v>
                </c:pt>
                <c:pt idx="49">
                  <c:v>38800</c:v>
                </c:pt>
                <c:pt idx="50">
                  <c:v>38807</c:v>
                </c:pt>
                <c:pt idx="51">
                  <c:v>38814</c:v>
                </c:pt>
                <c:pt idx="52">
                  <c:v>38821</c:v>
                </c:pt>
                <c:pt idx="53">
                  <c:v>38828</c:v>
                </c:pt>
                <c:pt idx="54">
                  <c:v>38835</c:v>
                </c:pt>
                <c:pt idx="55">
                  <c:v>38842</c:v>
                </c:pt>
                <c:pt idx="56">
                  <c:v>38849</c:v>
                </c:pt>
                <c:pt idx="57">
                  <c:v>38856</c:v>
                </c:pt>
                <c:pt idx="58">
                  <c:v>38863</c:v>
                </c:pt>
                <c:pt idx="59">
                  <c:v>38870</c:v>
                </c:pt>
                <c:pt idx="60">
                  <c:v>38877</c:v>
                </c:pt>
                <c:pt idx="61">
                  <c:v>38884</c:v>
                </c:pt>
                <c:pt idx="62">
                  <c:v>38891</c:v>
                </c:pt>
                <c:pt idx="63">
                  <c:v>38898</c:v>
                </c:pt>
                <c:pt idx="64">
                  <c:v>38905</c:v>
                </c:pt>
                <c:pt idx="65">
                  <c:v>38912</c:v>
                </c:pt>
                <c:pt idx="66">
                  <c:v>38919</c:v>
                </c:pt>
                <c:pt idx="67">
                  <c:v>38926</c:v>
                </c:pt>
                <c:pt idx="68">
                  <c:v>38933</c:v>
                </c:pt>
                <c:pt idx="69">
                  <c:v>38940</c:v>
                </c:pt>
                <c:pt idx="70">
                  <c:v>38947</c:v>
                </c:pt>
                <c:pt idx="71">
                  <c:v>38954</c:v>
                </c:pt>
                <c:pt idx="72">
                  <c:v>38961</c:v>
                </c:pt>
                <c:pt idx="73">
                  <c:v>38968</c:v>
                </c:pt>
                <c:pt idx="74">
                  <c:v>38975</c:v>
                </c:pt>
                <c:pt idx="75">
                  <c:v>38982</c:v>
                </c:pt>
                <c:pt idx="76">
                  <c:v>38989</c:v>
                </c:pt>
                <c:pt idx="77">
                  <c:v>38996</c:v>
                </c:pt>
                <c:pt idx="78">
                  <c:v>39003</c:v>
                </c:pt>
                <c:pt idx="79">
                  <c:v>39010</c:v>
                </c:pt>
                <c:pt idx="80">
                  <c:v>39017</c:v>
                </c:pt>
                <c:pt idx="81">
                  <c:v>39024</c:v>
                </c:pt>
                <c:pt idx="82">
                  <c:v>39031</c:v>
                </c:pt>
                <c:pt idx="83">
                  <c:v>39038</c:v>
                </c:pt>
                <c:pt idx="84">
                  <c:v>39045</c:v>
                </c:pt>
                <c:pt idx="85">
                  <c:v>39052</c:v>
                </c:pt>
                <c:pt idx="86">
                  <c:v>39059</c:v>
                </c:pt>
                <c:pt idx="87">
                  <c:v>39066</c:v>
                </c:pt>
                <c:pt idx="88">
                  <c:v>39073</c:v>
                </c:pt>
                <c:pt idx="89">
                  <c:v>39080</c:v>
                </c:pt>
                <c:pt idx="90">
                  <c:v>39087</c:v>
                </c:pt>
                <c:pt idx="91">
                  <c:v>39094</c:v>
                </c:pt>
                <c:pt idx="92">
                  <c:v>39101</c:v>
                </c:pt>
                <c:pt idx="93">
                  <c:v>39108</c:v>
                </c:pt>
                <c:pt idx="94">
                  <c:v>39115</c:v>
                </c:pt>
                <c:pt idx="95">
                  <c:v>39122</c:v>
                </c:pt>
                <c:pt idx="96">
                  <c:v>39129</c:v>
                </c:pt>
                <c:pt idx="97">
                  <c:v>39136</c:v>
                </c:pt>
                <c:pt idx="98">
                  <c:v>39143</c:v>
                </c:pt>
                <c:pt idx="99">
                  <c:v>39150</c:v>
                </c:pt>
                <c:pt idx="100">
                  <c:v>39157</c:v>
                </c:pt>
                <c:pt idx="101">
                  <c:v>39164</c:v>
                </c:pt>
                <c:pt idx="102">
                  <c:v>39171</c:v>
                </c:pt>
                <c:pt idx="103">
                  <c:v>39178</c:v>
                </c:pt>
                <c:pt idx="104">
                  <c:v>39185</c:v>
                </c:pt>
                <c:pt idx="105">
                  <c:v>39192</c:v>
                </c:pt>
                <c:pt idx="106">
                  <c:v>39199</c:v>
                </c:pt>
                <c:pt idx="107">
                  <c:v>39206</c:v>
                </c:pt>
                <c:pt idx="108">
                  <c:v>39213</c:v>
                </c:pt>
                <c:pt idx="109">
                  <c:v>39220</c:v>
                </c:pt>
                <c:pt idx="110">
                  <c:v>39227</c:v>
                </c:pt>
                <c:pt idx="111">
                  <c:v>39234</c:v>
                </c:pt>
                <c:pt idx="112">
                  <c:v>39241</c:v>
                </c:pt>
                <c:pt idx="113">
                  <c:v>39248</c:v>
                </c:pt>
                <c:pt idx="114">
                  <c:v>39255</c:v>
                </c:pt>
                <c:pt idx="115">
                  <c:v>39262</c:v>
                </c:pt>
                <c:pt idx="116">
                  <c:v>39269</c:v>
                </c:pt>
                <c:pt idx="117">
                  <c:v>39276</c:v>
                </c:pt>
                <c:pt idx="118">
                  <c:v>39283</c:v>
                </c:pt>
                <c:pt idx="119">
                  <c:v>39290</c:v>
                </c:pt>
                <c:pt idx="120">
                  <c:v>39297</c:v>
                </c:pt>
                <c:pt idx="121">
                  <c:v>39304</c:v>
                </c:pt>
                <c:pt idx="122">
                  <c:v>39311</c:v>
                </c:pt>
                <c:pt idx="123">
                  <c:v>39318</c:v>
                </c:pt>
                <c:pt idx="124">
                  <c:v>39325</c:v>
                </c:pt>
                <c:pt idx="125">
                  <c:v>39332</c:v>
                </c:pt>
                <c:pt idx="126">
                  <c:v>39339</c:v>
                </c:pt>
                <c:pt idx="127">
                  <c:v>39346</c:v>
                </c:pt>
                <c:pt idx="128">
                  <c:v>39353</c:v>
                </c:pt>
                <c:pt idx="129">
                  <c:v>39360</c:v>
                </c:pt>
                <c:pt idx="130">
                  <c:v>39367</c:v>
                </c:pt>
                <c:pt idx="131">
                  <c:v>39374</c:v>
                </c:pt>
                <c:pt idx="132">
                  <c:v>39381</c:v>
                </c:pt>
                <c:pt idx="133">
                  <c:v>39388</c:v>
                </c:pt>
                <c:pt idx="134">
                  <c:v>39395</c:v>
                </c:pt>
                <c:pt idx="135">
                  <c:v>39402</c:v>
                </c:pt>
                <c:pt idx="136">
                  <c:v>39409</c:v>
                </c:pt>
                <c:pt idx="137">
                  <c:v>39416</c:v>
                </c:pt>
                <c:pt idx="138">
                  <c:v>39423</c:v>
                </c:pt>
                <c:pt idx="139">
                  <c:v>39430</c:v>
                </c:pt>
                <c:pt idx="140">
                  <c:v>39437</c:v>
                </c:pt>
                <c:pt idx="141">
                  <c:v>39444</c:v>
                </c:pt>
                <c:pt idx="142">
                  <c:v>39451</c:v>
                </c:pt>
                <c:pt idx="143">
                  <c:v>39458</c:v>
                </c:pt>
                <c:pt idx="144">
                  <c:v>39465</c:v>
                </c:pt>
                <c:pt idx="145">
                  <c:v>39472</c:v>
                </c:pt>
                <c:pt idx="146">
                  <c:v>39479</c:v>
                </c:pt>
                <c:pt idx="147">
                  <c:v>39486</c:v>
                </c:pt>
                <c:pt idx="148">
                  <c:v>39493</c:v>
                </c:pt>
                <c:pt idx="149">
                  <c:v>39500</c:v>
                </c:pt>
                <c:pt idx="150">
                  <c:v>39507</c:v>
                </c:pt>
                <c:pt idx="151">
                  <c:v>39514</c:v>
                </c:pt>
                <c:pt idx="152">
                  <c:v>39521</c:v>
                </c:pt>
                <c:pt idx="153">
                  <c:v>39528</c:v>
                </c:pt>
                <c:pt idx="154">
                  <c:v>39535</c:v>
                </c:pt>
                <c:pt idx="155">
                  <c:v>39542</c:v>
                </c:pt>
                <c:pt idx="156">
                  <c:v>39549</c:v>
                </c:pt>
                <c:pt idx="157">
                  <c:v>39556</c:v>
                </c:pt>
                <c:pt idx="158">
                  <c:v>39563</c:v>
                </c:pt>
                <c:pt idx="159">
                  <c:v>39570</c:v>
                </c:pt>
                <c:pt idx="160">
                  <c:v>39577</c:v>
                </c:pt>
                <c:pt idx="161">
                  <c:v>39584</c:v>
                </c:pt>
                <c:pt idx="162">
                  <c:v>39591</c:v>
                </c:pt>
                <c:pt idx="163">
                  <c:v>39598</c:v>
                </c:pt>
                <c:pt idx="164">
                  <c:v>39605</c:v>
                </c:pt>
                <c:pt idx="165">
                  <c:v>39612</c:v>
                </c:pt>
                <c:pt idx="166">
                  <c:v>39619</c:v>
                </c:pt>
                <c:pt idx="167">
                  <c:v>39626</c:v>
                </c:pt>
                <c:pt idx="168">
                  <c:v>39633</c:v>
                </c:pt>
                <c:pt idx="169">
                  <c:v>39640</c:v>
                </c:pt>
                <c:pt idx="170">
                  <c:v>39647</c:v>
                </c:pt>
                <c:pt idx="171">
                  <c:v>39654</c:v>
                </c:pt>
                <c:pt idx="172">
                  <c:v>39661</c:v>
                </c:pt>
                <c:pt idx="173">
                  <c:v>39668</c:v>
                </c:pt>
                <c:pt idx="174">
                  <c:v>39675</c:v>
                </c:pt>
                <c:pt idx="175">
                  <c:v>39682</c:v>
                </c:pt>
                <c:pt idx="176">
                  <c:v>39689</c:v>
                </c:pt>
                <c:pt idx="177">
                  <c:v>39696</c:v>
                </c:pt>
                <c:pt idx="178">
                  <c:v>39703</c:v>
                </c:pt>
                <c:pt idx="179">
                  <c:v>39710</c:v>
                </c:pt>
                <c:pt idx="180">
                  <c:v>39717</c:v>
                </c:pt>
                <c:pt idx="181">
                  <c:v>39724</c:v>
                </c:pt>
                <c:pt idx="182">
                  <c:v>39731</c:v>
                </c:pt>
                <c:pt idx="183">
                  <c:v>39738</c:v>
                </c:pt>
                <c:pt idx="184">
                  <c:v>39745</c:v>
                </c:pt>
                <c:pt idx="185">
                  <c:v>39752</c:v>
                </c:pt>
                <c:pt idx="186">
                  <c:v>39759</c:v>
                </c:pt>
                <c:pt idx="187">
                  <c:v>39766</c:v>
                </c:pt>
                <c:pt idx="188">
                  <c:v>39773</c:v>
                </c:pt>
                <c:pt idx="189">
                  <c:v>39780</c:v>
                </c:pt>
                <c:pt idx="190">
                  <c:v>39787</c:v>
                </c:pt>
                <c:pt idx="191">
                  <c:v>39794</c:v>
                </c:pt>
                <c:pt idx="192">
                  <c:v>39801</c:v>
                </c:pt>
                <c:pt idx="193">
                  <c:v>39808</c:v>
                </c:pt>
                <c:pt idx="194">
                  <c:v>39815</c:v>
                </c:pt>
                <c:pt idx="195">
                  <c:v>39822</c:v>
                </c:pt>
                <c:pt idx="196">
                  <c:v>39829</c:v>
                </c:pt>
                <c:pt idx="197">
                  <c:v>39836</c:v>
                </c:pt>
                <c:pt idx="198">
                  <c:v>39843</c:v>
                </c:pt>
                <c:pt idx="199">
                  <c:v>39850</c:v>
                </c:pt>
                <c:pt idx="200">
                  <c:v>39857</c:v>
                </c:pt>
                <c:pt idx="201">
                  <c:v>39864</c:v>
                </c:pt>
                <c:pt idx="202">
                  <c:v>39871</c:v>
                </c:pt>
                <c:pt idx="203">
                  <c:v>39878</c:v>
                </c:pt>
                <c:pt idx="204">
                  <c:v>39885</c:v>
                </c:pt>
                <c:pt idx="205">
                  <c:v>39892</c:v>
                </c:pt>
                <c:pt idx="206">
                  <c:v>39899</c:v>
                </c:pt>
                <c:pt idx="207">
                  <c:v>39906</c:v>
                </c:pt>
                <c:pt idx="208">
                  <c:v>39913</c:v>
                </c:pt>
                <c:pt idx="209">
                  <c:v>39920</c:v>
                </c:pt>
                <c:pt idx="210">
                  <c:v>39927</c:v>
                </c:pt>
                <c:pt idx="211">
                  <c:v>39934</c:v>
                </c:pt>
                <c:pt idx="212">
                  <c:v>39941</c:v>
                </c:pt>
                <c:pt idx="213">
                  <c:v>39948</c:v>
                </c:pt>
                <c:pt idx="214">
                  <c:v>39955</c:v>
                </c:pt>
                <c:pt idx="215">
                  <c:v>39962</c:v>
                </c:pt>
                <c:pt idx="216">
                  <c:v>39969</c:v>
                </c:pt>
                <c:pt idx="217">
                  <c:v>39976</c:v>
                </c:pt>
                <c:pt idx="218">
                  <c:v>39983</c:v>
                </c:pt>
                <c:pt idx="219">
                  <c:v>39990</c:v>
                </c:pt>
                <c:pt idx="220">
                  <c:v>39997</c:v>
                </c:pt>
                <c:pt idx="221">
                  <c:v>40004</c:v>
                </c:pt>
                <c:pt idx="222">
                  <c:v>40011</c:v>
                </c:pt>
                <c:pt idx="223">
                  <c:v>40018</c:v>
                </c:pt>
                <c:pt idx="224">
                  <c:v>40025</c:v>
                </c:pt>
                <c:pt idx="225">
                  <c:v>40032</c:v>
                </c:pt>
                <c:pt idx="226">
                  <c:v>40039</c:v>
                </c:pt>
                <c:pt idx="227">
                  <c:v>40046</c:v>
                </c:pt>
                <c:pt idx="228">
                  <c:v>40053</c:v>
                </c:pt>
                <c:pt idx="229">
                  <c:v>40060</c:v>
                </c:pt>
                <c:pt idx="230">
                  <c:v>40067</c:v>
                </c:pt>
                <c:pt idx="231">
                  <c:v>40074</c:v>
                </c:pt>
                <c:pt idx="232">
                  <c:v>40081</c:v>
                </c:pt>
                <c:pt idx="233">
                  <c:v>40088</c:v>
                </c:pt>
                <c:pt idx="234">
                  <c:v>40095</c:v>
                </c:pt>
                <c:pt idx="235">
                  <c:v>40102</c:v>
                </c:pt>
                <c:pt idx="236">
                  <c:v>40109</c:v>
                </c:pt>
                <c:pt idx="237">
                  <c:v>40116</c:v>
                </c:pt>
                <c:pt idx="238">
                  <c:v>40123</c:v>
                </c:pt>
                <c:pt idx="239">
                  <c:v>40130</c:v>
                </c:pt>
                <c:pt idx="240">
                  <c:v>40137</c:v>
                </c:pt>
                <c:pt idx="241">
                  <c:v>40144</c:v>
                </c:pt>
                <c:pt idx="242">
                  <c:v>40151</c:v>
                </c:pt>
                <c:pt idx="243">
                  <c:v>40158</c:v>
                </c:pt>
                <c:pt idx="244">
                  <c:v>40165</c:v>
                </c:pt>
                <c:pt idx="245">
                  <c:v>40172</c:v>
                </c:pt>
                <c:pt idx="246">
                  <c:v>40179</c:v>
                </c:pt>
                <c:pt idx="247">
                  <c:v>40186</c:v>
                </c:pt>
                <c:pt idx="248">
                  <c:v>40193</c:v>
                </c:pt>
                <c:pt idx="249">
                  <c:v>40200</c:v>
                </c:pt>
                <c:pt idx="250">
                  <c:v>40207</c:v>
                </c:pt>
                <c:pt idx="251">
                  <c:v>40214</c:v>
                </c:pt>
                <c:pt idx="252">
                  <c:v>40221</c:v>
                </c:pt>
                <c:pt idx="253">
                  <c:v>40228</c:v>
                </c:pt>
                <c:pt idx="254">
                  <c:v>40235</c:v>
                </c:pt>
                <c:pt idx="255">
                  <c:v>40242</c:v>
                </c:pt>
                <c:pt idx="256">
                  <c:v>40249</c:v>
                </c:pt>
                <c:pt idx="257">
                  <c:v>40256</c:v>
                </c:pt>
                <c:pt idx="258">
                  <c:v>40263</c:v>
                </c:pt>
                <c:pt idx="259">
                  <c:v>40270</c:v>
                </c:pt>
                <c:pt idx="260">
                  <c:v>40277</c:v>
                </c:pt>
                <c:pt idx="261">
                  <c:v>40284</c:v>
                </c:pt>
                <c:pt idx="262">
                  <c:v>40291</c:v>
                </c:pt>
                <c:pt idx="263">
                  <c:v>40298</c:v>
                </c:pt>
                <c:pt idx="264">
                  <c:v>40305</c:v>
                </c:pt>
                <c:pt idx="265">
                  <c:v>40312</c:v>
                </c:pt>
                <c:pt idx="266">
                  <c:v>40319</c:v>
                </c:pt>
                <c:pt idx="267">
                  <c:v>40326</c:v>
                </c:pt>
                <c:pt idx="268">
                  <c:v>40333</c:v>
                </c:pt>
                <c:pt idx="269">
                  <c:v>40340</c:v>
                </c:pt>
                <c:pt idx="270">
                  <c:v>40347</c:v>
                </c:pt>
                <c:pt idx="271">
                  <c:v>40354</c:v>
                </c:pt>
                <c:pt idx="272">
                  <c:v>40361</c:v>
                </c:pt>
                <c:pt idx="273">
                  <c:v>40368</c:v>
                </c:pt>
                <c:pt idx="274">
                  <c:v>40375</c:v>
                </c:pt>
                <c:pt idx="275">
                  <c:v>40382</c:v>
                </c:pt>
                <c:pt idx="276">
                  <c:v>40389</c:v>
                </c:pt>
                <c:pt idx="277">
                  <c:v>40396</c:v>
                </c:pt>
                <c:pt idx="278">
                  <c:v>40403</c:v>
                </c:pt>
                <c:pt idx="279">
                  <c:v>40410</c:v>
                </c:pt>
                <c:pt idx="280">
                  <c:v>40417</c:v>
                </c:pt>
                <c:pt idx="281">
                  <c:v>40424</c:v>
                </c:pt>
                <c:pt idx="282">
                  <c:v>40431</c:v>
                </c:pt>
                <c:pt idx="283">
                  <c:v>40438</c:v>
                </c:pt>
                <c:pt idx="284">
                  <c:v>40445</c:v>
                </c:pt>
                <c:pt idx="285">
                  <c:v>40452</c:v>
                </c:pt>
                <c:pt idx="286">
                  <c:v>40459</c:v>
                </c:pt>
                <c:pt idx="287">
                  <c:v>40466</c:v>
                </c:pt>
                <c:pt idx="288">
                  <c:v>40473</c:v>
                </c:pt>
                <c:pt idx="289">
                  <c:v>40480</c:v>
                </c:pt>
                <c:pt idx="290">
                  <c:v>40487</c:v>
                </c:pt>
                <c:pt idx="291">
                  <c:v>40494</c:v>
                </c:pt>
                <c:pt idx="292">
                  <c:v>40501</c:v>
                </c:pt>
                <c:pt idx="293">
                  <c:v>40508</c:v>
                </c:pt>
                <c:pt idx="294">
                  <c:v>40515</c:v>
                </c:pt>
                <c:pt idx="295">
                  <c:v>40522</c:v>
                </c:pt>
                <c:pt idx="296">
                  <c:v>40529</c:v>
                </c:pt>
                <c:pt idx="297">
                  <c:v>40536</c:v>
                </c:pt>
                <c:pt idx="298">
                  <c:v>40543</c:v>
                </c:pt>
                <c:pt idx="299">
                  <c:v>40550</c:v>
                </c:pt>
                <c:pt idx="300">
                  <c:v>40557</c:v>
                </c:pt>
                <c:pt idx="301">
                  <c:v>40564</c:v>
                </c:pt>
                <c:pt idx="302">
                  <c:v>40571</c:v>
                </c:pt>
                <c:pt idx="303">
                  <c:v>40578</c:v>
                </c:pt>
                <c:pt idx="304">
                  <c:v>40585</c:v>
                </c:pt>
                <c:pt idx="305">
                  <c:v>40592</c:v>
                </c:pt>
                <c:pt idx="306">
                  <c:v>40599</c:v>
                </c:pt>
                <c:pt idx="307">
                  <c:v>40606</c:v>
                </c:pt>
                <c:pt idx="308">
                  <c:v>40613</c:v>
                </c:pt>
                <c:pt idx="309">
                  <c:v>40620</c:v>
                </c:pt>
                <c:pt idx="310">
                  <c:v>40627</c:v>
                </c:pt>
                <c:pt idx="311">
                  <c:v>40634</c:v>
                </c:pt>
                <c:pt idx="312">
                  <c:v>40641</c:v>
                </c:pt>
                <c:pt idx="313">
                  <c:v>40648</c:v>
                </c:pt>
                <c:pt idx="314">
                  <c:v>40655</c:v>
                </c:pt>
                <c:pt idx="315">
                  <c:v>40662</c:v>
                </c:pt>
                <c:pt idx="316">
                  <c:v>40669</c:v>
                </c:pt>
                <c:pt idx="317">
                  <c:v>40676</c:v>
                </c:pt>
                <c:pt idx="318">
                  <c:v>40683</c:v>
                </c:pt>
                <c:pt idx="319">
                  <c:v>40690</c:v>
                </c:pt>
                <c:pt idx="320">
                  <c:v>40697</c:v>
                </c:pt>
                <c:pt idx="321">
                  <c:v>40704</c:v>
                </c:pt>
                <c:pt idx="322">
                  <c:v>40711</c:v>
                </c:pt>
                <c:pt idx="323">
                  <c:v>40718</c:v>
                </c:pt>
                <c:pt idx="324">
                  <c:v>40725</c:v>
                </c:pt>
                <c:pt idx="325">
                  <c:v>40732</c:v>
                </c:pt>
                <c:pt idx="326">
                  <c:v>40739</c:v>
                </c:pt>
                <c:pt idx="327">
                  <c:v>40746</c:v>
                </c:pt>
                <c:pt idx="328">
                  <c:v>40753</c:v>
                </c:pt>
                <c:pt idx="329">
                  <c:v>40760</c:v>
                </c:pt>
                <c:pt idx="330">
                  <c:v>40767</c:v>
                </c:pt>
                <c:pt idx="331">
                  <c:v>40774</c:v>
                </c:pt>
                <c:pt idx="332">
                  <c:v>40781</c:v>
                </c:pt>
                <c:pt idx="333">
                  <c:v>40788</c:v>
                </c:pt>
                <c:pt idx="334">
                  <c:v>40795</c:v>
                </c:pt>
                <c:pt idx="335">
                  <c:v>40802</c:v>
                </c:pt>
                <c:pt idx="336">
                  <c:v>40809</c:v>
                </c:pt>
                <c:pt idx="337">
                  <c:v>40816</c:v>
                </c:pt>
                <c:pt idx="338">
                  <c:v>40823</c:v>
                </c:pt>
                <c:pt idx="339">
                  <c:v>40830</c:v>
                </c:pt>
                <c:pt idx="340">
                  <c:v>40837</c:v>
                </c:pt>
                <c:pt idx="341">
                  <c:v>40844</c:v>
                </c:pt>
                <c:pt idx="342">
                  <c:v>40851</c:v>
                </c:pt>
                <c:pt idx="343">
                  <c:v>40858</c:v>
                </c:pt>
                <c:pt idx="344">
                  <c:v>40865</c:v>
                </c:pt>
                <c:pt idx="345">
                  <c:v>40872</c:v>
                </c:pt>
                <c:pt idx="346">
                  <c:v>40879</c:v>
                </c:pt>
                <c:pt idx="347">
                  <c:v>40886</c:v>
                </c:pt>
                <c:pt idx="348">
                  <c:v>40893</c:v>
                </c:pt>
                <c:pt idx="349">
                  <c:v>40900</c:v>
                </c:pt>
                <c:pt idx="350">
                  <c:v>40907</c:v>
                </c:pt>
                <c:pt idx="351">
                  <c:v>40914</c:v>
                </c:pt>
                <c:pt idx="352">
                  <c:v>40921</c:v>
                </c:pt>
                <c:pt idx="353">
                  <c:v>40928</c:v>
                </c:pt>
                <c:pt idx="354">
                  <c:v>40935</c:v>
                </c:pt>
                <c:pt idx="355">
                  <c:v>40942</c:v>
                </c:pt>
                <c:pt idx="356">
                  <c:v>40949</c:v>
                </c:pt>
                <c:pt idx="357">
                  <c:v>40956</c:v>
                </c:pt>
                <c:pt idx="358">
                  <c:v>40963</c:v>
                </c:pt>
                <c:pt idx="359">
                  <c:v>40970</c:v>
                </c:pt>
                <c:pt idx="360">
                  <c:v>40977</c:v>
                </c:pt>
                <c:pt idx="361">
                  <c:v>40984</c:v>
                </c:pt>
                <c:pt idx="362">
                  <c:v>40991</c:v>
                </c:pt>
                <c:pt idx="363">
                  <c:v>40998</c:v>
                </c:pt>
                <c:pt idx="364">
                  <c:v>41005</c:v>
                </c:pt>
                <c:pt idx="365">
                  <c:v>41012</c:v>
                </c:pt>
                <c:pt idx="366">
                  <c:v>41019</c:v>
                </c:pt>
                <c:pt idx="367">
                  <c:v>41026</c:v>
                </c:pt>
                <c:pt idx="368">
                  <c:v>41033</c:v>
                </c:pt>
                <c:pt idx="369">
                  <c:v>41040</c:v>
                </c:pt>
                <c:pt idx="370">
                  <c:v>41047</c:v>
                </c:pt>
                <c:pt idx="371">
                  <c:v>41054</c:v>
                </c:pt>
                <c:pt idx="372">
                  <c:v>41061</c:v>
                </c:pt>
                <c:pt idx="373">
                  <c:v>41068</c:v>
                </c:pt>
                <c:pt idx="374">
                  <c:v>41075</c:v>
                </c:pt>
                <c:pt idx="375">
                  <c:v>41082</c:v>
                </c:pt>
                <c:pt idx="376">
                  <c:v>41089</c:v>
                </c:pt>
                <c:pt idx="377">
                  <c:v>41096</c:v>
                </c:pt>
                <c:pt idx="378">
                  <c:v>41103</c:v>
                </c:pt>
                <c:pt idx="379">
                  <c:v>41110</c:v>
                </c:pt>
                <c:pt idx="380">
                  <c:v>41117</c:v>
                </c:pt>
                <c:pt idx="381">
                  <c:v>41124</c:v>
                </c:pt>
                <c:pt idx="382">
                  <c:v>41131</c:v>
                </c:pt>
                <c:pt idx="383">
                  <c:v>41138</c:v>
                </c:pt>
                <c:pt idx="384">
                  <c:v>41145</c:v>
                </c:pt>
                <c:pt idx="385">
                  <c:v>41152</c:v>
                </c:pt>
                <c:pt idx="386">
                  <c:v>41159</c:v>
                </c:pt>
                <c:pt idx="387">
                  <c:v>41166</c:v>
                </c:pt>
                <c:pt idx="388">
                  <c:v>41173</c:v>
                </c:pt>
                <c:pt idx="389">
                  <c:v>41180</c:v>
                </c:pt>
                <c:pt idx="390">
                  <c:v>41187</c:v>
                </c:pt>
                <c:pt idx="391">
                  <c:v>41194</c:v>
                </c:pt>
                <c:pt idx="392">
                  <c:v>41201</c:v>
                </c:pt>
                <c:pt idx="393">
                  <c:v>41208</c:v>
                </c:pt>
                <c:pt idx="394">
                  <c:v>41215</c:v>
                </c:pt>
                <c:pt idx="395">
                  <c:v>41222</c:v>
                </c:pt>
                <c:pt idx="396">
                  <c:v>41229</c:v>
                </c:pt>
                <c:pt idx="397">
                  <c:v>41236</c:v>
                </c:pt>
                <c:pt idx="398">
                  <c:v>41243</c:v>
                </c:pt>
                <c:pt idx="399">
                  <c:v>41250</c:v>
                </c:pt>
                <c:pt idx="400">
                  <c:v>41257</c:v>
                </c:pt>
                <c:pt idx="401">
                  <c:v>41264</c:v>
                </c:pt>
                <c:pt idx="402">
                  <c:v>41271</c:v>
                </c:pt>
                <c:pt idx="403">
                  <c:v>41278</c:v>
                </c:pt>
                <c:pt idx="404">
                  <c:v>41285</c:v>
                </c:pt>
                <c:pt idx="405">
                  <c:v>41292</c:v>
                </c:pt>
                <c:pt idx="406">
                  <c:v>41299</c:v>
                </c:pt>
                <c:pt idx="407">
                  <c:v>41306</c:v>
                </c:pt>
                <c:pt idx="408">
                  <c:v>41313</c:v>
                </c:pt>
                <c:pt idx="409">
                  <c:v>41320</c:v>
                </c:pt>
                <c:pt idx="410">
                  <c:v>41327</c:v>
                </c:pt>
                <c:pt idx="411">
                  <c:v>41334</c:v>
                </c:pt>
                <c:pt idx="412">
                  <c:v>41341</c:v>
                </c:pt>
                <c:pt idx="413">
                  <c:v>41348</c:v>
                </c:pt>
                <c:pt idx="414">
                  <c:v>41355</c:v>
                </c:pt>
                <c:pt idx="415">
                  <c:v>41362</c:v>
                </c:pt>
                <c:pt idx="416">
                  <c:v>41369</c:v>
                </c:pt>
                <c:pt idx="417">
                  <c:v>41376</c:v>
                </c:pt>
                <c:pt idx="418">
                  <c:v>41383</c:v>
                </c:pt>
                <c:pt idx="419">
                  <c:v>41390</c:v>
                </c:pt>
                <c:pt idx="420">
                  <c:v>41397</c:v>
                </c:pt>
                <c:pt idx="421">
                  <c:v>41404</c:v>
                </c:pt>
                <c:pt idx="422">
                  <c:v>41411</c:v>
                </c:pt>
                <c:pt idx="423">
                  <c:v>41418</c:v>
                </c:pt>
                <c:pt idx="424">
                  <c:v>41425</c:v>
                </c:pt>
                <c:pt idx="425">
                  <c:v>41432</c:v>
                </c:pt>
                <c:pt idx="426">
                  <c:v>41439</c:v>
                </c:pt>
                <c:pt idx="427">
                  <c:v>41446</c:v>
                </c:pt>
                <c:pt idx="428">
                  <c:v>41453</c:v>
                </c:pt>
                <c:pt idx="429">
                  <c:v>41460</c:v>
                </c:pt>
                <c:pt idx="430">
                  <c:v>41467</c:v>
                </c:pt>
                <c:pt idx="431">
                  <c:v>41474</c:v>
                </c:pt>
                <c:pt idx="432">
                  <c:v>41481</c:v>
                </c:pt>
                <c:pt idx="433">
                  <c:v>41488</c:v>
                </c:pt>
                <c:pt idx="434">
                  <c:v>41495</c:v>
                </c:pt>
                <c:pt idx="435">
                  <c:v>41502</c:v>
                </c:pt>
                <c:pt idx="436">
                  <c:v>41509</c:v>
                </c:pt>
                <c:pt idx="437">
                  <c:v>41516</c:v>
                </c:pt>
                <c:pt idx="438">
                  <c:v>41523</c:v>
                </c:pt>
                <c:pt idx="439">
                  <c:v>41530</c:v>
                </c:pt>
                <c:pt idx="440">
                  <c:v>41537</c:v>
                </c:pt>
                <c:pt idx="441">
                  <c:v>41544</c:v>
                </c:pt>
                <c:pt idx="442">
                  <c:v>41551</c:v>
                </c:pt>
                <c:pt idx="443">
                  <c:v>41558</c:v>
                </c:pt>
                <c:pt idx="444">
                  <c:v>41565</c:v>
                </c:pt>
                <c:pt idx="445">
                  <c:v>41572</c:v>
                </c:pt>
                <c:pt idx="446">
                  <c:v>41579</c:v>
                </c:pt>
                <c:pt idx="447">
                  <c:v>41586</c:v>
                </c:pt>
                <c:pt idx="448">
                  <c:v>41593</c:v>
                </c:pt>
                <c:pt idx="449">
                  <c:v>41600</c:v>
                </c:pt>
                <c:pt idx="450">
                  <c:v>41607</c:v>
                </c:pt>
                <c:pt idx="451">
                  <c:v>41614</c:v>
                </c:pt>
                <c:pt idx="452">
                  <c:v>41621</c:v>
                </c:pt>
                <c:pt idx="453">
                  <c:v>41628</c:v>
                </c:pt>
                <c:pt idx="454">
                  <c:v>41635</c:v>
                </c:pt>
                <c:pt idx="455">
                  <c:v>41642</c:v>
                </c:pt>
                <c:pt idx="456">
                  <c:v>41649</c:v>
                </c:pt>
                <c:pt idx="457">
                  <c:v>41656</c:v>
                </c:pt>
                <c:pt idx="458">
                  <c:v>41663</c:v>
                </c:pt>
                <c:pt idx="459">
                  <c:v>41670</c:v>
                </c:pt>
                <c:pt idx="460">
                  <c:v>41677</c:v>
                </c:pt>
                <c:pt idx="461">
                  <c:v>41684</c:v>
                </c:pt>
              </c:numCache>
            </c:numRef>
          </c:cat>
          <c:val>
            <c:numRef>
              <c:f>'G53'!$E$2:$E$438</c:f>
              <c:numCache>
                <c:formatCode>0.00</c:formatCode>
                <c:ptCount val="437"/>
                <c:pt idx="0">
                  <c:v>0.45813130095930304</c:v>
                </c:pt>
                <c:pt idx="1">
                  <c:v>0.66786579161901305</c:v>
                </c:pt>
                <c:pt idx="2">
                  <c:v>0.38304801167959601</c:v>
                </c:pt>
                <c:pt idx="3">
                  <c:v>0.40256986774482495</c:v>
                </c:pt>
                <c:pt idx="4">
                  <c:v>0.42243814579614303</c:v>
                </c:pt>
                <c:pt idx="5">
                  <c:v>0.43728829229984195</c:v>
                </c:pt>
                <c:pt idx="6">
                  <c:v>0.36103701007771899</c:v>
                </c:pt>
                <c:pt idx="7">
                  <c:v>0.44268802051705702</c:v>
                </c:pt>
                <c:pt idx="8">
                  <c:v>0.92743054863093111</c:v>
                </c:pt>
                <c:pt idx="9">
                  <c:v>1.3972653196718701</c:v>
                </c:pt>
                <c:pt idx="10">
                  <c:v>0.7970421893015851</c:v>
                </c:pt>
                <c:pt idx="11">
                  <c:v>0.36157796731320602</c:v>
                </c:pt>
                <c:pt idx="12">
                  <c:v>0.35461068975896498</c:v>
                </c:pt>
                <c:pt idx="13">
                  <c:v>0.47182382027622399</c:v>
                </c:pt>
                <c:pt idx="14">
                  <c:v>1.0597184911727699</c:v>
                </c:pt>
                <c:pt idx="15">
                  <c:v>1.3398924743782501</c:v>
                </c:pt>
                <c:pt idx="16">
                  <c:v>0.47901015305777606</c:v>
                </c:pt>
                <c:pt idx="17">
                  <c:v>0.65143957714796996</c:v>
                </c:pt>
                <c:pt idx="18">
                  <c:v>0.46479925015863405</c:v>
                </c:pt>
                <c:pt idx="19">
                  <c:v>0.37309869708675197</c:v>
                </c:pt>
                <c:pt idx="20">
                  <c:v>0.31741168676624298</c:v>
                </c:pt>
                <c:pt idx="21">
                  <c:v>0.41299946101821794</c:v>
                </c:pt>
                <c:pt idx="22">
                  <c:v>0.59082826227633101</c:v>
                </c:pt>
                <c:pt idx="23">
                  <c:v>0.44356565169969103</c:v>
                </c:pt>
                <c:pt idx="24">
                  <c:v>0.40954171802462697</c:v>
                </c:pt>
                <c:pt idx="25">
                  <c:v>0.419434513304834</c:v>
                </c:pt>
                <c:pt idx="26">
                  <c:v>0.43548475371607198</c:v>
                </c:pt>
                <c:pt idx="27">
                  <c:v>0.45831907852586001</c:v>
                </c:pt>
                <c:pt idx="28">
                  <c:v>0.676736326543809</c:v>
                </c:pt>
                <c:pt idx="29">
                  <c:v>1.34522825639858</c:v>
                </c:pt>
                <c:pt idx="30">
                  <c:v>1.0337477826333401</c:v>
                </c:pt>
                <c:pt idx="31">
                  <c:v>0.78436701743666104</c:v>
                </c:pt>
                <c:pt idx="32">
                  <c:v>0.63009402211056098</c:v>
                </c:pt>
                <c:pt idx="33">
                  <c:v>0.89246368821608602</c:v>
                </c:pt>
                <c:pt idx="34">
                  <c:v>0.26808582739154901</c:v>
                </c:pt>
                <c:pt idx="35">
                  <c:v>0.27659937848967503</c:v>
                </c:pt>
                <c:pt idx="36">
                  <c:v>0.32418348142971298</c:v>
                </c:pt>
                <c:pt idx="37">
                  <c:v>0.31194896523242199</c:v>
                </c:pt>
                <c:pt idx="38">
                  <c:v>0.311789988417707</c:v>
                </c:pt>
                <c:pt idx="39">
                  <c:v>0.28911384531789397</c:v>
                </c:pt>
                <c:pt idx="40">
                  <c:v>0.31925395962692599</c:v>
                </c:pt>
                <c:pt idx="41">
                  <c:v>0.29011162079233799</c:v>
                </c:pt>
                <c:pt idx="42">
                  <c:v>0.28837688976206599</c:v>
                </c:pt>
                <c:pt idx="43">
                  <c:v>0.29022909036231198</c:v>
                </c:pt>
                <c:pt idx="44">
                  <c:v>0.29035298002386201</c:v>
                </c:pt>
                <c:pt idx="45">
                  <c:v>0.29035298002386201</c:v>
                </c:pt>
                <c:pt idx="46">
                  <c:v>0.29035298002386201</c:v>
                </c:pt>
                <c:pt idx="47">
                  <c:v>0.45087708642100599</c:v>
                </c:pt>
                <c:pt idx="48">
                  <c:v>0.87653571469776903</c:v>
                </c:pt>
                <c:pt idx="49">
                  <c:v>0.88027314179802696</c:v>
                </c:pt>
                <c:pt idx="50">
                  <c:v>0.49585812476234603</c:v>
                </c:pt>
                <c:pt idx="51">
                  <c:v>0.42648144938693505</c:v>
                </c:pt>
                <c:pt idx="52">
                  <c:v>0.59246001821481797</c:v>
                </c:pt>
                <c:pt idx="53">
                  <c:v>0.91855553134438694</c:v>
                </c:pt>
                <c:pt idx="54">
                  <c:v>0.27744159688697501</c:v>
                </c:pt>
                <c:pt idx="55">
                  <c:v>0.47480594569503404</c:v>
                </c:pt>
                <c:pt idx="56">
                  <c:v>0.48430388519014494</c:v>
                </c:pt>
                <c:pt idx="57">
                  <c:v>0.84038111730204701</c:v>
                </c:pt>
                <c:pt idx="58">
                  <c:v>1.5110454007030201</c:v>
                </c:pt>
                <c:pt idx="59">
                  <c:v>1.78982883022031</c:v>
                </c:pt>
                <c:pt idx="60">
                  <c:v>3.5419183117878497</c:v>
                </c:pt>
                <c:pt idx="61">
                  <c:v>1.6786369693321899</c:v>
                </c:pt>
                <c:pt idx="62">
                  <c:v>0.956756688105732</c:v>
                </c:pt>
                <c:pt idx="63">
                  <c:v>2.3028267019802802</c:v>
                </c:pt>
                <c:pt idx="64">
                  <c:v>6.3983074391628296</c:v>
                </c:pt>
                <c:pt idx="65">
                  <c:v>4.9002191258814598</c:v>
                </c:pt>
                <c:pt idx="66">
                  <c:v>1.30853546193287</c:v>
                </c:pt>
                <c:pt idx="67">
                  <c:v>2.3607439327419497</c:v>
                </c:pt>
                <c:pt idx="68">
                  <c:v>3.1224843636742001</c:v>
                </c:pt>
                <c:pt idx="69">
                  <c:v>2.00631127526762</c:v>
                </c:pt>
                <c:pt idx="70">
                  <c:v>1.77300371447859</c:v>
                </c:pt>
                <c:pt idx="71">
                  <c:v>1.0870220639986101</c:v>
                </c:pt>
                <c:pt idx="72">
                  <c:v>0.68565777659323002</c:v>
                </c:pt>
                <c:pt idx="73">
                  <c:v>0.54583799801371702</c:v>
                </c:pt>
                <c:pt idx="74">
                  <c:v>0.40282917841504395</c:v>
                </c:pt>
                <c:pt idx="75">
                  <c:v>0.50361762434636104</c:v>
                </c:pt>
                <c:pt idx="76">
                  <c:v>0.67877013024323796</c:v>
                </c:pt>
                <c:pt idx="77">
                  <c:v>1.08331475094425</c:v>
                </c:pt>
                <c:pt idx="78">
                  <c:v>0.33964287994439801</c:v>
                </c:pt>
                <c:pt idx="79">
                  <c:v>0.37174719750326701</c:v>
                </c:pt>
                <c:pt idx="80">
                  <c:v>0.41704610592463304</c:v>
                </c:pt>
                <c:pt idx="81">
                  <c:v>0.598390375678578</c:v>
                </c:pt>
                <c:pt idx="82">
                  <c:v>0.63829687005134195</c:v>
                </c:pt>
                <c:pt idx="83">
                  <c:v>0.564355379388079</c:v>
                </c:pt>
                <c:pt idx="84">
                  <c:v>0.78630774896834599</c:v>
                </c:pt>
                <c:pt idx="85">
                  <c:v>0.873515102034084</c:v>
                </c:pt>
                <c:pt idx="86">
                  <c:v>0.50420408061635602</c:v>
                </c:pt>
                <c:pt idx="87">
                  <c:v>0.33212710158015801</c:v>
                </c:pt>
                <c:pt idx="88">
                  <c:v>0.51730347350879691</c:v>
                </c:pt>
                <c:pt idx="89">
                  <c:v>0.66775065963945401</c:v>
                </c:pt>
                <c:pt idx="90">
                  <c:v>0.34653505802074902</c:v>
                </c:pt>
                <c:pt idx="91">
                  <c:v>0.56779836610813406</c:v>
                </c:pt>
                <c:pt idx="92">
                  <c:v>0.98905710483288689</c:v>
                </c:pt>
                <c:pt idx="93">
                  <c:v>0.54875903746647203</c:v>
                </c:pt>
                <c:pt idx="94">
                  <c:v>0.83295764016062201</c:v>
                </c:pt>
                <c:pt idx="95">
                  <c:v>1.3693597332544298</c:v>
                </c:pt>
                <c:pt idx="96">
                  <c:v>0.85378484811010691</c:v>
                </c:pt>
                <c:pt idx="97">
                  <c:v>0.42206497884291194</c:v>
                </c:pt>
                <c:pt idx="98">
                  <c:v>0.49973115913580995</c:v>
                </c:pt>
                <c:pt idx="99">
                  <c:v>0.45152168097968198</c:v>
                </c:pt>
                <c:pt idx="100">
                  <c:v>0.50956458530707005</c:v>
                </c:pt>
                <c:pt idx="101">
                  <c:v>0.48944662910711206</c:v>
                </c:pt>
                <c:pt idx="102">
                  <c:v>0.57877560262151906</c:v>
                </c:pt>
                <c:pt idx="103">
                  <c:v>0.64196847101459698</c:v>
                </c:pt>
                <c:pt idx="104">
                  <c:v>0.43311346033187503</c:v>
                </c:pt>
                <c:pt idx="105">
                  <c:v>0.52253666796035103</c:v>
                </c:pt>
                <c:pt idx="106">
                  <c:v>0.736193771753479</c:v>
                </c:pt>
                <c:pt idx="107">
                  <c:v>0.48450417785007704</c:v>
                </c:pt>
                <c:pt idx="108">
                  <c:v>0.42747272605630504</c:v>
                </c:pt>
                <c:pt idx="109">
                  <c:v>0.39458580761341105</c:v>
                </c:pt>
                <c:pt idx="110">
                  <c:v>0.36063886671137002</c:v>
                </c:pt>
                <c:pt idx="111">
                  <c:v>0.40248052336323203</c:v>
                </c:pt>
                <c:pt idx="112">
                  <c:v>0.42618327194199901</c:v>
                </c:pt>
                <c:pt idx="113">
                  <c:v>0.29259834784091199</c:v>
                </c:pt>
                <c:pt idx="114">
                  <c:v>0.35133409363006701</c:v>
                </c:pt>
                <c:pt idx="115">
                  <c:v>0.29149080544037304</c:v>
                </c:pt>
                <c:pt idx="116">
                  <c:v>0.31740202377490401</c:v>
                </c:pt>
                <c:pt idx="117">
                  <c:v>0.32162616231923502</c:v>
                </c:pt>
                <c:pt idx="118">
                  <c:v>0.253488014892643</c:v>
                </c:pt>
                <c:pt idx="119">
                  <c:v>0.286478765014748</c:v>
                </c:pt>
                <c:pt idx="120">
                  <c:v>0.274509981556182</c:v>
                </c:pt>
                <c:pt idx="121">
                  <c:v>0.28772660609670803</c:v>
                </c:pt>
                <c:pt idx="122">
                  <c:v>0.37762335783703999</c:v>
                </c:pt>
                <c:pt idx="123">
                  <c:v>0.37503128985672801</c:v>
                </c:pt>
                <c:pt idx="124">
                  <c:v>0.33699847082949402</c:v>
                </c:pt>
                <c:pt idx="125">
                  <c:v>0.55126165376075997</c:v>
                </c:pt>
                <c:pt idx="126">
                  <c:v>0.64550711428619301</c:v>
                </c:pt>
                <c:pt idx="127">
                  <c:v>0.61355866080433308</c:v>
                </c:pt>
                <c:pt idx="128">
                  <c:v>0.35087526646002098</c:v>
                </c:pt>
                <c:pt idx="129">
                  <c:v>0.26403696486418399</c:v>
                </c:pt>
                <c:pt idx="130">
                  <c:v>0.28387353032336904</c:v>
                </c:pt>
                <c:pt idx="131">
                  <c:v>0.307042759560472</c:v>
                </c:pt>
                <c:pt idx="132">
                  <c:v>0.31363407080383199</c:v>
                </c:pt>
                <c:pt idx="133">
                  <c:v>0.29705928091699602</c:v>
                </c:pt>
                <c:pt idx="134">
                  <c:v>0.34134016870282602</c:v>
                </c:pt>
                <c:pt idx="135">
                  <c:v>0.36578189243753401</c:v>
                </c:pt>
                <c:pt idx="136">
                  <c:v>0.614413459197514</c:v>
                </c:pt>
                <c:pt idx="137">
                  <c:v>0.54902847187483406</c:v>
                </c:pt>
                <c:pt idx="138">
                  <c:v>0.33973924893595298</c:v>
                </c:pt>
                <c:pt idx="139">
                  <c:v>0.42965130020009601</c:v>
                </c:pt>
                <c:pt idx="140">
                  <c:v>0.51188889304509</c:v>
                </c:pt>
                <c:pt idx="141">
                  <c:v>0.39677407540195603</c:v>
                </c:pt>
                <c:pt idx="142">
                  <c:v>0.335552632297142</c:v>
                </c:pt>
                <c:pt idx="143">
                  <c:v>0.266416120565031</c:v>
                </c:pt>
                <c:pt idx="144">
                  <c:v>0.29865248452549098</c:v>
                </c:pt>
                <c:pt idx="145">
                  <c:v>0.28680843644200399</c:v>
                </c:pt>
                <c:pt idx="146">
                  <c:v>0.37380177425823796</c:v>
                </c:pt>
                <c:pt idx="147">
                  <c:v>0.420678934017439</c:v>
                </c:pt>
                <c:pt idx="148">
                  <c:v>0.28522362707742299</c:v>
                </c:pt>
                <c:pt idx="149">
                  <c:v>0.335317062097299</c:v>
                </c:pt>
                <c:pt idx="150">
                  <c:v>0.44449547171548098</c:v>
                </c:pt>
                <c:pt idx="151">
                  <c:v>0.46861456182867806</c:v>
                </c:pt>
                <c:pt idx="152">
                  <c:v>0.64034907233768501</c:v>
                </c:pt>
                <c:pt idx="153">
                  <c:v>0.55400106480736</c:v>
                </c:pt>
                <c:pt idx="154">
                  <c:v>0.36563912239587204</c:v>
                </c:pt>
                <c:pt idx="155">
                  <c:v>0.31070038902678498</c:v>
                </c:pt>
                <c:pt idx="156">
                  <c:v>0.42450408372439496</c:v>
                </c:pt>
                <c:pt idx="157">
                  <c:v>0.55508222631645998</c:v>
                </c:pt>
                <c:pt idx="158">
                  <c:v>0.47029796674972096</c:v>
                </c:pt>
                <c:pt idx="159">
                  <c:v>0.29204277894911701</c:v>
                </c:pt>
                <c:pt idx="160">
                  <c:v>0.338537358401587</c:v>
                </c:pt>
                <c:pt idx="161">
                  <c:v>0.49886927534632097</c:v>
                </c:pt>
                <c:pt idx="162">
                  <c:v>0.58919324174272603</c:v>
                </c:pt>
                <c:pt idx="163">
                  <c:v>0.424853233441502</c:v>
                </c:pt>
                <c:pt idx="164">
                  <c:v>0.39648916897922704</c:v>
                </c:pt>
                <c:pt idx="165">
                  <c:v>0.48730586666945297</c:v>
                </c:pt>
                <c:pt idx="166">
                  <c:v>0.45020232259109694</c:v>
                </c:pt>
                <c:pt idx="167">
                  <c:v>0.43536733989054499</c:v>
                </c:pt>
                <c:pt idx="168">
                  <c:v>0.97060080711586805</c:v>
                </c:pt>
                <c:pt idx="169">
                  <c:v>1.32929997037909</c:v>
                </c:pt>
                <c:pt idx="170">
                  <c:v>0.57526078338346298</c:v>
                </c:pt>
                <c:pt idx="171">
                  <c:v>0.597949018715493</c:v>
                </c:pt>
                <c:pt idx="172">
                  <c:v>0.46544413635430304</c:v>
                </c:pt>
                <c:pt idx="173">
                  <c:v>0.69873392573042903</c:v>
                </c:pt>
                <c:pt idx="174">
                  <c:v>0.64103294519128906</c:v>
                </c:pt>
                <c:pt idx="175">
                  <c:v>0.89030145804167693</c:v>
                </c:pt>
                <c:pt idx="176">
                  <c:v>0.76244804033257096</c:v>
                </c:pt>
                <c:pt idx="177">
                  <c:v>0.53468990434461894</c:v>
                </c:pt>
                <c:pt idx="178">
                  <c:v>0.74752198622933297</c:v>
                </c:pt>
                <c:pt idx="179">
                  <c:v>1.0649490638505499</c:v>
                </c:pt>
                <c:pt idx="180">
                  <c:v>0.88335140733315398</c:v>
                </c:pt>
                <c:pt idx="181">
                  <c:v>1.38668328369316</c:v>
                </c:pt>
                <c:pt idx="182">
                  <c:v>0.28829162563189303</c:v>
                </c:pt>
                <c:pt idx="183">
                  <c:v>2.4207983178650498</c:v>
                </c:pt>
                <c:pt idx="184">
                  <c:v>5.3600388543936797</c:v>
                </c:pt>
                <c:pt idx="185">
                  <c:v>2.5440475855138702</c:v>
                </c:pt>
                <c:pt idx="186">
                  <c:v>2.43696913266586</c:v>
                </c:pt>
                <c:pt idx="187">
                  <c:v>0.49151879276612004</c:v>
                </c:pt>
                <c:pt idx="188">
                  <c:v>0.62724423234785498</c:v>
                </c:pt>
                <c:pt idx="189">
                  <c:v>0.41978329199484798</c:v>
                </c:pt>
                <c:pt idx="190">
                  <c:v>0.40454702128058606</c:v>
                </c:pt>
                <c:pt idx="191">
                  <c:v>0.73970730354116998</c:v>
                </c:pt>
                <c:pt idx="192">
                  <c:v>0.56562644764996894</c:v>
                </c:pt>
                <c:pt idx="193">
                  <c:v>0.49387196541992695</c:v>
                </c:pt>
                <c:pt idx="194">
                  <c:v>0.37722894121696399</c:v>
                </c:pt>
                <c:pt idx="195">
                  <c:v>0.410981986127333</c:v>
                </c:pt>
                <c:pt idx="196">
                  <c:v>0.52780677202794102</c:v>
                </c:pt>
                <c:pt idx="197">
                  <c:v>0.64754697785660098</c:v>
                </c:pt>
                <c:pt idx="198">
                  <c:v>0.370487204631824</c:v>
                </c:pt>
                <c:pt idx="199">
                  <c:v>0.64541678477644393</c:v>
                </c:pt>
                <c:pt idx="200">
                  <c:v>0.94786683140918904</c:v>
                </c:pt>
                <c:pt idx="201">
                  <c:v>0.71458217562261206</c:v>
                </c:pt>
                <c:pt idx="202">
                  <c:v>0.80981996272841394</c:v>
                </c:pt>
                <c:pt idx="203">
                  <c:v>0.32102546613774802</c:v>
                </c:pt>
                <c:pt idx="204">
                  <c:v>0.35449028356608997</c:v>
                </c:pt>
                <c:pt idx="205">
                  <c:v>0.51741154688834701</c:v>
                </c:pt>
                <c:pt idx="206">
                  <c:v>0.80513777666938202</c:v>
                </c:pt>
                <c:pt idx="207">
                  <c:v>0.65723224856527696</c:v>
                </c:pt>
                <c:pt idx="208">
                  <c:v>0.570054635860204</c:v>
                </c:pt>
                <c:pt idx="209">
                  <c:v>0.46438665974076704</c:v>
                </c:pt>
                <c:pt idx="210">
                  <c:v>0.30251963221679901</c:v>
                </c:pt>
                <c:pt idx="211">
                  <c:v>0.34964510277605504</c:v>
                </c:pt>
                <c:pt idx="212">
                  <c:v>0.44732220398029499</c:v>
                </c:pt>
                <c:pt idx="213">
                  <c:v>0.39906580550088794</c:v>
                </c:pt>
                <c:pt idx="214">
                  <c:v>0.49025114873970999</c:v>
                </c:pt>
                <c:pt idx="215">
                  <c:v>1.34272815622963</c:v>
                </c:pt>
                <c:pt idx="216">
                  <c:v>2.37860633069007</c:v>
                </c:pt>
                <c:pt idx="217">
                  <c:v>0.72594533549199203</c:v>
                </c:pt>
                <c:pt idx="218">
                  <c:v>1.4012992158981301</c:v>
                </c:pt>
                <c:pt idx="219">
                  <c:v>0.88104893216004909</c:v>
                </c:pt>
                <c:pt idx="220">
                  <c:v>0.51785279870075807</c:v>
                </c:pt>
                <c:pt idx="221">
                  <c:v>0.86814013534703294</c:v>
                </c:pt>
                <c:pt idx="222">
                  <c:v>0.56017588227864101</c:v>
                </c:pt>
                <c:pt idx="223">
                  <c:v>0.60369360666248395</c:v>
                </c:pt>
                <c:pt idx="224">
                  <c:v>0.64687615701693701</c:v>
                </c:pt>
                <c:pt idx="225">
                  <c:v>0.81791709727918793</c:v>
                </c:pt>
                <c:pt idx="226">
                  <c:v>0.70193608425548792</c:v>
                </c:pt>
                <c:pt idx="227">
                  <c:v>0.38861948560444604</c:v>
                </c:pt>
                <c:pt idx="228">
                  <c:v>0.61574262447920802</c:v>
                </c:pt>
                <c:pt idx="229">
                  <c:v>0.58400403400814704</c:v>
                </c:pt>
                <c:pt idx="230">
                  <c:v>0.45240591562006804</c:v>
                </c:pt>
                <c:pt idx="231">
                  <c:v>0.703351093314595</c:v>
                </c:pt>
                <c:pt idx="232">
                  <c:v>0.65200603936856505</c:v>
                </c:pt>
                <c:pt idx="233">
                  <c:v>0.65759830570161704</c:v>
                </c:pt>
                <c:pt idx="234">
                  <c:v>0.29451927018531598</c:v>
                </c:pt>
                <c:pt idx="235">
                  <c:v>0.37783659273861503</c:v>
                </c:pt>
                <c:pt idx="236">
                  <c:v>0.37310649177998101</c:v>
                </c:pt>
                <c:pt idx="237">
                  <c:v>0.35949350133185903</c:v>
                </c:pt>
                <c:pt idx="238">
                  <c:v>0.53045798812591594</c:v>
                </c:pt>
                <c:pt idx="239">
                  <c:v>0.95717451399357001</c:v>
                </c:pt>
                <c:pt idx="240">
                  <c:v>1.48781156093251</c:v>
                </c:pt>
                <c:pt idx="241">
                  <c:v>1.1120358444784402</c:v>
                </c:pt>
                <c:pt idx="242">
                  <c:v>1.0937963600665301</c:v>
                </c:pt>
                <c:pt idx="243">
                  <c:v>1.40860222537372</c:v>
                </c:pt>
                <c:pt idx="244">
                  <c:v>1.8379572073118002</c:v>
                </c:pt>
                <c:pt idx="245">
                  <c:v>0.52411739562720594</c:v>
                </c:pt>
                <c:pt idx="246">
                  <c:v>0.46264328572387303</c:v>
                </c:pt>
                <c:pt idx="247">
                  <c:v>0.3550487885518</c:v>
                </c:pt>
                <c:pt idx="248">
                  <c:v>0.32217092024554</c:v>
                </c:pt>
                <c:pt idx="249">
                  <c:v>0.69227799601942597</c:v>
                </c:pt>
                <c:pt idx="250">
                  <c:v>1.2658222584032799</c:v>
                </c:pt>
                <c:pt idx="251">
                  <c:v>0.66380921239811697</c:v>
                </c:pt>
                <c:pt idx="252">
                  <c:v>0.44581870296149806</c:v>
                </c:pt>
                <c:pt idx="253">
                  <c:v>0.50744413113023201</c:v>
                </c:pt>
                <c:pt idx="254">
                  <c:v>0.42355643679546795</c:v>
                </c:pt>
                <c:pt idx="255">
                  <c:v>0.60748914275002996</c:v>
                </c:pt>
                <c:pt idx="256">
                  <c:v>0.54215898928516304</c:v>
                </c:pt>
                <c:pt idx="257">
                  <c:v>0.51821369877108192</c:v>
                </c:pt>
                <c:pt idx="258">
                  <c:v>0.39333616279460498</c:v>
                </c:pt>
                <c:pt idx="259">
                  <c:v>0.54414260476623799</c:v>
                </c:pt>
                <c:pt idx="260">
                  <c:v>0.59905810336734799</c:v>
                </c:pt>
                <c:pt idx="261">
                  <c:v>0.52890364557820901</c:v>
                </c:pt>
                <c:pt idx="262">
                  <c:v>0.83227421653142097</c:v>
                </c:pt>
                <c:pt idx="263">
                  <c:v>0.58488657565044899</c:v>
                </c:pt>
                <c:pt idx="264">
                  <c:v>0.56063615505172404</c:v>
                </c:pt>
                <c:pt idx="265">
                  <c:v>0.754589172934236</c:v>
                </c:pt>
                <c:pt idx="266">
                  <c:v>1.0324815189855401</c:v>
                </c:pt>
                <c:pt idx="267">
                  <c:v>0.79758105474695107</c:v>
                </c:pt>
                <c:pt idx="268">
                  <c:v>0.76148379831961099</c:v>
                </c:pt>
                <c:pt idx="269">
                  <c:v>0.34981744478221999</c:v>
                </c:pt>
                <c:pt idx="270">
                  <c:v>0.27764028015576203</c:v>
                </c:pt>
                <c:pt idx="271">
                  <c:v>0.313626305721739</c:v>
                </c:pt>
                <c:pt idx="272">
                  <c:v>0.47533641307159202</c:v>
                </c:pt>
                <c:pt idx="273">
                  <c:v>0.55237861891762308</c:v>
                </c:pt>
                <c:pt idx="274">
                  <c:v>0.390227464737117</c:v>
                </c:pt>
                <c:pt idx="275">
                  <c:v>0.37213778532608499</c:v>
                </c:pt>
                <c:pt idx="276">
                  <c:v>0.49232589517812603</c:v>
                </c:pt>
                <c:pt idx="277">
                  <c:v>0.77276169873038802</c:v>
                </c:pt>
                <c:pt idx="278">
                  <c:v>0.84896277584616009</c:v>
                </c:pt>
                <c:pt idx="279">
                  <c:v>0.80748575443709003</c:v>
                </c:pt>
                <c:pt idx="280">
                  <c:v>0.564961614702435</c:v>
                </c:pt>
                <c:pt idx="281">
                  <c:v>0.26116096990571497</c:v>
                </c:pt>
                <c:pt idx="282">
                  <c:v>0.25046223764009101</c:v>
                </c:pt>
                <c:pt idx="283">
                  <c:v>0.29584259528222095</c:v>
                </c:pt>
                <c:pt idx="284">
                  <c:v>0.34104479513859404</c:v>
                </c:pt>
                <c:pt idx="285">
                  <c:v>0.293399324606261</c:v>
                </c:pt>
                <c:pt idx="286">
                  <c:v>0.29573309905789902</c:v>
                </c:pt>
                <c:pt idx="287">
                  <c:v>0.42198715484424998</c:v>
                </c:pt>
                <c:pt idx="288">
                  <c:v>0.547527818242732</c:v>
                </c:pt>
                <c:pt idx="289">
                  <c:v>0.47755157634529705</c:v>
                </c:pt>
                <c:pt idx="290">
                  <c:v>0.53973806181945294</c:v>
                </c:pt>
                <c:pt idx="291">
                  <c:v>0.41830126113449395</c:v>
                </c:pt>
                <c:pt idx="292">
                  <c:v>0.58271410279667701</c:v>
                </c:pt>
                <c:pt idx="293">
                  <c:v>0.58660380492460706</c:v>
                </c:pt>
                <c:pt idx="294">
                  <c:v>0.62579116447732197</c:v>
                </c:pt>
                <c:pt idx="295">
                  <c:v>0.649831190206552</c:v>
                </c:pt>
                <c:pt idx="296">
                  <c:v>0.79075628730646208</c:v>
                </c:pt>
                <c:pt idx="297">
                  <c:v>1.0968858313296901</c:v>
                </c:pt>
                <c:pt idx="298">
                  <c:v>0.30228346794411598</c:v>
                </c:pt>
                <c:pt idx="299">
                  <c:v>0.30286930015325397</c:v>
                </c:pt>
                <c:pt idx="300">
                  <c:v>0.56819494198074094</c:v>
                </c:pt>
                <c:pt idx="301">
                  <c:v>0.90038505413556202</c:v>
                </c:pt>
                <c:pt idx="302">
                  <c:v>0.65660197275226895</c:v>
                </c:pt>
                <c:pt idx="303">
                  <c:v>0.52506790560316596</c:v>
                </c:pt>
                <c:pt idx="304">
                  <c:v>0.74673604750303502</c:v>
                </c:pt>
                <c:pt idx="305">
                  <c:v>0.79872809984276405</c:v>
                </c:pt>
                <c:pt idx="306">
                  <c:v>0.57734698150854302</c:v>
                </c:pt>
                <c:pt idx="307">
                  <c:v>0.45450878157216296</c:v>
                </c:pt>
                <c:pt idx="308">
                  <c:v>0.43209952687210801</c:v>
                </c:pt>
                <c:pt idx="309">
                  <c:v>0.48267878499275702</c:v>
                </c:pt>
                <c:pt idx="310">
                  <c:v>0.61678594688216204</c:v>
                </c:pt>
                <c:pt idx="311">
                  <c:v>0.90555063547394199</c:v>
                </c:pt>
                <c:pt idx="312">
                  <c:v>0.69668884555356803</c:v>
                </c:pt>
                <c:pt idx="313">
                  <c:v>0.59870054275346796</c:v>
                </c:pt>
                <c:pt idx="314">
                  <c:v>0.42993033619524201</c:v>
                </c:pt>
                <c:pt idx="315">
                  <c:v>0.28962391337835003</c:v>
                </c:pt>
                <c:pt idx="316">
                  <c:v>0.356671186960621</c:v>
                </c:pt>
                <c:pt idx="317">
                  <c:v>0.60187966905692591</c:v>
                </c:pt>
                <c:pt idx="318">
                  <c:v>0.67823331286176702</c:v>
                </c:pt>
                <c:pt idx="319">
                  <c:v>0.46660200552093806</c:v>
                </c:pt>
                <c:pt idx="320">
                  <c:v>0.30512901190244102</c:v>
                </c:pt>
                <c:pt idx="321">
                  <c:v>0.43287267660020201</c:v>
                </c:pt>
                <c:pt idx="322">
                  <c:v>0.60321137110355794</c:v>
                </c:pt>
                <c:pt idx="323">
                  <c:v>0.38214169428438399</c:v>
                </c:pt>
                <c:pt idx="324">
                  <c:v>0.40665420923492901</c:v>
                </c:pt>
                <c:pt idx="325">
                  <c:v>0.572129517261313</c:v>
                </c:pt>
                <c:pt idx="326">
                  <c:v>0.59339955788268595</c:v>
                </c:pt>
                <c:pt idx="327">
                  <c:v>0.525293140453156</c:v>
                </c:pt>
                <c:pt idx="328">
                  <c:v>0.331729679821747</c:v>
                </c:pt>
                <c:pt idx="329">
                  <c:v>0.44544207094054405</c:v>
                </c:pt>
                <c:pt idx="330">
                  <c:v>0.67351594390803005</c:v>
                </c:pt>
                <c:pt idx="331">
                  <c:v>1.0172413760105701</c:v>
                </c:pt>
                <c:pt idx="332">
                  <c:v>0.599359343430098</c:v>
                </c:pt>
                <c:pt idx="333">
                  <c:v>0.78032909484692203</c:v>
                </c:pt>
                <c:pt idx="334">
                  <c:v>1.4494752369291999</c:v>
                </c:pt>
                <c:pt idx="335">
                  <c:v>0.724388008342982</c:v>
                </c:pt>
                <c:pt idx="336">
                  <c:v>0.52449488623199902</c:v>
                </c:pt>
                <c:pt idx="337">
                  <c:v>1.0614719341979899</c:v>
                </c:pt>
                <c:pt idx="338">
                  <c:v>1.1277794246425299</c:v>
                </c:pt>
                <c:pt idx="339">
                  <c:v>0.59784587418367208</c:v>
                </c:pt>
                <c:pt idx="340">
                  <c:v>0.25786868802830504</c:v>
                </c:pt>
                <c:pt idx="341">
                  <c:v>0.38264422847604201</c:v>
                </c:pt>
                <c:pt idx="342">
                  <c:v>0.44723630945987203</c:v>
                </c:pt>
                <c:pt idx="343">
                  <c:v>0.28356212750412801</c:v>
                </c:pt>
                <c:pt idx="344">
                  <c:v>0.40827712331618404</c:v>
                </c:pt>
                <c:pt idx="345">
                  <c:v>0.43154646590916701</c:v>
                </c:pt>
                <c:pt idx="346">
                  <c:v>0.36594978337080397</c:v>
                </c:pt>
                <c:pt idx="347">
                  <c:v>0.32620550200111503</c:v>
                </c:pt>
                <c:pt idx="348">
                  <c:v>0.26677807599640196</c:v>
                </c:pt>
                <c:pt idx="349">
                  <c:v>0.36401590925498101</c:v>
                </c:pt>
                <c:pt idx="350">
                  <c:v>0.46445184863842698</c:v>
                </c:pt>
                <c:pt idx="351">
                  <c:v>0.43284988796587098</c:v>
                </c:pt>
                <c:pt idx="352">
                  <c:v>0.31536652190843401</c:v>
                </c:pt>
                <c:pt idx="353">
                  <c:v>0.37406837142399102</c:v>
                </c:pt>
                <c:pt idx="354">
                  <c:v>0.35128913346461699</c:v>
                </c:pt>
                <c:pt idx="355">
                  <c:v>0.310925816610782</c:v>
                </c:pt>
                <c:pt idx="356">
                  <c:v>0.38473992769635001</c:v>
                </c:pt>
                <c:pt idx="357">
                  <c:v>0.27841980977651798</c:v>
                </c:pt>
                <c:pt idx="358">
                  <c:v>0.28299914195906001</c:v>
                </c:pt>
                <c:pt idx="359">
                  <c:v>0.292233887544181</c:v>
                </c:pt>
                <c:pt idx="360">
                  <c:v>0.33765809813935799</c:v>
                </c:pt>
                <c:pt idx="361">
                  <c:v>0.39496543036867099</c:v>
                </c:pt>
                <c:pt idx="362">
                  <c:v>0.36311293023540403</c:v>
                </c:pt>
                <c:pt idx="363">
                  <c:v>0.37721425494480498</c:v>
                </c:pt>
                <c:pt idx="364">
                  <c:v>0.44164913828780505</c:v>
                </c:pt>
                <c:pt idx="365">
                  <c:v>0.34303599749299502</c:v>
                </c:pt>
                <c:pt idx="366">
                  <c:v>0.32360139107261404</c:v>
                </c:pt>
                <c:pt idx="367">
                  <c:v>0.30096075760755803</c:v>
                </c:pt>
                <c:pt idx="368">
                  <c:v>0.26277014394980003</c:v>
                </c:pt>
                <c:pt idx="369">
                  <c:v>0.27932965023989298</c:v>
                </c:pt>
                <c:pt idx="370">
                  <c:v>0.36753526403174297</c:v>
                </c:pt>
                <c:pt idx="371">
                  <c:v>0.50021405601617208</c:v>
                </c:pt>
                <c:pt idx="372">
                  <c:v>0.45797398911017501</c:v>
                </c:pt>
                <c:pt idx="373">
                  <c:v>0.27924893033875298</c:v>
                </c:pt>
                <c:pt idx="374">
                  <c:v>0.31148328683399601</c:v>
                </c:pt>
                <c:pt idx="375">
                  <c:v>0.29417363405395203</c:v>
                </c:pt>
                <c:pt idx="376">
                  <c:v>0.38762222075855196</c:v>
                </c:pt>
                <c:pt idx="377">
                  <c:v>0.34456906295311102</c:v>
                </c:pt>
                <c:pt idx="378">
                  <c:v>0.33093887523759502</c:v>
                </c:pt>
                <c:pt idx="379">
                  <c:v>0.64163222388848695</c:v>
                </c:pt>
                <c:pt idx="380">
                  <c:v>0.74645403816499301</c:v>
                </c:pt>
                <c:pt idx="381">
                  <c:v>0.36943986650125799</c:v>
                </c:pt>
                <c:pt idx="382">
                  <c:v>0.43619730117729999</c:v>
                </c:pt>
                <c:pt idx="383">
                  <c:v>0.44570407481809998</c:v>
                </c:pt>
                <c:pt idx="384">
                  <c:v>0.56456267173624897</c:v>
                </c:pt>
                <c:pt idx="385">
                  <c:v>0.39663376542336504</c:v>
                </c:pt>
                <c:pt idx="386">
                  <c:v>0.38119372919550598</c:v>
                </c:pt>
                <c:pt idx="387">
                  <c:v>0.44152311180796</c:v>
                </c:pt>
                <c:pt idx="388">
                  <c:v>0.759589873740116</c:v>
                </c:pt>
                <c:pt idx="389">
                  <c:v>0.70113305261980496</c:v>
                </c:pt>
                <c:pt idx="390">
                  <c:v>0.44370241625060697</c:v>
                </c:pt>
                <c:pt idx="391">
                  <c:v>0.84709277273790107</c:v>
                </c:pt>
                <c:pt idx="392">
                  <c:v>1.2111858164031102</c:v>
                </c:pt>
                <c:pt idx="393">
                  <c:v>1.3386939370683999</c:v>
                </c:pt>
                <c:pt idx="394">
                  <c:v>0.879139459541046</c:v>
                </c:pt>
                <c:pt idx="395">
                  <c:v>0.68963617926336496</c:v>
                </c:pt>
                <c:pt idx="396">
                  <c:v>0.78609665286797303</c:v>
                </c:pt>
                <c:pt idx="397">
                  <c:v>0.80649054149744304</c:v>
                </c:pt>
                <c:pt idx="398">
                  <c:v>0.28621110077984696</c:v>
                </c:pt>
                <c:pt idx="399">
                  <c:v>0.45977452142019404</c:v>
                </c:pt>
                <c:pt idx="400">
                  <c:v>0.61587157010670401</c:v>
                </c:pt>
                <c:pt idx="401">
                  <c:v>0.45457900238439797</c:v>
                </c:pt>
                <c:pt idx="402">
                  <c:v>0.82898263826680796</c:v>
                </c:pt>
                <c:pt idx="403">
                  <c:v>1.0263968434561499</c:v>
                </c:pt>
                <c:pt idx="404">
                  <c:v>0.33940934105746701</c:v>
                </c:pt>
                <c:pt idx="405">
                  <c:v>0.31286042887246601</c:v>
                </c:pt>
                <c:pt idx="406">
                  <c:v>0.30500053935162402</c:v>
                </c:pt>
                <c:pt idx="407">
                  <c:v>0.364839868382074</c:v>
                </c:pt>
                <c:pt idx="408">
                  <c:v>0.440918224095946</c:v>
                </c:pt>
                <c:pt idx="409">
                  <c:v>0.30579570886643903</c:v>
                </c:pt>
                <c:pt idx="410">
                  <c:v>0.41014894658045997</c:v>
                </c:pt>
                <c:pt idx="411">
                  <c:v>0.57284640644657292</c:v>
                </c:pt>
                <c:pt idx="412">
                  <c:v>0.51731980654257603</c:v>
                </c:pt>
                <c:pt idx="413">
                  <c:v>0.52945383131380497</c:v>
                </c:pt>
                <c:pt idx="414">
                  <c:v>0.59849582817898406</c:v>
                </c:pt>
                <c:pt idx="415">
                  <c:v>0.74354119429568999</c:v>
                </c:pt>
                <c:pt idx="416">
                  <c:v>1.28841415197014</c:v>
                </c:pt>
                <c:pt idx="417">
                  <c:v>0.63274357472644305</c:v>
                </c:pt>
                <c:pt idx="418">
                  <c:v>1.0579935353766901</c:v>
                </c:pt>
                <c:pt idx="419">
                  <c:v>0.53364576434264799</c:v>
                </c:pt>
                <c:pt idx="420">
                  <c:v>0.49380078419379103</c:v>
                </c:pt>
                <c:pt idx="421">
                  <c:v>0.42435799048567796</c:v>
                </c:pt>
                <c:pt idx="422">
                  <c:v>0.633243942185725</c:v>
                </c:pt>
                <c:pt idx="423">
                  <c:v>0.75038843340415595</c:v>
                </c:pt>
                <c:pt idx="424">
                  <c:v>0.598838637574163</c:v>
                </c:pt>
                <c:pt idx="425">
                  <c:v>0.50538600371519793</c:v>
                </c:pt>
                <c:pt idx="426">
                  <c:v>0.63628248320960001</c:v>
                </c:pt>
                <c:pt idx="427">
                  <c:v>0.55044698084067001</c:v>
                </c:pt>
                <c:pt idx="428">
                  <c:v>0.49098391532433094</c:v>
                </c:pt>
                <c:pt idx="429">
                  <c:v>0.44950765569055701</c:v>
                </c:pt>
                <c:pt idx="430">
                  <c:v>0.51149597425990101</c:v>
                </c:pt>
                <c:pt idx="431">
                  <c:v>0.68318263105860999</c:v>
                </c:pt>
                <c:pt idx="432">
                  <c:v>0.53187510939259097</c:v>
                </c:pt>
                <c:pt idx="433">
                  <c:v>0.43347742919840199</c:v>
                </c:pt>
                <c:pt idx="434">
                  <c:v>0.54085620991125793</c:v>
                </c:pt>
                <c:pt idx="435">
                  <c:v>0.63583572562754209</c:v>
                </c:pt>
                <c:pt idx="436">
                  <c:v>0.59300823922089807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62560"/>
        <c:axId val="60848896"/>
      </c:lineChart>
      <c:dateAx>
        <c:axId val="119362560"/>
        <c:scaling>
          <c:orientation val="minMax"/>
          <c:min val="38762"/>
        </c:scaling>
        <c:delete val="0"/>
        <c:axPos val="b"/>
        <c:numFmt formatCode="mmm\-yy" sourceLinked="0"/>
        <c:majorTickMark val="in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es-CO"/>
          </a:p>
        </c:txPr>
        <c:crossAx val="60848896"/>
        <c:crossesAt val="-0.2"/>
        <c:auto val="1"/>
        <c:lblOffset val="100"/>
        <c:baseTimeUnit val="days"/>
        <c:majorUnit val="12"/>
        <c:majorTimeUnit val="months"/>
      </c:dateAx>
      <c:valAx>
        <c:axId val="60848896"/>
        <c:scaling>
          <c:orientation val="minMax"/>
          <c:max val="1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(porcentaje)</a:t>
                </a:r>
              </a:p>
            </c:rich>
          </c:tx>
          <c:layout>
            <c:manualLayout>
              <c:xMode val="edge"/>
              <c:yMode val="edge"/>
              <c:x val="1.7772333947700506E-2"/>
              <c:y val="3.9589235127478882E-2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19362560"/>
        <c:crosses val="autoZero"/>
        <c:crossBetween val="between"/>
        <c:majorUnit val="1"/>
      </c:valAx>
      <c:spPr>
        <a:noFill/>
      </c:spPr>
    </c:plotArea>
    <c:legend>
      <c:legendPos val="b"/>
      <c:layout>
        <c:manualLayout>
          <c:xMode val="edge"/>
          <c:yMode val="edge"/>
          <c:x val="1.0402046783625739E-2"/>
          <c:y val="0.93480724266191872"/>
          <c:w val="0.89999986764610507"/>
          <c:h val="5.3151170673202276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>
          <a:latin typeface="Times New Roman" pitchFamily="18" charset="0"/>
          <a:cs typeface="Times New Roman" pitchFamily="18" charset="0"/>
        </a:defRPr>
      </a:pPr>
      <a:endParaRPr lang="es-CO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2259361391136634E-2"/>
          <c:y val="0.11652169082930618"/>
          <c:w val="0.91220155809713244"/>
          <c:h val="0.71323557184913622"/>
        </c:manualLayout>
      </c:layout>
      <c:lineChart>
        <c:grouping val="standard"/>
        <c:varyColors val="0"/>
        <c:ser>
          <c:idx val="3"/>
          <c:order val="0"/>
          <c:tx>
            <c:strRef>
              <c:f>G54A!$B$1</c:f>
              <c:strCache>
                <c:ptCount val="1"/>
                <c:pt idx="0">
                  <c:v>Pensiones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G54A!$A$2:$A$1979</c:f>
              <c:numCache>
                <c:formatCode>mmm\-yy</c:formatCode>
                <c:ptCount val="1978"/>
                <c:pt idx="0">
                  <c:v>38457</c:v>
                </c:pt>
                <c:pt idx="1">
                  <c:v>38464</c:v>
                </c:pt>
                <c:pt idx="2">
                  <c:v>38471</c:v>
                </c:pt>
                <c:pt idx="3">
                  <c:v>38478</c:v>
                </c:pt>
                <c:pt idx="4">
                  <c:v>38485</c:v>
                </c:pt>
                <c:pt idx="5">
                  <c:v>38492</c:v>
                </c:pt>
                <c:pt idx="6">
                  <c:v>38499</c:v>
                </c:pt>
                <c:pt idx="7">
                  <c:v>38506</c:v>
                </c:pt>
                <c:pt idx="8">
                  <c:v>38513</c:v>
                </c:pt>
                <c:pt idx="9">
                  <c:v>38520</c:v>
                </c:pt>
                <c:pt idx="10">
                  <c:v>38527</c:v>
                </c:pt>
                <c:pt idx="11">
                  <c:v>38534</c:v>
                </c:pt>
                <c:pt idx="12">
                  <c:v>38541</c:v>
                </c:pt>
                <c:pt idx="13">
                  <c:v>38548</c:v>
                </c:pt>
                <c:pt idx="14">
                  <c:v>38555</c:v>
                </c:pt>
                <c:pt idx="15">
                  <c:v>38562</c:v>
                </c:pt>
                <c:pt idx="16">
                  <c:v>38569</c:v>
                </c:pt>
                <c:pt idx="17">
                  <c:v>38576</c:v>
                </c:pt>
                <c:pt idx="18">
                  <c:v>38583</c:v>
                </c:pt>
                <c:pt idx="19">
                  <c:v>38590</c:v>
                </c:pt>
                <c:pt idx="20">
                  <c:v>38597</c:v>
                </c:pt>
                <c:pt idx="21">
                  <c:v>38604</c:v>
                </c:pt>
                <c:pt idx="22">
                  <c:v>38611</c:v>
                </c:pt>
                <c:pt idx="23">
                  <c:v>38618</c:v>
                </c:pt>
                <c:pt idx="24">
                  <c:v>38625</c:v>
                </c:pt>
                <c:pt idx="25">
                  <c:v>38632</c:v>
                </c:pt>
                <c:pt idx="26">
                  <c:v>38639</c:v>
                </c:pt>
                <c:pt idx="27">
                  <c:v>38646</c:v>
                </c:pt>
                <c:pt idx="28">
                  <c:v>38653</c:v>
                </c:pt>
                <c:pt idx="29">
                  <c:v>38660</c:v>
                </c:pt>
                <c:pt idx="30">
                  <c:v>38667</c:v>
                </c:pt>
                <c:pt idx="31">
                  <c:v>38674</c:v>
                </c:pt>
                <c:pt idx="32">
                  <c:v>38681</c:v>
                </c:pt>
                <c:pt idx="33">
                  <c:v>38688</c:v>
                </c:pt>
                <c:pt idx="34">
                  <c:v>38695</c:v>
                </c:pt>
                <c:pt idx="35">
                  <c:v>38702</c:v>
                </c:pt>
                <c:pt idx="36">
                  <c:v>38709</c:v>
                </c:pt>
                <c:pt idx="37">
                  <c:v>38716</c:v>
                </c:pt>
                <c:pt idx="38">
                  <c:v>38723</c:v>
                </c:pt>
                <c:pt idx="39">
                  <c:v>38730</c:v>
                </c:pt>
                <c:pt idx="40">
                  <c:v>38737</c:v>
                </c:pt>
                <c:pt idx="41">
                  <c:v>38744</c:v>
                </c:pt>
                <c:pt idx="42">
                  <c:v>38751</c:v>
                </c:pt>
                <c:pt idx="43">
                  <c:v>38758</c:v>
                </c:pt>
                <c:pt idx="44">
                  <c:v>38765</c:v>
                </c:pt>
                <c:pt idx="45">
                  <c:v>38772</c:v>
                </c:pt>
                <c:pt idx="46">
                  <c:v>38779</c:v>
                </c:pt>
                <c:pt idx="47">
                  <c:v>38786</c:v>
                </c:pt>
                <c:pt idx="48">
                  <c:v>38793</c:v>
                </c:pt>
                <c:pt idx="49">
                  <c:v>38800</c:v>
                </c:pt>
                <c:pt idx="50">
                  <c:v>38807</c:v>
                </c:pt>
                <c:pt idx="51">
                  <c:v>38814</c:v>
                </c:pt>
                <c:pt idx="52">
                  <c:v>38821</c:v>
                </c:pt>
                <c:pt idx="53">
                  <c:v>38828</c:v>
                </c:pt>
                <c:pt idx="54">
                  <c:v>38835</c:v>
                </c:pt>
                <c:pt idx="55">
                  <c:v>38842</c:v>
                </c:pt>
                <c:pt idx="56">
                  <c:v>38849</c:v>
                </c:pt>
                <c:pt idx="57">
                  <c:v>38856</c:v>
                </c:pt>
                <c:pt idx="58">
                  <c:v>38863</c:v>
                </c:pt>
                <c:pt idx="59">
                  <c:v>38870</c:v>
                </c:pt>
                <c:pt idx="60">
                  <c:v>38877</c:v>
                </c:pt>
                <c:pt idx="61">
                  <c:v>38884</c:v>
                </c:pt>
                <c:pt idx="62">
                  <c:v>38891</c:v>
                </c:pt>
                <c:pt idx="63">
                  <c:v>38898</c:v>
                </c:pt>
                <c:pt idx="64">
                  <c:v>38905</c:v>
                </c:pt>
                <c:pt idx="65">
                  <c:v>38912</c:v>
                </c:pt>
                <c:pt idx="66">
                  <c:v>38919</c:v>
                </c:pt>
                <c:pt idx="67">
                  <c:v>38926</c:v>
                </c:pt>
                <c:pt idx="68">
                  <c:v>38933</c:v>
                </c:pt>
                <c:pt idx="69">
                  <c:v>38940</c:v>
                </c:pt>
                <c:pt idx="70">
                  <c:v>38947</c:v>
                </c:pt>
                <c:pt idx="71">
                  <c:v>38954</c:v>
                </c:pt>
                <c:pt idx="72">
                  <c:v>38961</c:v>
                </c:pt>
                <c:pt idx="73">
                  <c:v>38968</c:v>
                </c:pt>
                <c:pt idx="74">
                  <c:v>38975</c:v>
                </c:pt>
                <c:pt idx="75">
                  <c:v>38982</c:v>
                </c:pt>
                <c:pt idx="76">
                  <c:v>38989</c:v>
                </c:pt>
                <c:pt idx="77">
                  <c:v>38996</c:v>
                </c:pt>
                <c:pt idx="78">
                  <c:v>39003</c:v>
                </c:pt>
                <c:pt idx="79">
                  <c:v>39010</c:v>
                </c:pt>
                <c:pt idx="80">
                  <c:v>39017</c:v>
                </c:pt>
                <c:pt idx="81">
                  <c:v>39024</c:v>
                </c:pt>
                <c:pt idx="82">
                  <c:v>39031</c:v>
                </c:pt>
                <c:pt idx="83">
                  <c:v>39038</c:v>
                </c:pt>
                <c:pt idx="84">
                  <c:v>39045</c:v>
                </c:pt>
                <c:pt idx="85">
                  <c:v>39052</c:v>
                </c:pt>
                <c:pt idx="86">
                  <c:v>39059</c:v>
                </c:pt>
                <c:pt idx="87">
                  <c:v>39066</c:v>
                </c:pt>
                <c:pt idx="88">
                  <c:v>39073</c:v>
                </c:pt>
                <c:pt idx="89">
                  <c:v>39080</c:v>
                </c:pt>
                <c:pt idx="90">
                  <c:v>39087</c:v>
                </c:pt>
                <c:pt idx="91">
                  <c:v>39094</c:v>
                </c:pt>
                <c:pt idx="92">
                  <c:v>39101</c:v>
                </c:pt>
                <c:pt idx="93">
                  <c:v>39108</c:v>
                </c:pt>
                <c:pt idx="94">
                  <c:v>39115</c:v>
                </c:pt>
                <c:pt idx="95">
                  <c:v>39122</c:v>
                </c:pt>
                <c:pt idx="96">
                  <c:v>39129</c:v>
                </c:pt>
                <c:pt idx="97">
                  <c:v>39136</c:v>
                </c:pt>
                <c:pt idx="98">
                  <c:v>39143</c:v>
                </c:pt>
                <c:pt idx="99">
                  <c:v>39150</c:v>
                </c:pt>
                <c:pt idx="100">
                  <c:v>39157</c:v>
                </c:pt>
                <c:pt idx="101">
                  <c:v>39164</c:v>
                </c:pt>
                <c:pt idx="102">
                  <c:v>39171</c:v>
                </c:pt>
                <c:pt idx="103">
                  <c:v>39178</c:v>
                </c:pt>
                <c:pt idx="104">
                  <c:v>39185</c:v>
                </c:pt>
                <c:pt idx="105">
                  <c:v>39192</c:v>
                </c:pt>
                <c:pt idx="106">
                  <c:v>39199</c:v>
                </c:pt>
                <c:pt idx="107">
                  <c:v>39206</c:v>
                </c:pt>
                <c:pt idx="108">
                  <c:v>39213</c:v>
                </c:pt>
                <c:pt idx="109">
                  <c:v>39220</c:v>
                </c:pt>
                <c:pt idx="110">
                  <c:v>39227</c:v>
                </c:pt>
                <c:pt idx="111">
                  <c:v>39234</c:v>
                </c:pt>
                <c:pt idx="112">
                  <c:v>39241</c:v>
                </c:pt>
                <c:pt idx="113">
                  <c:v>39248</c:v>
                </c:pt>
                <c:pt idx="114">
                  <c:v>39255</c:v>
                </c:pt>
                <c:pt idx="115">
                  <c:v>39262</c:v>
                </c:pt>
                <c:pt idx="116">
                  <c:v>39269</c:v>
                </c:pt>
                <c:pt idx="117">
                  <c:v>39276</c:v>
                </c:pt>
                <c:pt idx="118">
                  <c:v>39283</c:v>
                </c:pt>
                <c:pt idx="119">
                  <c:v>39290</c:v>
                </c:pt>
                <c:pt idx="120">
                  <c:v>39297</c:v>
                </c:pt>
                <c:pt idx="121">
                  <c:v>39304</c:v>
                </c:pt>
                <c:pt idx="122">
                  <c:v>39311</c:v>
                </c:pt>
                <c:pt idx="123">
                  <c:v>39318</c:v>
                </c:pt>
                <c:pt idx="124">
                  <c:v>39325</c:v>
                </c:pt>
                <c:pt idx="125">
                  <c:v>39332</c:v>
                </c:pt>
                <c:pt idx="126">
                  <c:v>39339</c:v>
                </c:pt>
                <c:pt idx="127">
                  <c:v>39346</c:v>
                </c:pt>
                <c:pt idx="128">
                  <c:v>39353</c:v>
                </c:pt>
                <c:pt idx="129">
                  <c:v>39360</c:v>
                </c:pt>
                <c:pt idx="130">
                  <c:v>39367</c:v>
                </c:pt>
                <c:pt idx="131">
                  <c:v>39374</c:v>
                </c:pt>
                <c:pt idx="132">
                  <c:v>39381</c:v>
                </c:pt>
                <c:pt idx="133">
                  <c:v>39388</c:v>
                </c:pt>
                <c:pt idx="134">
                  <c:v>39395</c:v>
                </c:pt>
                <c:pt idx="135">
                  <c:v>39402</c:v>
                </c:pt>
                <c:pt idx="136">
                  <c:v>39409</c:v>
                </c:pt>
                <c:pt idx="137">
                  <c:v>39416</c:v>
                </c:pt>
                <c:pt idx="138">
                  <c:v>39423</c:v>
                </c:pt>
                <c:pt idx="139">
                  <c:v>39430</c:v>
                </c:pt>
                <c:pt idx="140">
                  <c:v>39437</c:v>
                </c:pt>
                <c:pt idx="141">
                  <c:v>39444</c:v>
                </c:pt>
                <c:pt idx="142">
                  <c:v>39451</c:v>
                </c:pt>
                <c:pt idx="143">
                  <c:v>39458</c:v>
                </c:pt>
                <c:pt idx="144">
                  <c:v>39465</c:v>
                </c:pt>
                <c:pt idx="145">
                  <c:v>39472</c:v>
                </c:pt>
                <c:pt idx="146">
                  <c:v>39479</c:v>
                </c:pt>
                <c:pt idx="147">
                  <c:v>39486</c:v>
                </c:pt>
                <c:pt idx="148">
                  <c:v>39493</c:v>
                </c:pt>
                <c:pt idx="149">
                  <c:v>39500</c:v>
                </c:pt>
                <c:pt idx="150">
                  <c:v>39507</c:v>
                </c:pt>
                <c:pt idx="151">
                  <c:v>39514</c:v>
                </c:pt>
                <c:pt idx="152">
                  <c:v>39521</c:v>
                </c:pt>
                <c:pt idx="153">
                  <c:v>39528</c:v>
                </c:pt>
                <c:pt idx="154">
                  <c:v>39535</c:v>
                </c:pt>
                <c:pt idx="155">
                  <c:v>39542</c:v>
                </c:pt>
                <c:pt idx="156">
                  <c:v>39549</c:v>
                </c:pt>
                <c:pt idx="157">
                  <c:v>39556</c:v>
                </c:pt>
                <c:pt idx="158">
                  <c:v>39563</c:v>
                </c:pt>
                <c:pt idx="159">
                  <c:v>39570</c:v>
                </c:pt>
                <c:pt idx="160">
                  <c:v>39577</c:v>
                </c:pt>
                <c:pt idx="161">
                  <c:v>39584</c:v>
                </c:pt>
                <c:pt idx="162">
                  <c:v>39591</c:v>
                </c:pt>
                <c:pt idx="163">
                  <c:v>39598</c:v>
                </c:pt>
                <c:pt idx="164">
                  <c:v>39605</c:v>
                </c:pt>
                <c:pt idx="165">
                  <c:v>39612</c:v>
                </c:pt>
                <c:pt idx="166">
                  <c:v>39619</c:v>
                </c:pt>
                <c:pt idx="167">
                  <c:v>39626</c:v>
                </c:pt>
                <c:pt idx="168">
                  <c:v>39633</c:v>
                </c:pt>
                <c:pt idx="169">
                  <c:v>39640</c:v>
                </c:pt>
                <c:pt idx="170">
                  <c:v>39647</c:v>
                </c:pt>
                <c:pt idx="171">
                  <c:v>39654</c:v>
                </c:pt>
                <c:pt idx="172">
                  <c:v>39661</c:v>
                </c:pt>
                <c:pt idx="173">
                  <c:v>39668</c:v>
                </c:pt>
                <c:pt idx="174">
                  <c:v>39675</c:v>
                </c:pt>
                <c:pt idx="175">
                  <c:v>39682</c:v>
                </c:pt>
                <c:pt idx="176">
                  <c:v>39689</c:v>
                </c:pt>
                <c:pt idx="177">
                  <c:v>39696</c:v>
                </c:pt>
                <c:pt idx="178">
                  <c:v>39703</c:v>
                </c:pt>
                <c:pt idx="179">
                  <c:v>39710</c:v>
                </c:pt>
                <c:pt idx="180">
                  <c:v>39717</c:v>
                </c:pt>
                <c:pt idx="181">
                  <c:v>39724</c:v>
                </c:pt>
                <c:pt idx="182">
                  <c:v>39731</c:v>
                </c:pt>
                <c:pt idx="183">
                  <c:v>39738</c:v>
                </c:pt>
                <c:pt idx="184">
                  <c:v>39745</c:v>
                </c:pt>
                <c:pt idx="185">
                  <c:v>39752</c:v>
                </c:pt>
                <c:pt idx="186">
                  <c:v>39759</c:v>
                </c:pt>
                <c:pt idx="187">
                  <c:v>39766</c:v>
                </c:pt>
                <c:pt idx="188">
                  <c:v>39773</c:v>
                </c:pt>
                <c:pt idx="189">
                  <c:v>39780</c:v>
                </c:pt>
                <c:pt idx="190">
                  <c:v>39787</c:v>
                </c:pt>
                <c:pt idx="191">
                  <c:v>39794</c:v>
                </c:pt>
                <c:pt idx="192">
                  <c:v>39801</c:v>
                </c:pt>
                <c:pt idx="193">
                  <c:v>39808</c:v>
                </c:pt>
                <c:pt idx="194">
                  <c:v>39815</c:v>
                </c:pt>
                <c:pt idx="195">
                  <c:v>39822</c:v>
                </c:pt>
                <c:pt idx="196">
                  <c:v>39829</c:v>
                </c:pt>
                <c:pt idx="197">
                  <c:v>39836</c:v>
                </c:pt>
                <c:pt idx="198">
                  <c:v>39843</c:v>
                </c:pt>
                <c:pt idx="199">
                  <c:v>39850</c:v>
                </c:pt>
                <c:pt idx="200">
                  <c:v>39857</c:v>
                </c:pt>
                <c:pt idx="201">
                  <c:v>39864</c:v>
                </c:pt>
                <c:pt idx="202">
                  <c:v>39871</c:v>
                </c:pt>
                <c:pt idx="203">
                  <c:v>39878</c:v>
                </c:pt>
                <c:pt idx="204">
                  <c:v>39885</c:v>
                </c:pt>
                <c:pt idx="205">
                  <c:v>39892</c:v>
                </c:pt>
                <c:pt idx="206">
                  <c:v>39899</c:v>
                </c:pt>
                <c:pt idx="207">
                  <c:v>39906</c:v>
                </c:pt>
                <c:pt idx="208">
                  <c:v>39913</c:v>
                </c:pt>
                <c:pt idx="209">
                  <c:v>39920</c:v>
                </c:pt>
                <c:pt idx="210">
                  <c:v>39927</c:v>
                </c:pt>
                <c:pt idx="211">
                  <c:v>39934</c:v>
                </c:pt>
                <c:pt idx="212">
                  <c:v>39941</c:v>
                </c:pt>
                <c:pt idx="213">
                  <c:v>39948</c:v>
                </c:pt>
                <c:pt idx="214">
                  <c:v>39955</c:v>
                </c:pt>
                <c:pt idx="215">
                  <c:v>39962</c:v>
                </c:pt>
                <c:pt idx="216">
                  <c:v>39969</c:v>
                </c:pt>
                <c:pt idx="217">
                  <c:v>39976</c:v>
                </c:pt>
                <c:pt idx="218">
                  <c:v>39983</c:v>
                </c:pt>
                <c:pt idx="219">
                  <c:v>39990</c:v>
                </c:pt>
                <c:pt idx="220">
                  <c:v>39997</c:v>
                </c:pt>
                <c:pt idx="221">
                  <c:v>40004</c:v>
                </c:pt>
                <c:pt idx="222">
                  <c:v>40011</c:v>
                </c:pt>
                <c:pt idx="223">
                  <c:v>40018</c:v>
                </c:pt>
                <c:pt idx="224">
                  <c:v>40025</c:v>
                </c:pt>
                <c:pt idx="225">
                  <c:v>40032</c:v>
                </c:pt>
                <c:pt idx="226">
                  <c:v>40039</c:v>
                </c:pt>
                <c:pt idx="227">
                  <c:v>40046</c:v>
                </c:pt>
                <c:pt idx="228">
                  <c:v>40053</c:v>
                </c:pt>
                <c:pt idx="229">
                  <c:v>40060</c:v>
                </c:pt>
                <c:pt idx="230">
                  <c:v>40067</c:v>
                </c:pt>
                <c:pt idx="231">
                  <c:v>40074</c:v>
                </c:pt>
                <c:pt idx="232">
                  <c:v>40081</c:v>
                </c:pt>
                <c:pt idx="233">
                  <c:v>40088</c:v>
                </c:pt>
                <c:pt idx="234">
                  <c:v>40095</c:v>
                </c:pt>
                <c:pt idx="235">
                  <c:v>40102</c:v>
                </c:pt>
                <c:pt idx="236">
                  <c:v>40109</c:v>
                </c:pt>
                <c:pt idx="237">
                  <c:v>40116</c:v>
                </c:pt>
                <c:pt idx="238">
                  <c:v>40123</c:v>
                </c:pt>
                <c:pt idx="239">
                  <c:v>40130</c:v>
                </c:pt>
                <c:pt idx="240">
                  <c:v>40137</c:v>
                </c:pt>
                <c:pt idx="241">
                  <c:v>40144</c:v>
                </c:pt>
                <c:pt idx="242">
                  <c:v>40151</c:v>
                </c:pt>
                <c:pt idx="243">
                  <c:v>40158</c:v>
                </c:pt>
                <c:pt idx="244">
                  <c:v>40165</c:v>
                </c:pt>
                <c:pt idx="245">
                  <c:v>40172</c:v>
                </c:pt>
                <c:pt idx="246">
                  <c:v>40179</c:v>
                </c:pt>
                <c:pt idx="247">
                  <c:v>40186</c:v>
                </c:pt>
                <c:pt idx="248">
                  <c:v>40193</c:v>
                </c:pt>
                <c:pt idx="249">
                  <c:v>40200</c:v>
                </c:pt>
                <c:pt idx="250">
                  <c:v>40207</c:v>
                </c:pt>
                <c:pt idx="251">
                  <c:v>40214</c:v>
                </c:pt>
                <c:pt idx="252">
                  <c:v>40221</c:v>
                </c:pt>
                <c:pt idx="253">
                  <c:v>40228</c:v>
                </c:pt>
                <c:pt idx="254">
                  <c:v>40235</c:v>
                </c:pt>
                <c:pt idx="255">
                  <c:v>40242</c:v>
                </c:pt>
                <c:pt idx="256">
                  <c:v>40249</c:v>
                </c:pt>
                <c:pt idx="257">
                  <c:v>40256</c:v>
                </c:pt>
                <c:pt idx="258">
                  <c:v>40263</c:v>
                </c:pt>
                <c:pt idx="259">
                  <c:v>40270</c:v>
                </c:pt>
                <c:pt idx="260">
                  <c:v>40277</c:v>
                </c:pt>
                <c:pt idx="261">
                  <c:v>40284</c:v>
                </c:pt>
                <c:pt idx="262">
                  <c:v>40291</c:v>
                </c:pt>
                <c:pt idx="263">
                  <c:v>40298</c:v>
                </c:pt>
                <c:pt idx="264">
                  <c:v>40305</c:v>
                </c:pt>
                <c:pt idx="265">
                  <c:v>40312</c:v>
                </c:pt>
                <c:pt idx="266">
                  <c:v>40319</c:v>
                </c:pt>
                <c:pt idx="267">
                  <c:v>40326</c:v>
                </c:pt>
                <c:pt idx="268">
                  <c:v>40333</c:v>
                </c:pt>
                <c:pt idx="269">
                  <c:v>40340</c:v>
                </c:pt>
                <c:pt idx="270">
                  <c:v>40347</c:v>
                </c:pt>
                <c:pt idx="271">
                  <c:v>40354</c:v>
                </c:pt>
                <c:pt idx="272">
                  <c:v>40361</c:v>
                </c:pt>
                <c:pt idx="273">
                  <c:v>40368</c:v>
                </c:pt>
                <c:pt idx="274">
                  <c:v>40375</c:v>
                </c:pt>
                <c:pt idx="275">
                  <c:v>40382</c:v>
                </c:pt>
                <c:pt idx="276">
                  <c:v>40389</c:v>
                </c:pt>
                <c:pt idx="277">
                  <c:v>40396</c:v>
                </c:pt>
                <c:pt idx="278">
                  <c:v>40403</c:v>
                </c:pt>
                <c:pt idx="279">
                  <c:v>40410</c:v>
                </c:pt>
                <c:pt idx="280">
                  <c:v>40417</c:v>
                </c:pt>
                <c:pt idx="281">
                  <c:v>40424</c:v>
                </c:pt>
                <c:pt idx="282">
                  <c:v>40431</c:v>
                </c:pt>
                <c:pt idx="283">
                  <c:v>40438</c:v>
                </c:pt>
                <c:pt idx="284">
                  <c:v>40445</c:v>
                </c:pt>
                <c:pt idx="285">
                  <c:v>40452</c:v>
                </c:pt>
                <c:pt idx="286">
                  <c:v>40459</c:v>
                </c:pt>
                <c:pt idx="287">
                  <c:v>40466</c:v>
                </c:pt>
                <c:pt idx="288">
                  <c:v>40473</c:v>
                </c:pt>
                <c:pt idx="289">
                  <c:v>40480</c:v>
                </c:pt>
                <c:pt idx="290">
                  <c:v>40487</c:v>
                </c:pt>
                <c:pt idx="291">
                  <c:v>40494</c:v>
                </c:pt>
                <c:pt idx="292">
                  <c:v>40501</c:v>
                </c:pt>
                <c:pt idx="293">
                  <c:v>40508</c:v>
                </c:pt>
                <c:pt idx="294">
                  <c:v>40515</c:v>
                </c:pt>
                <c:pt idx="295">
                  <c:v>40522</c:v>
                </c:pt>
                <c:pt idx="296">
                  <c:v>40529</c:v>
                </c:pt>
                <c:pt idx="297">
                  <c:v>40536</c:v>
                </c:pt>
                <c:pt idx="298">
                  <c:v>40543</c:v>
                </c:pt>
                <c:pt idx="299">
                  <c:v>40550</c:v>
                </c:pt>
                <c:pt idx="300">
                  <c:v>40557</c:v>
                </c:pt>
                <c:pt idx="301">
                  <c:v>40564</c:v>
                </c:pt>
                <c:pt idx="302">
                  <c:v>40571</c:v>
                </c:pt>
                <c:pt idx="303">
                  <c:v>40578</c:v>
                </c:pt>
                <c:pt idx="304">
                  <c:v>40585</c:v>
                </c:pt>
                <c:pt idx="305">
                  <c:v>40592</c:v>
                </c:pt>
                <c:pt idx="306">
                  <c:v>40599</c:v>
                </c:pt>
                <c:pt idx="307">
                  <c:v>40606</c:v>
                </c:pt>
                <c:pt idx="308">
                  <c:v>40613</c:v>
                </c:pt>
                <c:pt idx="309">
                  <c:v>40620</c:v>
                </c:pt>
                <c:pt idx="310">
                  <c:v>40627</c:v>
                </c:pt>
                <c:pt idx="311">
                  <c:v>40634</c:v>
                </c:pt>
                <c:pt idx="312">
                  <c:v>40641</c:v>
                </c:pt>
                <c:pt idx="313">
                  <c:v>40648</c:v>
                </c:pt>
                <c:pt idx="314">
                  <c:v>40655</c:v>
                </c:pt>
                <c:pt idx="315">
                  <c:v>40662</c:v>
                </c:pt>
                <c:pt idx="316">
                  <c:v>40669</c:v>
                </c:pt>
                <c:pt idx="317">
                  <c:v>40676</c:v>
                </c:pt>
                <c:pt idx="318">
                  <c:v>40683</c:v>
                </c:pt>
                <c:pt idx="319">
                  <c:v>40690</c:v>
                </c:pt>
                <c:pt idx="320">
                  <c:v>40697</c:v>
                </c:pt>
                <c:pt idx="321">
                  <c:v>40704</c:v>
                </c:pt>
                <c:pt idx="322">
                  <c:v>40711</c:v>
                </c:pt>
                <c:pt idx="323">
                  <c:v>40718</c:v>
                </c:pt>
                <c:pt idx="324">
                  <c:v>40725</c:v>
                </c:pt>
                <c:pt idx="325">
                  <c:v>40732</c:v>
                </c:pt>
                <c:pt idx="326">
                  <c:v>40739</c:v>
                </c:pt>
                <c:pt idx="327">
                  <c:v>40746</c:v>
                </c:pt>
                <c:pt idx="328">
                  <c:v>40753</c:v>
                </c:pt>
                <c:pt idx="329">
                  <c:v>40760</c:v>
                </c:pt>
                <c:pt idx="330">
                  <c:v>40767</c:v>
                </c:pt>
                <c:pt idx="331">
                  <c:v>40774</c:v>
                </c:pt>
                <c:pt idx="332">
                  <c:v>40781</c:v>
                </c:pt>
                <c:pt idx="333">
                  <c:v>40788</c:v>
                </c:pt>
                <c:pt idx="334">
                  <c:v>40795</c:v>
                </c:pt>
                <c:pt idx="335">
                  <c:v>40802</c:v>
                </c:pt>
                <c:pt idx="336">
                  <c:v>40809</c:v>
                </c:pt>
                <c:pt idx="337">
                  <c:v>40816</c:v>
                </c:pt>
                <c:pt idx="338">
                  <c:v>40823</c:v>
                </c:pt>
                <c:pt idx="339">
                  <c:v>40830</c:v>
                </c:pt>
                <c:pt idx="340">
                  <c:v>40837</c:v>
                </c:pt>
                <c:pt idx="341">
                  <c:v>40844</c:v>
                </c:pt>
                <c:pt idx="342">
                  <c:v>40851</c:v>
                </c:pt>
                <c:pt idx="343">
                  <c:v>40858</c:v>
                </c:pt>
                <c:pt idx="344">
                  <c:v>40865</c:v>
                </c:pt>
                <c:pt idx="345">
                  <c:v>40872</c:v>
                </c:pt>
                <c:pt idx="346">
                  <c:v>40879</c:v>
                </c:pt>
                <c:pt idx="347">
                  <c:v>40886</c:v>
                </c:pt>
                <c:pt idx="348">
                  <c:v>40893</c:v>
                </c:pt>
                <c:pt idx="349">
                  <c:v>40900</c:v>
                </c:pt>
                <c:pt idx="350">
                  <c:v>40907</c:v>
                </c:pt>
                <c:pt idx="351">
                  <c:v>40914</c:v>
                </c:pt>
                <c:pt idx="352">
                  <c:v>40921</c:v>
                </c:pt>
                <c:pt idx="353">
                  <c:v>40928</c:v>
                </c:pt>
                <c:pt idx="354">
                  <c:v>40935</c:v>
                </c:pt>
                <c:pt idx="355">
                  <c:v>40942</c:v>
                </c:pt>
                <c:pt idx="356">
                  <c:v>40949</c:v>
                </c:pt>
                <c:pt idx="357">
                  <c:v>40956</c:v>
                </c:pt>
                <c:pt idx="358">
                  <c:v>40963</c:v>
                </c:pt>
                <c:pt idx="359">
                  <c:v>40970</c:v>
                </c:pt>
                <c:pt idx="360">
                  <c:v>40977</c:v>
                </c:pt>
                <c:pt idx="361">
                  <c:v>40984</c:v>
                </c:pt>
                <c:pt idx="362">
                  <c:v>40991</c:v>
                </c:pt>
                <c:pt idx="363">
                  <c:v>40998</c:v>
                </c:pt>
                <c:pt idx="364">
                  <c:v>41005</c:v>
                </c:pt>
                <c:pt idx="365">
                  <c:v>41012</c:v>
                </c:pt>
                <c:pt idx="366">
                  <c:v>41019</c:v>
                </c:pt>
                <c:pt idx="367">
                  <c:v>41026</c:v>
                </c:pt>
                <c:pt idx="368">
                  <c:v>41033</c:v>
                </c:pt>
                <c:pt idx="369">
                  <c:v>41040</c:v>
                </c:pt>
                <c:pt idx="370">
                  <c:v>41047</c:v>
                </c:pt>
                <c:pt idx="371">
                  <c:v>41054</c:v>
                </c:pt>
                <c:pt idx="372">
                  <c:v>41061</c:v>
                </c:pt>
                <c:pt idx="373">
                  <c:v>41068</c:v>
                </c:pt>
                <c:pt idx="374">
                  <c:v>41075</c:v>
                </c:pt>
                <c:pt idx="375">
                  <c:v>41082</c:v>
                </c:pt>
                <c:pt idx="376">
                  <c:v>41089</c:v>
                </c:pt>
                <c:pt idx="377">
                  <c:v>41096</c:v>
                </c:pt>
                <c:pt idx="378">
                  <c:v>41103</c:v>
                </c:pt>
                <c:pt idx="379">
                  <c:v>41110</c:v>
                </c:pt>
                <c:pt idx="380">
                  <c:v>41117</c:v>
                </c:pt>
                <c:pt idx="381">
                  <c:v>41124</c:v>
                </c:pt>
                <c:pt idx="382">
                  <c:v>41131</c:v>
                </c:pt>
                <c:pt idx="383">
                  <c:v>41138</c:v>
                </c:pt>
                <c:pt idx="384">
                  <c:v>41145</c:v>
                </c:pt>
                <c:pt idx="385">
                  <c:v>41152</c:v>
                </c:pt>
                <c:pt idx="386">
                  <c:v>41159</c:v>
                </c:pt>
                <c:pt idx="387">
                  <c:v>41166</c:v>
                </c:pt>
                <c:pt idx="388">
                  <c:v>41173</c:v>
                </c:pt>
                <c:pt idx="389">
                  <c:v>41180</c:v>
                </c:pt>
                <c:pt idx="390">
                  <c:v>41187</c:v>
                </c:pt>
                <c:pt idx="391">
                  <c:v>41194</c:v>
                </c:pt>
                <c:pt idx="392">
                  <c:v>41201</c:v>
                </c:pt>
                <c:pt idx="393">
                  <c:v>41208</c:v>
                </c:pt>
                <c:pt idx="394">
                  <c:v>41215</c:v>
                </c:pt>
                <c:pt idx="395">
                  <c:v>41222</c:v>
                </c:pt>
                <c:pt idx="396">
                  <c:v>41229</c:v>
                </c:pt>
                <c:pt idx="397">
                  <c:v>41236</c:v>
                </c:pt>
                <c:pt idx="398">
                  <c:v>41243</c:v>
                </c:pt>
                <c:pt idx="399">
                  <c:v>41250</c:v>
                </c:pt>
                <c:pt idx="400">
                  <c:v>41257</c:v>
                </c:pt>
                <c:pt idx="401">
                  <c:v>41264</c:v>
                </c:pt>
                <c:pt idx="402">
                  <c:v>41271</c:v>
                </c:pt>
                <c:pt idx="403">
                  <c:v>41278</c:v>
                </c:pt>
                <c:pt idx="404">
                  <c:v>41285</c:v>
                </c:pt>
                <c:pt idx="405">
                  <c:v>41292</c:v>
                </c:pt>
                <c:pt idx="406">
                  <c:v>41299</c:v>
                </c:pt>
                <c:pt idx="407">
                  <c:v>41306</c:v>
                </c:pt>
                <c:pt idx="408">
                  <c:v>41313</c:v>
                </c:pt>
                <c:pt idx="409">
                  <c:v>41320</c:v>
                </c:pt>
                <c:pt idx="410">
                  <c:v>41327</c:v>
                </c:pt>
                <c:pt idx="411">
                  <c:v>41334</c:v>
                </c:pt>
                <c:pt idx="412">
                  <c:v>41341</c:v>
                </c:pt>
                <c:pt idx="413">
                  <c:v>41348</c:v>
                </c:pt>
                <c:pt idx="414">
                  <c:v>41355</c:v>
                </c:pt>
                <c:pt idx="415">
                  <c:v>41362</c:v>
                </c:pt>
                <c:pt idx="416">
                  <c:v>41369</c:v>
                </c:pt>
                <c:pt idx="417">
                  <c:v>41376</c:v>
                </c:pt>
                <c:pt idx="418">
                  <c:v>41383</c:v>
                </c:pt>
                <c:pt idx="419">
                  <c:v>41390</c:v>
                </c:pt>
                <c:pt idx="420">
                  <c:v>41397</c:v>
                </c:pt>
                <c:pt idx="421">
                  <c:v>41404</c:v>
                </c:pt>
                <c:pt idx="422">
                  <c:v>41411</c:v>
                </c:pt>
                <c:pt idx="423">
                  <c:v>41418</c:v>
                </c:pt>
                <c:pt idx="424">
                  <c:v>41425</c:v>
                </c:pt>
                <c:pt idx="425">
                  <c:v>41432</c:v>
                </c:pt>
                <c:pt idx="426">
                  <c:v>41439</c:v>
                </c:pt>
                <c:pt idx="427">
                  <c:v>41446</c:v>
                </c:pt>
                <c:pt idx="428">
                  <c:v>41453</c:v>
                </c:pt>
                <c:pt idx="429">
                  <c:v>41460</c:v>
                </c:pt>
                <c:pt idx="430">
                  <c:v>41467</c:v>
                </c:pt>
                <c:pt idx="431">
                  <c:v>41474</c:v>
                </c:pt>
                <c:pt idx="432">
                  <c:v>41481</c:v>
                </c:pt>
                <c:pt idx="433">
                  <c:v>41488</c:v>
                </c:pt>
                <c:pt idx="434">
                  <c:v>41495</c:v>
                </c:pt>
                <c:pt idx="435">
                  <c:v>41502</c:v>
                </c:pt>
                <c:pt idx="436">
                  <c:v>41509</c:v>
                </c:pt>
                <c:pt idx="437">
                  <c:v>41516</c:v>
                </c:pt>
                <c:pt idx="438">
                  <c:v>41523</c:v>
                </c:pt>
                <c:pt idx="439">
                  <c:v>41530</c:v>
                </c:pt>
                <c:pt idx="440">
                  <c:v>41537</c:v>
                </c:pt>
                <c:pt idx="441">
                  <c:v>41544</c:v>
                </c:pt>
                <c:pt idx="442">
                  <c:v>41551</c:v>
                </c:pt>
                <c:pt idx="443">
                  <c:v>41558</c:v>
                </c:pt>
                <c:pt idx="444">
                  <c:v>41565</c:v>
                </c:pt>
                <c:pt idx="445">
                  <c:v>41572</c:v>
                </c:pt>
                <c:pt idx="446">
                  <c:v>41579</c:v>
                </c:pt>
                <c:pt idx="447">
                  <c:v>41586</c:v>
                </c:pt>
                <c:pt idx="448">
                  <c:v>41593</c:v>
                </c:pt>
                <c:pt idx="449">
                  <c:v>41600</c:v>
                </c:pt>
                <c:pt idx="450">
                  <c:v>41607</c:v>
                </c:pt>
                <c:pt idx="451">
                  <c:v>41614</c:v>
                </c:pt>
                <c:pt idx="452">
                  <c:v>41621</c:v>
                </c:pt>
                <c:pt idx="453">
                  <c:v>41628</c:v>
                </c:pt>
                <c:pt idx="454">
                  <c:v>41635</c:v>
                </c:pt>
                <c:pt idx="455">
                  <c:v>41642</c:v>
                </c:pt>
                <c:pt idx="456">
                  <c:v>41649</c:v>
                </c:pt>
                <c:pt idx="457">
                  <c:v>41656</c:v>
                </c:pt>
                <c:pt idx="458">
                  <c:v>41663</c:v>
                </c:pt>
                <c:pt idx="459">
                  <c:v>41670</c:v>
                </c:pt>
                <c:pt idx="460">
                  <c:v>41677</c:v>
                </c:pt>
                <c:pt idx="461">
                  <c:v>41684</c:v>
                </c:pt>
              </c:numCache>
            </c:numRef>
          </c:cat>
          <c:val>
            <c:numRef>
              <c:f>G54A!$B$2:$B$1979</c:f>
              <c:numCache>
                <c:formatCode>General</c:formatCode>
                <c:ptCount val="1978"/>
                <c:pt idx="0">
                  <c:v>0.51296338209369097</c:v>
                </c:pt>
                <c:pt idx="1">
                  <c:v>0.54017354295146403</c:v>
                </c:pt>
                <c:pt idx="2">
                  <c:v>0.79872620976950603</c:v>
                </c:pt>
                <c:pt idx="3">
                  <c:v>0.30020113203073201</c:v>
                </c:pt>
                <c:pt idx="4">
                  <c:v>0.41922179917407798</c:v>
                </c:pt>
                <c:pt idx="5">
                  <c:v>0.47860766879106798</c:v>
                </c:pt>
                <c:pt idx="6">
                  <c:v>0.28939288596094798</c:v>
                </c:pt>
                <c:pt idx="7">
                  <c:v>0.58116431021103598</c:v>
                </c:pt>
                <c:pt idx="8">
                  <c:v>1.0950444117143001</c:v>
                </c:pt>
                <c:pt idx="9">
                  <c:v>0.91818334642057697</c:v>
                </c:pt>
                <c:pt idx="10">
                  <c:v>0.83585020559899503</c:v>
                </c:pt>
                <c:pt idx="11">
                  <c:v>0.757285096612896</c:v>
                </c:pt>
                <c:pt idx="12">
                  <c:v>0.742803154260813</c:v>
                </c:pt>
                <c:pt idx="13">
                  <c:v>1.2168619329341801</c:v>
                </c:pt>
                <c:pt idx="14">
                  <c:v>2.3509906473425097</c:v>
                </c:pt>
                <c:pt idx="15">
                  <c:v>1.1258701691298401</c:v>
                </c:pt>
                <c:pt idx="16">
                  <c:v>1.0978203865312499</c:v>
                </c:pt>
                <c:pt idx="17">
                  <c:v>1.53380955790746</c:v>
                </c:pt>
                <c:pt idx="18">
                  <c:v>0.614722347924053</c:v>
                </c:pt>
                <c:pt idx="19">
                  <c:v>1.3044823790148299</c:v>
                </c:pt>
                <c:pt idx="20">
                  <c:v>1.92001907492542</c:v>
                </c:pt>
                <c:pt idx="21">
                  <c:v>0.55873798026574395</c:v>
                </c:pt>
                <c:pt idx="22">
                  <c:v>0.98507193543544092</c:v>
                </c:pt>
                <c:pt idx="23">
                  <c:v>1.0115292113197001</c:v>
                </c:pt>
                <c:pt idx="24">
                  <c:v>0.76456654375705002</c:v>
                </c:pt>
                <c:pt idx="25">
                  <c:v>1.6450371014619201</c:v>
                </c:pt>
                <c:pt idx="26">
                  <c:v>1.3482702132434901</c:v>
                </c:pt>
                <c:pt idx="27">
                  <c:v>1.1922949896403701</c:v>
                </c:pt>
                <c:pt idx="28">
                  <c:v>2.1633542461355799</c:v>
                </c:pt>
                <c:pt idx="29">
                  <c:v>1.3509260859796601</c:v>
                </c:pt>
                <c:pt idx="30">
                  <c:v>1.41384963272064</c:v>
                </c:pt>
                <c:pt idx="31">
                  <c:v>1.8598134329234499</c:v>
                </c:pt>
                <c:pt idx="32">
                  <c:v>1.8453041355461102</c:v>
                </c:pt>
                <c:pt idx="33">
                  <c:v>0.92602588842818701</c:v>
                </c:pt>
                <c:pt idx="34">
                  <c:v>1.90134562790425</c:v>
                </c:pt>
                <c:pt idx="35">
                  <c:v>0.91800723136413098</c:v>
                </c:pt>
                <c:pt idx="36">
                  <c:v>0.75433432125626698</c:v>
                </c:pt>
                <c:pt idx="37">
                  <c:v>0.52131464037071995</c:v>
                </c:pt>
                <c:pt idx="38">
                  <c:v>0.72282270099082202</c:v>
                </c:pt>
                <c:pt idx="39">
                  <c:v>0.340262501648816</c:v>
                </c:pt>
                <c:pt idx="40">
                  <c:v>0.903701556493825</c:v>
                </c:pt>
                <c:pt idx="41">
                  <c:v>0.91813624828630502</c:v>
                </c:pt>
                <c:pt idx="42">
                  <c:v>0.87081741347635</c:v>
                </c:pt>
                <c:pt idx="43">
                  <c:v>0.83828180094441507</c:v>
                </c:pt>
                <c:pt idx="44">
                  <c:v>0.77135497592300006</c:v>
                </c:pt>
                <c:pt idx="45">
                  <c:v>0.77884960166217798</c:v>
                </c:pt>
                <c:pt idx="46">
                  <c:v>0.97183424577847399</c:v>
                </c:pt>
                <c:pt idx="47">
                  <c:v>1.4730162071316799</c:v>
                </c:pt>
                <c:pt idx="48">
                  <c:v>2.0153836790045903</c:v>
                </c:pt>
                <c:pt idx="49">
                  <c:v>0.72150678649702504</c:v>
                </c:pt>
                <c:pt idx="50">
                  <c:v>0.92138023076681497</c:v>
                </c:pt>
                <c:pt idx="51">
                  <c:v>1.1739828094699301</c:v>
                </c:pt>
                <c:pt idx="52">
                  <c:v>1.4368732080919699</c:v>
                </c:pt>
                <c:pt idx="53">
                  <c:v>1.3735978255111101</c:v>
                </c:pt>
                <c:pt idx="54">
                  <c:v>1.62020370445183</c:v>
                </c:pt>
                <c:pt idx="55">
                  <c:v>0.72164706606767903</c:v>
                </c:pt>
                <c:pt idx="56">
                  <c:v>0.88923499703875908</c:v>
                </c:pt>
                <c:pt idx="57">
                  <c:v>1.5009201556410401</c:v>
                </c:pt>
                <c:pt idx="58">
                  <c:v>1.6434621168444699</c:v>
                </c:pt>
                <c:pt idx="59">
                  <c:v>2.2682588555160601</c:v>
                </c:pt>
                <c:pt idx="60">
                  <c:v>2.1128529545766401</c:v>
                </c:pt>
                <c:pt idx="61">
                  <c:v>0.74503848359864</c:v>
                </c:pt>
                <c:pt idx="62">
                  <c:v>1.4778258358082199</c:v>
                </c:pt>
                <c:pt idx="63">
                  <c:v>3.8043046376782499</c:v>
                </c:pt>
                <c:pt idx="64">
                  <c:v>5.3701851555246396</c:v>
                </c:pt>
                <c:pt idx="65">
                  <c:v>4.2416682484633101</c:v>
                </c:pt>
                <c:pt idx="66">
                  <c:v>2.2096993770141999</c:v>
                </c:pt>
                <c:pt idx="67">
                  <c:v>4.5390597420484404</c:v>
                </c:pt>
                <c:pt idx="68">
                  <c:v>3.5818014462851004</c:v>
                </c:pt>
                <c:pt idx="69">
                  <c:v>4.2540531435690703</c:v>
                </c:pt>
                <c:pt idx="70">
                  <c:v>7.5032478311966893</c:v>
                </c:pt>
                <c:pt idx="71">
                  <c:v>2.7559614221572803</c:v>
                </c:pt>
                <c:pt idx="72">
                  <c:v>2.0541697091465201</c:v>
                </c:pt>
                <c:pt idx="73">
                  <c:v>3.3065179151709296</c:v>
                </c:pt>
                <c:pt idx="74">
                  <c:v>2.6528655159411598</c:v>
                </c:pt>
                <c:pt idx="75">
                  <c:v>2.11731292116096</c:v>
                </c:pt>
                <c:pt idx="76">
                  <c:v>2.2152957734865</c:v>
                </c:pt>
                <c:pt idx="77">
                  <c:v>1.0735793853114499</c:v>
                </c:pt>
                <c:pt idx="78">
                  <c:v>0.91340110576898104</c:v>
                </c:pt>
                <c:pt idx="79">
                  <c:v>0.88612697970492593</c:v>
                </c:pt>
                <c:pt idx="80">
                  <c:v>1.0159657753176199</c:v>
                </c:pt>
                <c:pt idx="81">
                  <c:v>0.62089557298715103</c:v>
                </c:pt>
                <c:pt idx="82">
                  <c:v>1.71439482632075</c:v>
                </c:pt>
                <c:pt idx="83">
                  <c:v>0.69416303297016091</c:v>
                </c:pt>
                <c:pt idx="84">
                  <c:v>0.97203523528735392</c:v>
                </c:pt>
                <c:pt idx="85">
                  <c:v>0.81432114155094104</c:v>
                </c:pt>
                <c:pt idx="86">
                  <c:v>0.82737312868179591</c:v>
                </c:pt>
                <c:pt idx="87">
                  <c:v>0.93578474904660902</c:v>
                </c:pt>
                <c:pt idx="88">
                  <c:v>1.2310288544979902</c:v>
                </c:pt>
                <c:pt idx="89">
                  <c:v>1.00056566207783</c:v>
                </c:pt>
                <c:pt idx="90">
                  <c:v>0.83946858221289988</c:v>
                </c:pt>
                <c:pt idx="91">
                  <c:v>1.41068266581309</c:v>
                </c:pt>
                <c:pt idx="92">
                  <c:v>1.1572958823594701</c:v>
                </c:pt>
                <c:pt idx="93">
                  <c:v>0.49084029729276396</c:v>
                </c:pt>
                <c:pt idx="94">
                  <c:v>1.7728819913868401</c:v>
                </c:pt>
                <c:pt idx="95">
                  <c:v>0.84285213148487803</c:v>
                </c:pt>
                <c:pt idx="96">
                  <c:v>0.52620765410425197</c:v>
                </c:pt>
                <c:pt idx="97">
                  <c:v>1.54432182716677</c:v>
                </c:pt>
                <c:pt idx="98">
                  <c:v>0.93602950194723611</c:v>
                </c:pt>
                <c:pt idx="99">
                  <c:v>0.90832059729248105</c:v>
                </c:pt>
                <c:pt idx="100">
                  <c:v>1.4691940920606601</c:v>
                </c:pt>
                <c:pt idx="101">
                  <c:v>0.430366148953433</c:v>
                </c:pt>
                <c:pt idx="102">
                  <c:v>0.77827066551636903</c:v>
                </c:pt>
                <c:pt idx="103">
                  <c:v>0.57538472916281302</c:v>
                </c:pt>
                <c:pt idx="104">
                  <c:v>0.51052796296956804</c:v>
                </c:pt>
                <c:pt idx="105">
                  <c:v>1.03738251966406</c:v>
                </c:pt>
                <c:pt idx="106">
                  <c:v>0.77491707400108401</c:v>
                </c:pt>
                <c:pt idx="107">
                  <c:v>0.40881593596218696</c:v>
                </c:pt>
                <c:pt idx="108">
                  <c:v>0.53000253258445895</c:v>
                </c:pt>
                <c:pt idx="109">
                  <c:v>0.43345769697707798</c:v>
                </c:pt>
                <c:pt idx="110">
                  <c:v>0.43825626120001004</c:v>
                </c:pt>
                <c:pt idx="111">
                  <c:v>0.67539669757118903</c:v>
                </c:pt>
                <c:pt idx="112">
                  <c:v>0.49087799701960999</c:v>
                </c:pt>
                <c:pt idx="113">
                  <c:v>0.54773303392919703</c:v>
                </c:pt>
                <c:pt idx="114">
                  <c:v>0.73020136712130301</c:v>
                </c:pt>
                <c:pt idx="115">
                  <c:v>0.88279738278314102</c:v>
                </c:pt>
                <c:pt idx="116">
                  <c:v>0.64782544633387107</c:v>
                </c:pt>
                <c:pt idx="117">
                  <c:v>0.75512070545267507</c:v>
                </c:pt>
                <c:pt idx="118">
                  <c:v>0.61531528985942596</c:v>
                </c:pt>
                <c:pt idx="119">
                  <c:v>0.700846749207229</c:v>
                </c:pt>
                <c:pt idx="120">
                  <c:v>0.641842044544225</c:v>
                </c:pt>
                <c:pt idx="121">
                  <c:v>0.92641200522428702</c:v>
                </c:pt>
                <c:pt idx="122">
                  <c:v>0.72660704508972995</c:v>
                </c:pt>
                <c:pt idx="123">
                  <c:v>0.43435984708812597</c:v>
                </c:pt>
                <c:pt idx="124">
                  <c:v>0.56809520409387992</c:v>
                </c:pt>
                <c:pt idx="125">
                  <c:v>1.1210598429317</c:v>
                </c:pt>
                <c:pt idx="126">
                  <c:v>0.89689961247472905</c:v>
                </c:pt>
                <c:pt idx="127">
                  <c:v>0.90472191493098708</c:v>
                </c:pt>
                <c:pt idx="128">
                  <c:v>1.41476063526218</c:v>
                </c:pt>
                <c:pt idx="129">
                  <c:v>0.63750630001910202</c:v>
                </c:pt>
                <c:pt idx="130">
                  <c:v>0.80848025890351993</c:v>
                </c:pt>
                <c:pt idx="131">
                  <c:v>1.26753779594946</c:v>
                </c:pt>
                <c:pt idx="132">
                  <c:v>0.91321532523896387</c:v>
                </c:pt>
                <c:pt idx="133">
                  <c:v>0.91399594327077893</c:v>
                </c:pt>
                <c:pt idx="134">
                  <c:v>0.62568039711093504</c:v>
                </c:pt>
                <c:pt idx="135">
                  <c:v>0.41357704980730597</c:v>
                </c:pt>
                <c:pt idx="136">
                  <c:v>0.43242484782651402</c:v>
                </c:pt>
                <c:pt idx="137">
                  <c:v>0.60792980755015502</c:v>
                </c:pt>
                <c:pt idx="138">
                  <c:v>0.53421814293881698</c:v>
                </c:pt>
                <c:pt idx="139">
                  <c:v>0.65246913909235604</c:v>
                </c:pt>
                <c:pt idx="140">
                  <c:v>0.37472031163955299</c:v>
                </c:pt>
                <c:pt idx="141">
                  <c:v>0.41233726625496098</c:v>
                </c:pt>
                <c:pt idx="142">
                  <c:v>0.48160582562339299</c:v>
                </c:pt>
                <c:pt idx="143">
                  <c:v>0.38708385015127</c:v>
                </c:pt>
                <c:pt idx="144">
                  <c:v>0.56894102902569499</c:v>
                </c:pt>
                <c:pt idx="145">
                  <c:v>0.878907801370307</c:v>
                </c:pt>
                <c:pt idx="146">
                  <c:v>0.50514023481013604</c:v>
                </c:pt>
                <c:pt idx="147">
                  <c:v>0.58138074986187704</c:v>
                </c:pt>
                <c:pt idx="148">
                  <c:v>0.97507225555995403</c:v>
                </c:pt>
                <c:pt idx="149">
                  <c:v>0.72100976350873303</c:v>
                </c:pt>
                <c:pt idx="150">
                  <c:v>0.75296428186104203</c:v>
                </c:pt>
                <c:pt idx="151">
                  <c:v>1.5425048183001899</c:v>
                </c:pt>
                <c:pt idx="152">
                  <c:v>1.1375242234695799</c:v>
                </c:pt>
                <c:pt idx="153">
                  <c:v>0.80384057544725007</c:v>
                </c:pt>
                <c:pt idx="154">
                  <c:v>0.98298141403315897</c:v>
                </c:pt>
                <c:pt idx="155">
                  <c:v>0.83227879254569104</c:v>
                </c:pt>
                <c:pt idx="156">
                  <c:v>0.73327449002679301</c:v>
                </c:pt>
                <c:pt idx="157">
                  <c:v>0.98894375785199096</c:v>
                </c:pt>
                <c:pt idx="158">
                  <c:v>0.83704287446783099</c:v>
                </c:pt>
                <c:pt idx="159">
                  <c:v>0.662415393188167</c:v>
                </c:pt>
                <c:pt idx="160">
                  <c:v>0.60440741385849805</c:v>
                </c:pt>
                <c:pt idx="161">
                  <c:v>0.66668867461528503</c:v>
                </c:pt>
                <c:pt idx="162">
                  <c:v>0.73859528672234098</c:v>
                </c:pt>
                <c:pt idx="163">
                  <c:v>0.83067512515224706</c:v>
                </c:pt>
                <c:pt idx="164">
                  <c:v>0.566767918930138</c:v>
                </c:pt>
                <c:pt idx="165">
                  <c:v>1.04063599527878</c:v>
                </c:pt>
                <c:pt idx="166">
                  <c:v>0.80305015864252594</c:v>
                </c:pt>
                <c:pt idx="167">
                  <c:v>0.89091038214609897</c:v>
                </c:pt>
                <c:pt idx="168">
                  <c:v>1.5308794761801798</c:v>
                </c:pt>
                <c:pt idx="169">
                  <c:v>1.0692430546329399</c:v>
                </c:pt>
                <c:pt idx="170">
                  <c:v>0.58614453442554904</c:v>
                </c:pt>
                <c:pt idx="171">
                  <c:v>1.14982834593315</c:v>
                </c:pt>
                <c:pt idx="172">
                  <c:v>0.91265424338043899</c:v>
                </c:pt>
                <c:pt idx="173">
                  <c:v>0.75477275462676496</c:v>
                </c:pt>
                <c:pt idx="174">
                  <c:v>1.6360741514945401</c:v>
                </c:pt>
                <c:pt idx="175">
                  <c:v>1.0170776722750701</c:v>
                </c:pt>
                <c:pt idx="176">
                  <c:v>0.95362768941767706</c:v>
                </c:pt>
                <c:pt idx="177">
                  <c:v>0.53339593332081292</c:v>
                </c:pt>
                <c:pt idx="178">
                  <c:v>1.2128650603904101</c:v>
                </c:pt>
                <c:pt idx="179">
                  <c:v>1.19204168665073</c:v>
                </c:pt>
                <c:pt idx="180">
                  <c:v>2.8263914586036201</c:v>
                </c:pt>
                <c:pt idx="181">
                  <c:v>1.4840921423507398</c:v>
                </c:pt>
                <c:pt idx="182">
                  <c:v>1.6662862671972398</c:v>
                </c:pt>
                <c:pt idx="183">
                  <c:v>3.5646154177671705</c:v>
                </c:pt>
                <c:pt idx="184">
                  <c:v>2.82076144914625</c:v>
                </c:pt>
                <c:pt idx="185">
                  <c:v>2.1975709491889801</c:v>
                </c:pt>
                <c:pt idx="186">
                  <c:v>4.4088174741200001</c:v>
                </c:pt>
                <c:pt idx="187">
                  <c:v>1.5557089743156198</c:v>
                </c:pt>
                <c:pt idx="188">
                  <c:v>2.0824681673329399</c:v>
                </c:pt>
                <c:pt idx="189">
                  <c:v>3.7122535809756099</c:v>
                </c:pt>
                <c:pt idx="190">
                  <c:v>1.36252137824514</c:v>
                </c:pt>
                <c:pt idx="191">
                  <c:v>1.9515979692154599</c:v>
                </c:pt>
                <c:pt idx="192">
                  <c:v>0.79533168179233593</c:v>
                </c:pt>
                <c:pt idx="193">
                  <c:v>0.89505808328986003</c:v>
                </c:pt>
                <c:pt idx="194">
                  <c:v>0.70101826364407793</c:v>
                </c:pt>
                <c:pt idx="195">
                  <c:v>1.8644772105552698</c:v>
                </c:pt>
                <c:pt idx="196">
                  <c:v>0.59953505609551594</c:v>
                </c:pt>
                <c:pt idx="197">
                  <c:v>0.68930118274857499</c:v>
                </c:pt>
                <c:pt idx="198">
                  <c:v>0.86858533024333495</c:v>
                </c:pt>
                <c:pt idx="199">
                  <c:v>0.94561482373219397</c:v>
                </c:pt>
                <c:pt idx="200">
                  <c:v>0.64360601478758395</c:v>
                </c:pt>
                <c:pt idx="201">
                  <c:v>1.9900414477326898</c:v>
                </c:pt>
                <c:pt idx="202">
                  <c:v>0.91857794500523893</c:v>
                </c:pt>
                <c:pt idx="203">
                  <c:v>0.89604014738570592</c:v>
                </c:pt>
                <c:pt idx="204">
                  <c:v>0.64336356695123098</c:v>
                </c:pt>
                <c:pt idx="205">
                  <c:v>1.2589509461659301</c:v>
                </c:pt>
                <c:pt idx="206">
                  <c:v>0.625273767865135</c:v>
                </c:pt>
                <c:pt idx="207">
                  <c:v>1.17564559296481</c:v>
                </c:pt>
                <c:pt idx="208">
                  <c:v>0.87773657020337403</c:v>
                </c:pt>
                <c:pt idx="209">
                  <c:v>0.61341254833940906</c:v>
                </c:pt>
                <c:pt idx="210">
                  <c:v>0.71930061542227397</c:v>
                </c:pt>
                <c:pt idx="211">
                  <c:v>1.2456715563426801</c:v>
                </c:pt>
                <c:pt idx="212">
                  <c:v>0.51665423074507799</c:v>
                </c:pt>
                <c:pt idx="213">
                  <c:v>0.84644304977391105</c:v>
                </c:pt>
                <c:pt idx="214">
                  <c:v>0.73432314146644806</c:v>
                </c:pt>
                <c:pt idx="215">
                  <c:v>1.48428381372922</c:v>
                </c:pt>
                <c:pt idx="216">
                  <c:v>0.92642203180762406</c:v>
                </c:pt>
                <c:pt idx="217">
                  <c:v>1.4792890172048301</c:v>
                </c:pt>
                <c:pt idx="218">
                  <c:v>1.0104109204237</c:v>
                </c:pt>
                <c:pt idx="219">
                  <c:v>0.894836042817309</c:v>
                </c:pt>
                <c:pt idx="220">
                  <c:v>1.14364330779547</c:v>
                </c:pt>
                <c:pt idx="221">
                  <c:v>1.95844292413757</c:v>
                </c:pt>
                <c:pt idx="222">
                  <c:v>0.55400741031227696</c:v>
                </c:pt>
                <c:pt idx="223">
                  <c:v>1.2607145462406801</c:v>
                </c:pt>
                <c:pt idx="224">
                  <c:v>1.0300398873760099</c:v>
                </c:pt>
                <c:pt idx="225">
                  <c:v>0.49613336509820799</c:v>
                </c:pt>
                <c:pt idx="226">
                  <c:v>0.94083841257189393</c:v>
                </c:pt>
                <c:pt idx="227">
                  <c:v>0.65378492871321803</c:v>
                </c:pt>
                <c:pt idx="228">
                  <c:v>0.87876671903302106</c:v>
                </c:pt>
                <c:pt idx="229">
                  <c:v>0.70786333502042698</c:v>
                </c:pt>
                <c:pt idx="230">
                  <c:v>1.06803933981764</c:v>
                </c:pt>
                <c:pt idx="231">
                  <c:v>0.65342928079483598</c:v>
                </c:pt>
                <c:pt idx="232">
                  <c:v>1.09626236131244</c:v>
                </c:pt>
                <c:pt idx="233">
                  <c:v>1.3632760685676399</c:v>
                </c:pt>
                <c:pt idx="234">
                  <c:v>1.1757718551929299</c:v>
                </c:pt>
                <c:pt idx="235">
                  <c:v>0.72597709261548704</c:v>
                </c:pt>
                <c:pt idx="236">
                  <c:v>1.35776662122292</c:v>
                </c:pt>
                <c:pt idx="237">
                  <c:v>0.71648589005129903</c:v>
                </c:pt>
                <c:pt idx="238">
                  <c:v>1.26399609592314</c:v>
                </c:pt>
                <c:pt idx="239">
                  <c:v>1.8870330192177698</c:v>
                </c:pt>
                <c:pt idx="240">
                  <c:v>0.99988142591988094</c:v>
                </c:pt>
                <c:pt idx="241">
                  <c:v>0.97973114923521898</c:v>
                </c:pt>
                <c:pt idx="242">
                  <c:v>0.87598994906617988</c:v>
                </c:pt>
                <c:pt idx="243">
                  <c:v>2.0935328922476502</c:v>
                </c:pt>
                <c:pt idx="244">
                  <c:v>0.89224676300966499</c:v>
                </c:pt>
                <c:pt idx="245">
                  <c:v>1.50990309066187</c:v>
                </c:pt>
                <c:pt idx="246">
                  <c:v>1.3794590880375299</c:v>
                </c:pt>
                <c:pt idx="247">
                  <c:v>1.06771761176813</c:v>
                </c:pt>
                <c:pt idx="248">
                  <c:v>1.6852870180820299</c:v>
                </c:pt>
                <c:pt idx="249">
                  <c:v>3.2832234946160002</c:v>
                </c:pt>
                <c:pt idx="250">
                  <c:v>0.88825647257324303</c:v>
                </c:pt>
                <c:pt idx="251">
                  <c:v>1.3908981113236401</c:v>
                </c:pt>
                <c:pt idx="252">
                  <c:v>0.99553570816034809</c:v>
                </c:pt>
                <c:pt idx="253">
                  <c:v>0.81466372837582812</c:v>
                </c:pt>
                <c:pt idx="254">
                  <c:v>1.9804260792458801</c:v>
                </c:pt>
                <c:pt idx="255">
                  <c:v>1.82553120911279</c:v>
                </c:pt>
                <c:pt idx="256">
                  <c:v>0.82827841665036694</c:v>
                </c:pt>
                <c:pt idx="257">
                  <c:v>0.66732874605845494</c:v>
                </c:pt>
                <c:pt idx="258">
                  <c:v>0.44751668293904601</c:v>
                </c:pt>
                <c:pt idx="259">
                  <c:v>0.82308292368433111</c:v>
                </c:pt>
                <c:pt idx="260">
                  <c:v>0.87241293133501696</c:v>
                </c:pt>
                <c:pt idx="261">
                  <c:v>0.67828618918778205</c:v>
                </c:pt>
                <c:pt idx="262">
                  <c:v>0.79447469614882593</c:v>
                </c:pt>
                <c:pt idx="263">
                  <c:v>0.54322241991965103</c:v>
                </c:pt>
                <c:pt idx="264">
                  <c:v>0.487598946826729</c:v>
                </c:pt>
                <c:pt idx="265">
                  <c:v>1.0246378052165799</c:v>
                </c:pt>
                <c:pt idx="266">
                  <c:v>0.74951011915348698</c:v>
                </c:pt>
                <c:pt idx="267">
                  <c:v>0.95999861245969187</c:v>
                </c:pt>
                <c:pt idx="268">
                  <c:v>0.71884186892180102</c:v>
                </c:pt>
                <c:pt idx="269">
                  <c:v>0.74290315997647605</c:v>
                </c:pt>
                <c:pt idx="270">
                  <c:v>0.49090262557051595</c:v>
                </c:pt>
                <c:pt idx="271">
                  <c:v>0.81338115409120904</c:v>
                </c:pt>
                <c:pt idx="272">
                  <c:v>0.84897560567841501</c:v>
                </c:pt>
                <c:pt idx="273">
                  <c:v>0.59843222796522499</c:v>
                </c:pt>
                <c:pt idx="274">
                  <c:v>0.52429076719644097</c:v>
                </c:pt>
                <c:pt idx="275">
                  <c:v>0.33617461411135702</c:v>
                </c:pt>
                <c:pt idx="276">
                  <c:v>0.59827907727443996</c:v>
                </c:pt>
                <c:pt idx="277">
                  <c:v>0.77087344615074205</c:v>
                </c:pt>
                <c:pt idx="278">
                  <c:v>0.54062362281456899</c:v>
                </c:pt>
                <c:pt idx="279">
                  <c:v>0.51618068967580899</c:v>
                </c:pt>
                <c:pt idx="280">
                  <c:v>0.48986511327073101</c:v>
                </c:pt>
                <c:pt idx="281">
                  <c:v>0.36134107209919902</c:v>
                </c:pt>
                <c:pt idx="282">
                  <c:v>0.65071341295756591</c:v>
                </c:pt>
                <c:pt idx="283">
                  <c:v>0.69526960415791794</c:v>
                </c:pt>
                <c:pt idx="284">
                  <c:v>0.44864717340710902</c:v>
                </c:pt>
                <c:pt idx="285">
                  <c:v>0.350199539115786</c:v>
                </c:pt>
                <c:pt idx="286">
                  <c:v>0.24513713709382801</c:v>
                </c:pt>
                <c:pt idx="287">
                  <c:v>0.48576986116614096</c:v>
                </c:pt>
                <c:pt idx="288">
                  <c:v>0.31471878149839799</c:v>
                </c:pt>
                <c:pt idx="289">
                  <c:v>0.50921940076507899</c:v>
                </c:pt>
                <c:pt idx="290">
                  <c:v>0.41492836610835399</c:v>
                </c:pt>
                <c:pt idx="291">
                  <c:v>0.42757804542939198</c:v>
                </c:pt>
                <c:pt idx="292">
                  <c:v>0.45592005559832299</c:v>
                </c:pt>
                <c:pt idx="293">
                  <c:v>0.61703750417715797</c:v>
                </c:pt>
                <c:pt idx="294">
                  <c:v>0.42523747030930298</c:v>
                </c:pt>
                <c:pt idx="295">
                  <c:v>0.61067922188546897</c:v>
                </c:pt>
                <c:pt idx="296">
                  <c:v>0.70861474100611599</c:v>
                </c:pt>
                <c:pt idx="297">
                  <c:v>0.542166513377767</c:v>
                </c:pt>
                <c:pt idx="298">
                  <c:v>0.50088075628908701</c:v>
                </c:pt>
                <c:pt idx="299">
                  <c:v>0.53609936781022394</c:v>
                </c:pt>
                <c:pt idx="300">
                  <c:v>0.86511150724916008</c:v>
                </c:pt>
                <c:pt idx="301">
                  <c:v>0.62234283567985504</c:v>
                </c:pt>
                <c:pt idx="302">
                  <c:v>0.8571658607571061</c:v>
                </c:pt>
                <c:pt idx="303">
                  <c:v>0.58999156647872497</c:v>
                </c:pt>
                <c:pt idx="304">
                  <c:v>0.59547728772657904</c:v>
                </c:pt>
                <c:pt idx="305">
                  <c:v>0.56252019943717801</c:v>
                </c:pt>
                <c:pt idx="306">
                  <c:v>0.85176585120466408</c:v>
                </c:pt>
                <c:pt idx="307">
                  <c:v>0.66791760816764201</c:v>
                </c:pt>
                <c:pt idx="308">
                  <c:v>0.58274756689751295</c:v>
                </c:pt>
                <c:pt idx="309">
                  <c:v>0.62841866992962603</c:v>
                </c:pt>
                <c:pt idx="310">
                  <c:v>0.75151312049807095</c:v>
                </c:pt>
                <c:pt idx="311">
                  <c:v>0.74132738735151604</c:v>
                </c:pt>
                <c:pt idx="312">
                  <c:v>0.55212949224493901</c:v>
                </c:pt>
                <c:pt idx="313">
                  <c:v>0.50528917018321695</c:v>
                </c:pt>
                <c:pt idx="314">
                  <c:v>0.56104892874819901</c:v>
                </c:pt>
                <c:pt idx="315">
                  <c:v>0.50679558916568701</c:v>
                </c:pt>
                <c:pt idx="316">
                  <c:v>0.656769813622191</c:v>
                </c:pt>
                <c:pt idx="317">
                  <c:v>0.62757628503117502</c:v>
                </c:pt>
                <c:pt idx="318">
                  <c:v>0.38704226114385598</c:v>
                </c:pt>
                <c:pt idx="319">
                  <c:v>0.29950232160114398</c:v>
                </c:pt>
                <c:pt idx="320">
                  <c:v>0.32476582625042899</c:v>
                </c:pt>
                <c:pt idx="321">
                  <c:v>0.33633748045648298</c:v>
                </c:pt>
                <c:pt idx="322">
                  <c:v>0.29123356483144602</c:v>
                </c:pt>
                <c:pt idx="323">
                  <c:v>0.37021304885107503</c:v>
                </c:pt>
                <c:pt idx="324">
                  <c:v>0.27688109201205402</c:v>
                </c:pt>
                <c:pt idx="325">
                  <c:v>0.34380609074471502</c:v>
                </c:pt>
                <c:pt idx="326">
                  <c:v>0.36153207983461699</c:v>
                </c:pt>
                <c:pt idx="327">
                  <c:v>0.36499820286859097</c:v>
                </c:pt>
                <c:pt idx="328">
                  <c:v>0.326968696065849</c:v>
                </c:pt>
                <c:pt idx="329">
                  <c:v>0.34418595694675502</c:v>
                </c:pt>
                <c:pt idx="330">
                  <c:v>0.548840838887378</c:v>
                </c:pt>
                <c:pt idx="331">
                  <c:v>0.508814599694838</c:v>
                </c:pt>
                <c:pt idx="332">
                  <c:v>0.63820805885680798</c:v>
                </c:pt>
                <c:pt idx="333">
                  <c:v>0.45875650103577797</c:v>
                </c:pt>
                <c:pt idx="334">
                  <c:v>0.67457525004552799</c:v>
                </c:pt>
                <c:pt idx="335">
                  <c:v>0.50977666823616197</c:v>
                </c:pt>
                <c:pt idx="336">
                  <c:v>0.70380801042265295</c:v>
                </c:pt>
                <c:pt idx="337">
                  <c:v>0.913132292477698</c:v>
                </c:pt>
                <c:pt idx="338">
                  <c:v>0.67612001411850409</c:v>
                </c:pt>
                <c:pt idx="339">
                  <c:v>0.53233789883804095</c:v>
                </c:pt>
                <c:pt idx="340">
                  <c:v>0.87205979199011208</c:v>
                </c:pt>
                <c:pt idx="341">
                  <c:v>0.58912876118316204</c:v>
                </c:pt>
                <c:pt idx="342">
                  <c:v>0.56158759776954104</c:v>
                </c:pt>
                <c:pt idx="343">
                  <c:v>0.90878459936723599</c:v>
                </c:pt>
                <c:pt idx="344">
                  <c:v>0.54285913327247692</c:v>
                </c:pt>
                <c:pt idx="345">
                  <c:v>0.58349073262270501</c:v>
                </c:pt>
                <c:pt idx="346">
                  <c:v>0.50394927924966804</c:v>
                </c:pt>
                <c:pt idx="347">
                  <c:v>0.56097335342689403</c:v>
                </c:pt>
                <c:pt idx="348">
                  <c:v>0.43397174306102099</c:v>
                </c:pt>
                <c:pt idx="349">
                  <c:v>0.41718836552808497</c:v>
                </c:pt>
                <c:pt idx="350">
                  <c:v>0.67021663906662898</c:v>
                </c:pt>
                <c:pt idx="351">
                  <c:v>0.42324212195012495</c:v>
                </c:pt>
                <c:pt idx="352">
                  <c:v>0.341484299730337</c:v>
                </c:pt>
                <c:pt idx="353">
                  <c:v>0.48468733652901996</c:v>
                </c:pt>
                <c:pt idx="354">
                  <c:v>0.36571279443906601</c:v>
                </c:pt>
                <c:pt idx="355">
                  <c:v>0.42327515974999702</c:v>
                </c:pt>
                <c:pt idx="356">
                  <c:v>0.62213325813374498</c:v>
                </c:pt>
                <c:pt idx="357">
                  <c:v>0.39795172629507403</c:v>
                </c:pt>
                <c:pt idx="358">
                  <c:v>0.42184742364464195</c:v>
                </c:pt>
                <c:pt idx="359">
                  <c:v>0.41829871954918996</c:v>
                </c:pt>
                <c:pt idx="360">
                  <c:v>0.36504882630825697</c:v>
                </c:pt>
                <c:pt idx="361">
                  <c:v>0.50173949461420897</c:v>
                </c:pt>
                <c:pt idx="362">
                  <c:v>0.3200607108106</c:v>
                </c:pt>
                <c:pt idx="363">
                  <c:v>0.37888744360402199</c:v>
                </c:pt>
                <c:pt idx="364">
                  <c:v>0.301735377388061</c:v>
                </c:pt>
                <c:pt idx="365">
                  <c:v>0.30500950133974902</c:v>
                </c:pt>
                <c:pt idx="366">
                  <c:v>0.30771346431845797</c:v>
                </c:pt>
                <c:pt idx="367">
                  <c:v>0.31887062297215596</c:v>
                </c:pt>
                <c:pt idx="368">
                  <c:v>0.270722402407996</c:v>
                </c:pt>
                <c:pt idx="369">
                  <c:v>0.29240525997435496</c:v>
                </c:pt>
                <c:pt idx="370">
                  <c:v>0.34407647143915199</c:v>
                </c:pt>
                <c:pt idx="371">
                  <c:v>0.392264607426626</c:v>
                </c:pt>
                <c:pt idx="372">
                  <c:v>0.33886927514618398</c:v>
                </c:pt>
                <c:pt idx="373">
                  <c:v>0.29703639054758801</c:v>
                </c:pt>
                <c:pt idx="374">
                  <c:v>0.32967358742227798</c:v>
                </c:pt>
                <c:pt idx="375">
                  <c:v>0.29444181590921897</c:v>
                </c:pt>
                <c:pt idx="376">
                  <c:v>0.38893097498180701</c:v>
                </c:pt>
                <c:pt idx="377">
                  <c:v>0.34040529114562196</c:v>
                </c:pt>
                <c:pt idx="378">
                  <c:v>0.29008607187728702</c:v>
                </c:pt>
                <c:pt idx="379">
                  <c:v>0.41576319699853803</c:v>
                </c:pt>
                <c:pt idx="380">
                  <c:v>0.281592772060061</c:v>
                </c:pt>
                <c:pt idx="381">
                  <c:v>0.37303831930649201</c:v>
                </c:pt>
                <c:pt idx="382">
                  <c:v>0.33343636263835402</c:v>
                </c:pt>
                <c:pt idx="383">
                  <c:v>0.36021986738651701</c:v>
                </c:pt>
                <c:pt idx="384">
                  <c:v>0.35476546758435801</c:v>
                </c:pt>
                <c:pt idx="385">
                  <c:v>0.48288865226126304</c:v>
                </c:pt>
                <c:pt idx="386">
                  <c:v>0.27896603381217899</c:v>
                </c:pt>
                <c:pt idx="387">
                  <c:v>0.64381621814286805</c:v>
                </c:pt>
                <c:pt idx="388">
                  <c:v>0.51850262057648699</c:v>
                </c:pt>
                <c:pt idx="389">
                  <c:v>0.388633892016441</c:v>
                </c:pt>
                <c:pt idx="390">
                  <c:v>0.460117510926767</c:v>
                </c:pt>
                <c:pt idx="391">
                  <c:v>0.66054088596025606</c:v>
                </c:pt>
                <c:pt idx="392">
                  <c:v>0.577582933380552</c:v>
                </c:pt>
                <c:pt idx="393">
                  <c:v>0.81340290169735896</c:v>
                </c:pt>
                <c:pt idx="394">
                  <c:v>0.79260539039157107</c:v>
                </c:pt>
                <c:pt idx="395">
                  <c:v>0.63300863501385296</c:v>
                </c:pt>
                <c:pt idx="396">
                  <c:v>0.748757380549818</c:v>
                </c:pt>
                <c:pt idx="397">
                  <c:v>0.65412383299892696</c:v>
                </c:pt>
                <c:pt idx="398">
                  <c:v>0.71752921080950804</c:v>
                </c:pt>
                <c:pt idx="399">
                  <c:v>0.8046469997345681</c:v>
                </c:pt>
                <c:pt idx="400">
                  <c:v>0.53845834990044494</c:v>
                </c:pt>
                <c:pt idx="401">
                  <c:v>0.69389926549696701</c:v>
                </c:pt>
                <c:pt idx="402">
                  <c:v>1.1106839212523301</c:v>
                </c:pt>
                <c:pt idx="403">
                  <c:v>0.44199409706196502</c:v>
                </c:pt>
                <c:pt idx="404">
                  <c:v>0.487848442992736</c:v>
                </c:pt>
                <c:pt idx="405">
                  <c:v>0.64511008298564099</c:v>
                </c:pt>
                <c:pt idx="406">
                  <c:v>0.49675741664313899</c:v>
                </c:pt>
                <c:pt idx="407">
                  <c:v>0.56622046810139803</c:v>
                </c:pt>
                <c:pt idx="408">
                  <c:v>0.90700437105393006</c:v>
                </c:pt>
                <c:pt idx="409">
                  <c:v>0.26991375930914802</c:v>
                </c:pt>
                <c:pt idx="410">
                  <c:v>0.45186008894215696</c:v>
                </c:pt>
                <c:pt idx="411">
                  <c:v>0.38321536583777899</c:v>
                </c:pt>
                <c:pt idx="412">
                  <c:v>0.269562198840261</c:v>
                </c:pt>
                <c:pt idx="413">
                  <c:v>0.54864974048742199</c:v>
                </c:pt>
                <c:pt idx="414">
                  <c:v>0.37902637051338001</c:v>
                </c:pt>
                <c:pt idx="415">
                  <c:v>0.54663152865186504</c:v>
                </c:pt>
                <c:pt idx="416">
                  <c:v>0.49006603364270201</c:v>
                </c:pt>
                <c:pt idx="417">
                  <c:v>0.83075676116769692</c:v>
                </c:pt>
                <c:pt idx="418">
                  <c:v>0.54887888990351896</c:v>
                </c:pt>
                <c:pt idx="419">
                  <c:v>0.52315822201937801</c:v>
                </c:pt>
                <c:pt idx="420">
                  <c:v>0.45810645115844001</c:v>
                </c:pt>
                <c:pt idx="421">
                  <c:v>1.0234142365023799</c:v>
                </c:pt>
                <c:pt idx="422">
                  <c:v>0.50820322391364403</c:v>
                </c:pt>
                <c:pt idx="423">
                  <c:v>0.89422459155132794</c:v>
                </c:pt>
                <c:pt idx="424">
                  <c:v>0.53067002298859201</c:v>
                </c:pt>
                <c:pt idx="425">
                  <c:v>0.75455276005718208</c:v>
                </c:pt>
                <c:pt idx="426">
                  <c:v>0.61226360853903394</c:v>
                </c:pt>
                <c:pt idx="427">
                  <c:v>1.09008579789114</c:v>
                </c:pt>
                <c:pt idx="428">
                  <c:v>1.49919894673218</c:v>
                </c:pt>
                <c:pt idx="429">
                  <c:v>0.65996920100110201</c:v>
                </c:pt>
                <c:pt idx="430">
                  <c:v>1.17092077604775</c:v>
                </c:pt>
                <c:pt idx="431">
                  <c:v>1.4330389138239898</c:v>
                </c:pt>
                <c:pt idx="432">
                  <c:v>0.66975148807993001</c:v>
                </c:pt>
                <c:pt idx="433">
                  <c:v>1.0481924813408399</c:v>
                </c:pt>
                <c:pt idx="434">
                  <c:v>1.9572845839700401</c:v>
                </c:pt>
                <c:pt idx="435">
                  <c:v>0.69379749470395202</c:v>
                </c:pt>
                <c:pt idx="436">
                  <c:v>1.5094365151140801</c:v>
                </c:pt>
                <c:pt idx="437">
                  <c:v>0.92585363429174194</c:v>
                </c:pt>
                <c:pt idx="438">
                  <c:v>0.53072657716419402</c:v>
                </c:pt>
                <c:pt idx="439">
                  <c:v>0.89055424365607394</c:v>
                </c:pt>
                <c:pt idx="440">
                  <c:v>1.1540600085969899</c:v>
                </c:pt>
                <c:pt idx="441">
                  <c:v>0.77188601358990405</c:v>
                </c:pt>
                <c:pt idx="442">
                  <c:v>1.4763452164547199</c:v>
                </c:pt>
                <c:pt idx="443">
                  <c:v>0.79725052069249991</c:v>
                </c:pt>
                <c:pt idx="444">
                  <c:v>0.45851143578495696</c:v>
                </c:pt>
                <c:pt idx="445">
                  <c:v>1.17394140710483</c:v>
                </c:pt>
                <c:pt idx="446">
                  <c:v>0.60018769302706698</c:v>
                </c:pt>
                <c:pt idx="447">
                  <c:v>1.2188254522483601</c:v>
                </c:pt>
                <c:pt idx="448">
                  <c:v>2.0100723148575099</c:v>
                </c:pt>
                <c:pt idx="449">
                  <c:v>1.0544632889229699</c:v>
                </c:pt>
                <c:pt idx="450">
                  <c:v>1.23820069818363</c:v>
                </c:pt>
                <c:pt idx="451">
                  <c:v>1.24529021860294</c:v>
                </c:pt>
                <c:pt idx="452">
                  <c:v>1.13598608663867</c:v>
                </c:pt>
                <c:pt idx="453">
                  <c:v>1.52726282888928</c:v>
                </c:pt>
                <c:pt idx="454">
                  <c:v>1.71662680746716</c:v>
                </c:pt>
                <c:pt idx="455">
                  <c:v>1.0771238480952801</c:v>
                </c:pt>
                <c:pt idx="456">
                  <c:v>1.0441204339337</c:v>
                </c:pt>
                <c:pt idx="457">
                  <c:v>0.54948141823809704</c:v>
                </c:pt>
                <c:pt idx="458">
                  <c:v>1.0916197102409999</c:v>
                </c:pt>
                <c:pt idx="459">
                  <c:v>0.97338181051789596</c:v>
                </c:pt>
                <c:pt idx="460">
                  <c:v>1.53913556565316</c:v>
                </c:pt>
                <c:pt idx="461">
                  <c:v>0.968460529652314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G54A!$C$1</c:f>
              <c:strCache>
                <c:ptCount val="1"/>
                <c:pt idx="0">
                  <c:v>Sociedades fiduciarias</c:v>
                </c:pt>
              </c:strCache>
            </c:strRef>
          </c:tx>
          <c:spPr>
            <a:ln w="28575">
              <a:solidFill>
                <a:srgbClr val="D01C04"/>
              </a:solidFill>
            </a:ln>
          </c:spPr>
          <c:marker>
            <c:symbol val="none"/>
          </c:marker>
          <c:cat>
            <c:numRef>
              <c:f>G54A!$A$2:$A$1979</c:f>
              <c:numCache>
                <c:formatCode>mmm\-yy</c:formatCode>
                <c:ptCount val="1978"/>
                <c:pt idx="0">
                  <c:v>38457</c:v>
                </c:pt>
                <c:pt idx="1">
                  <c:v>38464</c:v>
                </c:pt>
                <c:pt idx="2">
                  <c:v>38471</c:v>
                </c:pt>
                <c:pt idx="3">
                  <c:v>38478</c:v>
                </c:pt>
                <c:pt idx="4">
                  <c:v>38485</c:v>
                </c:pt>
                <c:pt idx="5">
                  <c:v>38492</c:v>
                </c:pt>
                <c:pt idx="6">
                  <c:v>38499</c:v>
                </c:pt>
                <c:pt idx="7">
                  <c:v>38506</c:v>
                </c:pt>
                <c:pt idx="8">
                  <c:v>38513</c:v>
                </c:pt>
                <c:pt idx="9">
                  <c:v>38520</c:v>
                </c:pt>
                <c:pt idx="10">
                  <c:v>38527</c:v>
                </c:pt>
                <c:pt idx="11">
                  <c:v>38534</c:v>
                </c:pt>
                <c:pt idx="12">
                  <c:v>38541</c:v>
                </c:pt>
                <c:pt idx="13">
                  <c:v>38548</c:v>
                </c:pt>
                <c:pt idx="14">
                  <c:v>38555</c:v>
                </c:pt>
                <c:pt idx="15">
                  <c:v>38562</c:v>
                </c:pt>
                <c:pt idx="16">
                  <c:v>38569</c:v>
                </c:pt>
                <c:pt idx="17">
                  <c:v>38576</c:v>
                </c:pt>
                <c:pt idx="18">
                  <c:v>38583</c:v>
                </c:pt>
                <c:pt idx="19">
                  <c:v>38590</c:v>
                </c:pt>
                <c:pt idx="20">
                  <c:v>38597</c:v>
                </c:pt>
                <c:pt idx="21">
                  <c:v>38604</c:v>
                </c:pt>
                <c:pt idx="22">
                  <c:v>38611</c:v>
                </c:pt>
                <c:pt idx="23">
                  <c:v>38618</c:v>
                </c:pt>
                <c:pt idx="24">
                  <c:v>38625</c:v>
                </c:pt>
                <c:pt idx="25">
                  <c:v>38632</c:v>
                </c:pt>
                <c:pt idx="26">
                  <c:v>38639</c:v>
                </c:pt>
                <c:pt idx="27">
                  <c:v>38646</c:v>
                </c:pt>
                <c:pt idx="28">
                  <c:v>38653</c:v>
                </c:pt>
                <c:pt idx="29">
                  <c:v>38660</c:v>
                </c:pt>
                <c:pt idx="30">
                  <c:v>38667</c:v>
                </c:pt>
                <c:pt idx="31">
                  <c:v>38674</c:v>
                </c:pt>
                <c:pt idx="32">
                  <c:v>38681</c:v>
                </c:pt>
                <c:pt idx="33">
                  <c:v>38688</c:v>
                </c:pt>
                <c:pt idx="34">
                  <c:v>38695</c:v>
                </c:pt>
                <c:pt idx="35">
                  <c:v>38702</c:v>
                </c:pt>
                <c:pt idx="36">
                  <c:v>38709</c:v>
                </c:pt>
                <c:pt idx="37">
                  <c:v>38716</c:v>
                </c:pt>
                <c:pt idx="38">
                  <c:v>38723</c:v>
                </c:pt>
                <c:pt idx="39">
                  <c:v>38730</c:v>
                </c:pt>
                <c:pt idx="40">
                  <c:v>38737</c:v>
                </c:pt>
                <c:pt idx="41">
                  <c:v>38744</c:v>
                </c:pt>
                <c:pt idx="42">
                  <c:v>38751</c:v>
                </c:pt>
                <c:pt idx="43">
                  <c:v>38758</c:v>
                </c:pt>
                <c:pt idx="44">
                  <c:v>38765</c:v>
                </c:pt>
                <c:pt idx="45">
                  <c:v>38772</c:v>
                </c:pt>
                <c:pt idx="46">
                  <c:v>38779</c:v>
                </c:pt>
                <c:pt idx="47">
                  <c:v>38786</c:v>
                </c:pt>
                <c:pt idx="48">
                  <c:v>38793</c:v>
                </c:pt>
                <c:pt idx="49">
                  <c:v>38800</c:v>
                </c:pt>
                <c:pt idx="50">
                  <c:v>38807</c:v>
                </c:pt>
                <c:pt idx="51">
                  <c:v>38814</c:v>
                </c:pt>
                <c:pt idx="52">
                  <c:v>38821</c:v>
                </c:pt>
                <c:pt idx="53">
                  <c:v>38828</c:v>
                </c:pt>
                <c:pt idx="54">
                  <c:v>38835</c:v>
                </c:pt>
                <c:pt idx="55">
                  <c:v>38842</c:v>
                </c:pt>
                <c:pt idx="56">
                  <c:v>38849</c:v>
                </c:pt>
                <c:pt idx="57">
                  <c:v>38856</c:v>
                </c:pt>
                <c:pt idx="58">
                  <c:v>38863</c:v>
                </c:pt>
                <c:pt idx="59">
                  <c:v>38870</c:v>
                </c:pt>
                <c:pt idx="60">
                  <c:v>38877</c:v>
                </c:pt>
                <c:pt idx="61">
                  <c:v>38884</c:v>
                </c:pt>
                <c:pt idx="62">
                  <c:v>38891</c:v>
                </c:pt>
                <c:pt idx="63">
                  <c:v>38898</c:v>
                </c:pt>
                <c:pt idx="64">
                  <c:v>38905</c:v>
                </c:pt>
                <c:pt idx="65">
                  <c:v>38912</c:v>
                </c:pt>
                <c:pt idx="66">
                  <c:v>38919</c:v>
                </c:pt>
                <c:pt idx="67">
                  <c:v>38926</c:v>
                </c:pt>
                <c:pt idx="68">
                  <c:v>38933</c:v>
                </c:pt>
                <c:pt idx="69">
                  <c:v>38940</c:v>
                </c:pt>
                <c:pt idx="70">
                  <c:v>38947</c:v>
                </c:pt>
                <c:pt idx="71">
                  <c:v>38954</c:v>
                </c:pt>
                <c:pt idx="72">
                  <c:v>38961</c:v>
                </c:pt>
                <c:pt idx="73">
                  <c:v>38968</c:v>
                </c:pt>
                <c:pt idx="74">
                  <c:v>38975</c:v>
                </c:pt>
                <c:pt idx="75">
                  <c:v>38982</c:v>
                </c:pt>
                <c:pt idx="76">
                  <c:v>38989</c:v>
                </c:pt>
                <c:pt idx="77">
                  <c:v>38996</c:v>
                </c:pt>
                <c:pt idx="78">
                  <c:v>39003</c:v>
                </c:pt>
                <c:pt idx="79">
                  <c:v>39010</c:v>
                </c:pt>
                <c:pt idx="80">
                  <c:v>39017</c:v>
                </c:pt>
                <c:pt idx="81">
                  <c:v>39024</c:v>
                </c:pt>
                <c:pt idx="82">
                  <c:v>39031</c:v>
                </c:pt>
                <c:pt idx="83">
                  <c:v>39038</c:v>
                </c:pt>
                <c:pt idx="84">
                  <c:v>39045</c:v>
                </c:pt>
                <c:pt idx="85">
                  <c:v>39052</c:v>
                </c:pt>
                <c:pt idx="86">
                  <c:v>39059</c:v>
                </c:pt>
                <c:pt idx="87">
                  <c:v>39066</c:v>
                </c:pt>
                <c:pt idx="88">
                  <c:v>39073</c:v>
                </c:pt>
                <c:pt idx="89">
                  <c:v>39080</c:v>
                </c:pt>
                <c:pt idx="90">
                  <c:v>39087</c:v>
                </c:pt>
                <c:pt idx="91">
                  <c:v>39094</c:v>
                </c:pt>
                <c:pt idx="92">
                  <c:v>39101</c:v>
                </c:pt>
                <c:pt idx="93">
                  <c:v>39108</c:v>
                </c:pt>
                <c:pt idx="94">
                  <c:v>39115</c:v>
                </c:pt>
                <c:pt idx="95">
                  <c:v>39122</c:v>
                </c:pt>
                <c:pt idx="96">
                  <c:v>39129</c:v>
                </c:pt>
                <c:pt idx="97">
                  <c:v>39136</c:v>
                </c:pt>
                <c:pt idx="98">
                  <c:v>39143</c:v>
                </c:pt>
                <c:pt idx="99">
                  <c:v>39150</c:v>
                </c:pt>
                <c:pt idx="100">
                  <c:v>39157</c:v>
                </c:pt>
                <c:pt idx="101">
                  <c:v>39164</c:v>
                </c:pt>
                <c:pt idx="102">
                  <c:v>39171</c:v>
                </c:pt>
                <c:pt idx="103">
                  <c:v>39178</c:v>
                </c:pt>
                <c:pt idx="104">
                  <c:v>39185</c:v>
                </c:pt>
                <c:pt idx="105">
                  <c:v>39192</c:v>
                </c:pt>
                <c:pt idx="106">
                  <c:v>39199</c:v>
                </c:pt>
                <c:pt idx="107">
                  <c:v>39206</c:v>
                </c:pt>
                <c:pt idx="108">
                  <c:v>39213</c:v>
                </c:pt>
                <c:pt idx="109">
                  <c:v>39220</c:v>
                </c:pt>
                <c:pt idx="110">
                  <c:v>39227</c:v>
                </c:pt>
                <c:pt idx="111">
                  <c:v>39234</c:v>
                </c:pt>
                <c:pt idx="112">
                  <c:v>39241</c:v>
                </c:pt>
                <c:pt idx="113">
                  <c:v>39248</c:v>
                </c:pt>
                <c:pt idx="114">
                  <c:v>39255</c:v>
                </c:pt>
                <c:pt idx="115">
                  <c:v>39262</c:v>
                </c:pt>
                <c:pt idx="116">
                  <c:v>39269</c:v>
                </c:pt>
                <c:pt idx="117">
                  <c:v>39276</c:v>
                </c:pt>
                <c:pt idx="118">
                  <c:v>39283</c:v>
                </c:pt>
                <c:pt idx="119">
                  <c:v>39290</c:v>
                </c:pt>
                <c:pt idx="120">
                  <c:v>39297</c:v>
                </c:pt>
                <c:pt idx="121">
                  <c:v>39304</c:v>
                </c:pt>
                <c:pt idx="122">
                  <c:v>39311</c:v>
                </c:pt>
                <c:pt idx="123">
                  <c:v>39318</c:v>
                </c:pt>
                <c:pt idx="124">
                  <c:v>39325</c:v>
                </c:pt>
                <c:pt idx="125">
                  <c:v>39332</c:v>
                </c:pt>
                <c:pt idx="126">
                  <c:v>39339</c:v>
                </c:pt>
                <c:pt idx="127">
                  <c:v>39346</c:v>
                </c:pt>
                <c:pt idx="128">
                  <c:v>39353</c:v>
                </c:pt>
                <c:pt idx="129">
                  <c:v>39360</c:v>
                </c:pt>
                <c:pt idx="130">
                  <c:v>39367</c:v>
                </c:pt>
                <c:pt idx="131">
                  <c:v>39374</c:v>
                </c:pt>
                <c:pt idx="132">
                  <c:v>39381</c:v>
                </c:pt>
                <c:pt idx="133">
                  <c:v>39388</c:v>
                </c:pt>
                <c:pt idx="134">
                  <c:v>39395</c:v>
                </c:pt>
                <c:pt idx="135">
                  <c:v>39402</c:v>
                </c:pt>
                <c:pt idx="136">
                  <c:v>39409</c:v>
                </c:pt>
                <c:pt idx="137">
                  <c:v>39416</c:v>
                </c:pt>
                <c:pt idx="138">
                  <c:v>39423</c:v>
                </c:pt>
                <c:pt idx="139">
                  <c:v>39430</c:v>
                </c:pt>
                <c:pt idx="140">
                  <c:v>39437</c:v>
                </c:pt>
                <c:pt idx="141">
                  <c:v>39444</c:v>
                </c:pt>
                <c:pt idx="142">
                  <c:v>39451</c:v>
                </c:pt>
                <c:pt idx="143">
                  <c:v>39458</c:v>
                </c:pt>
                <c:pt idx="144">
                  <c:v>39465</c:v>
                </c:pt>
                <c:pt idx="145">
                  <c:v>39472</c:v>
                </c:pt>
                <c:pt idx="146">
                  <c:v>39479</c:v>
                </c:pt>
                <c:pt idx="147">
                  <c:v>39486</c:v>
                </c:pt>
                <c:pt idx="148">
                  <c:v>39493</c:v>
                </c:pt>
                <c:pt idx="149">
                  <c:v>39500</c:v>
                </c:pt>
                <c:pt idx="150">
                  <c:v>39507</c:v>
                </c:pt>
                <c:pt idx="151">
                  <c:v>39514</c:v>
                </c:pt>
                <c:pt idx="152">
                  <c:v>39521</c:v>
                </c:pt>
                <c:pt idx="153">
                  <c:v>39528</c:v>
                </c:pt>
                <c:pt idx="154">
                  <c:v>39535</c:v>
                </c:pt>
                <c:pt idx="155">
                  <c:v>39542</c:v>
                </c:pt>
                <c:pt idx="156">
                  <c:v>39549</c:v>
                </c:pt>
                <c:pt idx="157">
                  <c:v>39556</c:v>
                </c:pt>
                <c:pt idx="158">
                  <c:v>39563</c:v>
                </c:pt>
                <c:pt idx="159">
                  <c:v>39570</c:v>
                </c:pt>
                <c:pt idx="160">
                  <c:v>39577</c:v>
                </c:pt>
                <c:pt idx="161">
                  <c:v>39584</c:v>
                </c:pt>
                <c:pt idx="162">
                  <c:v>39591</c:v>
                </c:pt>
                <c:pt idx="163">
                  <c:v>39598</c:v>
                </c:pt>
                <c:pt idx="164">
                  <c:v>39605</c:v>
                </c:pt>
                <c:pt idx="165">
                  <c:v>39612</c:v>
                </c:pt>
                <c:pt idx="166">
                  <c:v>39619</c:v>
                </c:pt>
                <c:pt idx="167">
                  <c:v>39626</c:v>
                </c:pt>
                <c:pt idx="168">
                  <c:v>39633</c:v>
                </c:pt>
                <c:pt idx="169">
                  <c:v>39640</c:v>
                </c:pt>
                <c:pt idx="170">
                  <c:v>39647</c:v>
                </c:pt>
                <c:pt idx="171">
                  <c:v>39654</c:v>
                </c:pt>
                <c:pt idx="172">
                  <c:v>39661</c:v>
                </c:pt>
                <c:pt idx="173">
                  <c:v>39668</c:v>
                </c:pt>
                <c:pt idx="174">
                  <c:v>39675</c:v>
                </c:pt>
                <c:pt idx="175">
                  <c:v>39682</c:v>
                </c:pt>
                <c:pt idx="176">
                  <c:v>39689</c:v>
                </c:pt>
                <c:pt idx="177">
                  <c:v>39696</c:v>
                </c:pt>
                <c:pt idx="178">
                  <c:v>39703</c:v>
                </c:pt>
                <c:pt idx="179">
                  <c:v>39710</c:v>
                </c:pt>
                <c:pt idx="180">
                  <c:v>39717</c:v>
                </c:pt>
                <c:pt idx="181">
                  <c:v>39724</c:v>
                </c:pt>
                <c:pt idx="182">
                  <c:v>39731</c:v>
                </c:pt>
                <c:pt idx="183">
                  <c:v>39738</c:v>
                </c:pt>
                <c:pt idx="184">
                  <c:v>39745</c:v>
                </c:pt>
                <c:pt idx="185">
                  <c:v>39752</c:v>
                </c:pt>
                <c:pt idx="186">
                  <c:v>39759</c:v>
                </c:pt>
                <c:pt idx="187">
                  <c:v>39766</c:v>
                </c:pt>
                <c:pt idx="188">
                  <c:v>39773</c:v>
                </c:pt>
                <c:pt idx="189">
                  <c:v>39780</c:v>
                </c:pt>
                <c:pt idx="190">
                  <c:v>39787</c:v>
                </c:pt>
                <c:pt idx="191">
                  <c:v>39794</c:v>
                </c:pt>
                <c:pt idx="192">
                  <c:v>39801</c:v>
                </c:pt>
                <c:pt idx="193">
                  <c:v>39808</c:v>
                </c:pt>
                <c:pt idx="194">
                  <c:v>39815</c:v>
                </c:pt>
                <c:pt idx="195">
                  <c:v>39822</c:v>
                </c:pt>
                <c:pt idx="196">
                  <c:v>39829</c:v>
                </c:pt>
                <c:pt idx="197">
                  <c:v>39836</c:v>
                </c:pt>
                <c:pt idx="198">
                  <c:v>39843</c:v>
                </c:pt>
                <c:pt idx="199">
                  <c:v>39850</c:v>
                </c:pt>
                <c:pt idx="200">
                  <c:v>39857</c:v>
                </c:pt>
                <c:pt idx="201">
                  <c:v>39864</c:v>
                </c:pt>
                <c:pt idx="202">
                  <c:v>39871</c:v>
                </c:pt>
                <c:pt idx="203">
                  <c:v>39878</c:v>
                </c:pt>
                <c:pt idx="204">
                  <c:v>39885</c:v>
                </c:pt>
                <c:pt idx="205">
                  <c:v>39892</c:v>
                </c:pt>
                <c:pt idx="206">
                  <c:v>39899</c:v>
                </c:pt>
                <c:pt idx="207">
                  <c:v>39906</c:v>
                </c:pt>
                <c:pt idx="208">
                  <c:v>39913</c:v>
                </c:pt>
                <c:pt idx="209">
                  <c:v>39920</c:v>
                </c:pt>
                <c:pt idx="210">
                  <c:v>39927</c:v>
                </c:pt>
                <c:pt idx="211">
                  <c:v>39934</c:v>
                </c:pt>
                <c:pt idx="212">
                  <c:v>39941</c:v>
                </c:pt>
                <c:pt idx="213">
                  <c:v>39948</c:v>
                </c:pt>
                <c:pt idx="214">
                  <c:v>39955</c:v>
                </c:pt>
                <c:pt idx="215">
                  <c:v>39962</c:v>
                </c:pt>
                <c:pt idx="216">
                  <c:v>39969</c:v>
                </c:pt>
                <c:pt idx="217">
                  <c:v>39976</c:v>
                </c:pt>
                <c:pt idx="218">
                  <c:v>39983</c:v>
                </c:pt>
                <c:pt idx="219">
                  <c:v>39990</c:v>
                </c:pt>
                <c:pt idx="220">
                  <c:v>39997</c:v>
                </c:pt>
                <c:pt idx="221">
                  <c:v>40004</c:v>
                </c:pt>
                <c:pt idx="222">
                  <c:v>40011</c:v>
                </c:pt>
                <c:pt idx="223">
                  <c:v>40018</c:v>
                </c:pt>
                <c:pt idx="224">
                  <c:v>40025</c:v>
                </c:pt>
                <c:pt idx="225">
                  <c:v>40032</c:v>
                </c:pt>
                <c:pt idx="226">
                  <c:v>40039</c:v>
                </c:pt>
                <c:pt idx="227">
                  <c:v>40046</c:v>
                </c:pt>
                <c:pt idx="228">
                  <c:v>40053</c:v>
                </c:pt>
                <c:pt idx="229">
                  <c:v>40060</c:v>
                </c:pt>
                <c:pt idx="230">
                  <c:v>40067</c:v>
                </c:pt>
                <c:pt idx="231">
                  <c:v>40074</c:v>
                </c:pt>
                <c:pt idx="232">
                  <c:v>40081</c:v>
                </c:pt>
                <c:pt idx="233">
                  <c:v>40088</c:v>
                </c:pt>
                <c:pt idx="234">
                  <c:v>40095</c:v>
                </c:pt>
                <c:pt idx="235">
                  <c:v>40102</c:v>
                </c:pt>
                <c:pt idx="236">
                  <c:v>40109</c:v>
                </c:pt>
                <c:pt idx="237">
                  <c:v>40116</c:v>
                </c:pt>
                <c:pt idx="238">
                  <c:v>40123</c:v>
                </c:pt>
                <c:pt idx="239">
                  <c:v>40130</c:v>
                </c:pt>
                <c:pt idx="240">
                  <c:v>40137</c:v>
                </c:pt>
                <c:pt idx="241">
                  <c:v>40144</c:v>
                </c:pt>
                <c:pt idx="242">
                  <c:v>40151</c:v>
                </c:pt>
                <c:pt idx="243">
                  <c:v>40158</c:v>
                </c:pt>
                <c:pt idx="244">
                  <c:v>40165</c:v>
                </c:pt>
                <c:pt idx="245">
                  <c:v>40172</c:v>
                </c:pt>
                <c:pt idx="246">
                  <c:v>40179</c:v>
                </c:pt>
                <c:pt idx="247">
                  <c:v>40186</c:v>
                </c:pt>
                <c:pt idx="248">
                  <c:v>40193</c:v>
                </c:pt>
                <c:pt idx="249">
                  <c:v>40200</c:v>
                </c:pt>
                <c:pt idx="250">
                  <c:v>40207</c:v>
                </c:pt>
                <c:pt idx="251">
                  <c:v>40214</c:v>
                </c:pt>
                <c:pt idx="252">
                  <c:v>40221</c:v>
                </c:pt>
                <c:pt idx="253">
                  <c:v>40228</c:v>
                </c:pt>
                <c:pt idx="254">
                  <c:v>40235</c:v>
                </c:pt>
                <c:pt idx="255">
                  <c:v>40242</c:v>
                </c:pt>
                <c:pt idx="256">
                  <c:v>40249</c:v>
                </c:pt>
                <c:pt idx="257">
                  <c:v>40256</c:v>
                </c:pt>
                <c:pt idx="258">
                  <c:v>40263</c:v>
                </c:pt>
                <c:pt idx="259">
                  <c:v>40270</c:v>
                </c:pt>
                <c:pt idx="260">
                  <c:v>40277</c:v>
                </c:pt>
                <c:pt idx="261">
                  <c:v>40284</c:v>
                </c:pt>
                <c:pt idx="262">
                  <c:v>40291</c:v>
                </c:pt>
                <c:pt idx="263">
                  <c:v>40298</c:v>
                </c:pt>
                <c:pt idx="264">
                  <c:v>40305</c:v>
                </c:pt>
                <c:pt idx="265">
                  <c:v>40312</c:v>
                </c:pt>
                <c:pt idx="266">
                  <c:v>40319</c:v>
                </c:pt>
                <c:pt idx="267">
                  <c:v>40326</c:v>
                </c:pt>
                <c:pt idx="268">
                  <c:v>40333</c:v>
                </c:pt>
                <c:pt idx="269">
                  <c:v>40340</c:v>
                </c:pt>
                <c:pt idx="270">
                  <c:v>40347</c:v>
                </c:pt>
                <c:pt idx="271">
                  <c:v>40354</c:v>
                </c:pt>
                <c:pt idx="272">
                  <c:v>40361</c:v>
                </c:pt>
                <c:pt idx="273">
                  <c:v>40368</c:v>
                </c:pt>
                <c:pt idx="274">
                  <c:v>40375</c:v>
                </c:pt>
                <c:pt idx="275">
                  <c:v>40382</c:v>
                </c:pt>
                <c:pt idx="276">
                  <c:v>40389</c:v>
                </c:pt>
                <c:pt idx="277">
                  <c:v>40396</c:v>
                </c:pt>
                <c:pt idx="278">
                  <c:v>40403</c:v>
                </c:pt>
                <c:pt idx="279">
                  <c:v>40410</c:v>
                </c:pt>
                <c:pt idx="280">
                  <c:v>40417</c:v>
                </c:pt>
                <c:pt idx="281">
                  <c:v>40424</c:v>
                </c:pt>
                <c:pt idx="282">
                  <c:v>40431</c:v>
                </c:pt>
                <c:pt idx="283">
                  <c:v>40438</c:v>
                </c:pt>
                <c:pt idx="284">
                  <c:v>40445</c:v>
                </c:pt>
                <c:pt idx="285">
                  <c:v>40452</c:v>
                </c:pt>
                <c:pt idx="286">
                  <c:v>40459</c:v>
                </c:pt>
                <c:pt idx="287">
                  <c:v>40466</c:v>
                </c:pt>
                <c:pt idx="288">
                  <c:v>40473</c:v>
                </c:pt>
                <c:pt idx="289">
                  <c:v>40480</c:v>
                </c:pt>
                <c:pt idx="290">
                  <c:v>40487</c:v>
                </c:pt>
                <c:pt idx="291">
                  <c:v>40494</c:v>
                </c:pt>
                <c:pt idx="292">
                  <c:v>40501</c:v>
                </c:pt>
                <c:pt idx="293">
                  <c:v>40508</c:v>
                </c:pt>
                <c:pt idx="294">
                  <c:v>40515</c:v>
                </c:pt>
                <c:pt idx="295">
                  <c:v>40522</c:v>
                </c:pt>
                <c:pt idx="296">
                  <c:v>40529</c:v>
                </c:pt>
                <c:pt idx="297">
                  <c:v>40536</c:v>
                </c:pt>
                <c:pt idx="298">
                  <c:v>40543</c:v>
                </c:pt>
                <c:pt idx="299">
                  <c:v>40550</c:v>
                </c:pt>
                <c:pt idx="300">
                  <c:v>40557</c:v>
                </c:pt>
                <c:pt idx="301">
                  <c:v>40564</c:v>
                </c:pt>
                <c:pt idx="302">
                  <c:v>40571</c:v>
                </c:pt>
                <c:pt idx="303">
                  <c:v>40578</c:v>
                </c:pt>
                <c:pt idx="304">
                  <c:v>40585</c:v>
                </c:pt>
                <c:pt idx="305">
                  <c:v>40592</c:v>
                </c:pt>
                <c:pt idx="306">
                  <c:v>40599</c:v>
                </c:pt>
                <c:pt idx="307">
                  <c:v>40606</c:v>
                </c:pt>
                <c:pt idx="308">
                  <c:v>40613</c:v>
                </c:pt>
                <c:pt idx="309">
                  <c:v>40620</c:v>
                </c:pt>
                <c:pt idx="310">
                  <c:v>40627</c:v>
                </c:pt>
                <c:pt idx="311">
                  <c:v>40634</c:v>
                </c:pt>
                <c:pt idx="312">
                  <c:v>40641</c:v>
                </c:pt>
                <c:pt idx="313">
                  <c:v>40648</c:v>
                </c:pt>
                <c:pt idx="314">
                  <c:v>40655</c:v>
                </c:pt>
                <c:pt idx="315">
                  <c:v>40662</c:v>
                </c:pt>
                <c:pt idx="316">
                  <c:v>40669</c:v>
                </c:pt>
                <c:pt idx="317">
                  <c:v>40676</c:v>
                </c:pt>
                <c:pt idx="318">
                  <c:v>40683</c:v>
                </c:pt>
                <c:pt idx="319">
                  <c:v>40690</c:v>
                </c:pt>
                <c:pt idx="320">
                  <c:v>40697</c:v>
                </c:pt>
                <c:pt idx="321">
                  <c:v>40704</c:v>
                </c:pt>
                <c:pt idx="322">
                  <c:v>40711</c:v>
                </c:pt>
                <c:pt idx="323">
                  <c:v>40718</c:v>
                </c:pt>
                <c:pt idx="324">
                  <c:v>40725</c:v>
                </c:pt>
                <c:pt idx="325">
                  <c:v>40732</c:v>
                </c:pt>
                <c:pt idx="326">
                  <c:v>40739</c:v>
                </c:pt>
                <c:pt idx="327">
                  <c:v>40746</c:v>
                </c:pt>
                <c:pt idx="328">
                  <c:v>40753</c:v>
                </c:pt>
                <c:pt idx="329">
                  <c:v>40760</c:v>
                </c:pt>
                <c:pt idx="330">
                  <c:v>40767</c:v>
                </c:pt>
                <c:pt idx="331">
                  <c:v>40774</c:v>
                </c:pt>
                <c:pt idx="332">
                  <c:v>40781</c:v>
                </c:pt>
                <c:pt idx="333">
                  <c:v>40788</c:v>
                </c:pt>
                <c:pt idx="334">
                  <c:v>40795</c:v>
                </c:pt>
                <c:pt idx="335">
                  <c:v>40802</c:v>
                </c:pt>
                <c:pt idx="336">
                  <c:v>40809</c:v>
                </c:pt>
                <c:pt idx="337">
                  <c:v>40816</c:v>
                </c:pt>
                <c:pt idx="338">
                  <c:v>40823</c:v>
                </c:pt>
                <c:pt idx="339">
                  <c:v>40830</c:v>
                </c:pt>
                <c:pt idx="340">
                  <c:v>40837</c:v>
                </c:pt>
                <c:pt idx="341">
                  <c:v>40844</c:v>
                </c:pt>
                <c:pt idx="342">
                  <c:v>40851</c:v>
                </c:pt>
                <c:pt idx="343">
                  <c:v>40858</c:v>
                </c:pt>
                <c:pt idx="344">
                  <c:v>40865</c:v>
                </c:pt>
                <c:pt idx="345">
                  <c:v>40872</c:v>
                </c:pt>
                <c:pt idx="346">
                  <c:v>40879</c:v>
                </c:pt>
                <c:pt idx="347">
                  <c:v>40886</c:v>
                </c:pt>
                <c:pt idx="348">
                  <c:v>40893</c:v>
                </c:pt>
                <c:pt idx="349">
                  <c:v>40900</c:v>
                </c:pt>
                <c:pt idx="350">
                  <c:v>40907</c:v>
                </c:pt>
                <c:pt idx="351">
                  <c:v>40914</c:v>
                </c:pt>
                <c:pt idx="352">
                  <c:v>40921</c:v>
                </c:pt>
                <c:pt idx="353">
                  <c:v>40928</c:v>
                </c:pt>
                <c:pt idx="354">
                  <c:v>40935</c:v>
                </c:pt>
                <c:pt idx="355">
                  <c:v>40942</c:v>
                </c:pt>
                <c:pt idx="356">
                  <c:v>40949</c:v>
                </c:pt>
                <c:pt idx="357">
                  <c:v>40956</c:v>
                </c:pt>
                <c:pt idx="358">
                  <c:v>40963</c:v>
                </c:pt>
                <c:pt idx="359">
                  <c:v>40970</c:v>
                </c:pt>
                <c:pt idx="360">
                  <c:v>40977</c:v>
                </c:pt>
                <c:pt idx="361">
                  <c:v>40984</c:v>
                </c:pt>
                <c:pt idx="362">
                  <c:v>40991</c:v>
                </c:pt>
                <c:pt idx="363">
                  <c:v>40998</c:v>
                </c:pt>
                <c:pt idx="364">
                  <c:v>41005</c:v>
                </c:pt>
                <c:pt idx="365">
                  <c:v>41012</c:v>
                </c:pt>
                <c:pt idx="366">
                  <c:v>41019</c:v>
                </c:pt>
                <c:pt idx="367">
                  <c:v>41026</c:v>
                </c:pt>
                <c:pt idx="368">
                  <c:v>41033</c:v>
                </c:pt>
                <c:pt idx="369">
                  <c:v>41040</c:v>
                </c:pt>
                <c:pt idx="370">
                  <c:v>41047</c:v>
                </c:pt>
                <c:pt idx="371">
                  <c:v>41054</c:v>
                </c:pt>
                <c:pt idx="372">
                  <c:v>41061</c:v>
                </c:pt>
                <c:pt idx="373">
                  <c:v>41068</c:v>
                </c:pt>
                <c:pt idx="374">
                  <c:v>41075</c:v>
                </c:pt>
                <c:pt idx="375">
                  <c:v>41082</c:v>
                </c:pt>
                <c:pt idx="376">
                  <c:v>41089</c:v>
                </c:pt>
                <c:pt idx="377">
                  <c:v>41096</c:v>
                </c:pt>
                <c:pt idx="378">
                  <c:v>41103</c:v>
                </c:pt>
                <c:pt idx="379">
                  <c:v>41110</c:v>
                </c:pt>
                <c:pt idx="380">
                  <c:v>41117</c:v>
                </c:pt>
                <c:pt idx="381">
                  <c:v>41124</c:v>
                </c:pt>
                <c:pt idx="382">
                  <c:v>41131</c:v>
                </c:pt>
                <c:pt idx="383">
                  <c:v>41138</c:v>
                </c:pt>
                <c:pt idx="384">
                  <c:v>41145</c:v>
                </c:pt>
                <c:pt idx="385">
                  <c:v>41152</c:v>
                </c:pt>
                <c:pt idx="386">
                  <c:v>41159</c:v>
                </c:pt>
                <c:pt idx="387">
                  <c:v>41166</c:v>
                </c:pt>
                <c:pt idx="388">
                  <c:v>41173</c:v>
                </c:pt>
                <c:pt idx="389">
                  <c:v>41180</c:v>
                </c:pt>
                <c:pt idx="390">
                  <c:v>41187</c:v>
                </c:pt>
                <c:pt idx="391">
                  <c:v>41194</c:v>
                </c:pt>
                <c:pt idx="392">
                  <c:v>41201</c:v>
                </c:pt>
                <c:pt idx="393">
                  <c:v>41208</c:v>
                </c:pt>
                <c:pt idx="394">
                  <c:v>41215</c:v>
                </c:pt>
                <c:pt idx="395">
                  <c:v>41222</c:v>
                </c:pt>
                <c:pt idx="396">
                  <c:v>41229</c:v>
                </c:pt>
                <c:pt idx="397">
                  <c:v>41236</c:v>
                </c:pt>
                <c:pt idx="398">
                  <c:v>41243</c:v>
                </c:pt>
                <c:pt idx="399">
                  <c:v>41250</c:v>
                </c:pt>
                <c:pt idx="400">
                  <c:v>41257</c:v>
                </c:pt>
                <c:pt idx="401">
                  <c:v>41264</c:v>
                </c:pt>
                <c:pt idx="402">
                  <c:v>41271</c:v>
                </c:pt>
                <c:pt idx="403">
                  <c:v>41278</c:v>
                </c:pt>
                <c:pt idx="404">
                  <c:v>41285</c:v>
                </c:pt>
                <c:pt idx="405">
                  <c:v>41292</c:v>
                </c:pt>
                <c:pt idx="406">
                  <c:v>41299</c:v>
                </c:pt>
                <c:pt idx="407">
                  <c:v>41306</c:v>
                </c:pt>
                <c:pt idx="408">
                  <c:v>41313</c:v>
                </c:pt>
                <c:pt idx="409">
                  <c:v>41320</c:v>
                </c:pt>
                <c:pt idx="410">
                  <c:v>41327</c:v>
                </c:pt>
                <c:pt idx="411">
                  <c:v>41334</c:v>
                </c:pt>
                <c:pt idx="412">
                  <c:v>41341</c:v>
                </c:pt>
                <c:pt idx="413">
                  <c:v>41348</c:v>
                </c:pt>
                <c:pt idx="414">
                  <c:v>41355</c:v>
                </c:pt>
                <c:pt idx="415">
                  <c:v>41362</c:v>
                </c:pt>
                <c:pt idx="416">
                  <c:v>41369</c:v>
                </c:pt>
                <c:pt idx="417">
                  <c:v>41376</c:v>
                </c:pt>
                <c:pt idx="418">
                  <c:v>41383</c:v>
                </c:pt>
                <c:pt idx="419">
                  <c:v>41390</c:v>
                </c:pt>
                <c:pt idx="420">
                  <c:v>41397</c:v>
                </c:pt>
                <c:pt idx="421">
                  <c:v>41404</c:v>
                </c:pt>
                <c:pt idx="422">
                  <c:v>41411</c:v>
                </c:pt>
                <c:pt idx="423">
                  <c:v>41418</c:v>
                </c:pt>
                <c:pt idx="424">
                  <c:v>41425</c:v>
                </c:pt>
                <c:pt idx="425">
                  <c:v>41432</c:v>
                </c:pt>
                <c:pt idx="426">
                  <c:v>41439</c:v>
                </c:pt>
                <c:pt idx="427">
                  <c:v>41446</c:v>
                </c:pt>
                <c:pt idx="428">
                  <c:v>41453</c:v>
                </c:pt>
                <c:pt idx="429">
                  <c:v>41460</c:v>
                </c:pt>
                <c:pt idx="430">
                  <c:v>41467</c:v>
                </c:pt>
                <c:pt idx="431">
                  <c:v>41474</c:v>
                </c:pt>
                <c:pt idx="432">
                  <c:v>41481</c:v>
                </c:pt>
                <c:pt idx="433">
                  <c:v>41488</c:v>
                </c:pt>
                <c:pt idx="434">
                  <c:v>41495</c:v>
                </c:pt>
                <c:pt idx="435">
                  <c:v>41502</c:v>
                </c:pt>
                <c:pt idx="436">
                  <c:v>41509</c:v>
                </c:pt>
                <c:pt idx="437">
                  <c:v>41516</c:v>
                </c:pt>
                <c:pt idx="438">
                  <c:v>41523</c:v>
                </c:pt>
                <c:pt idx="439">
                  <c:v>41530</c:v>
                </c:pt>
                <c:pt idx="440">
                  <c:v>41537</c:v>
                </c:pt>
                <c:pt idx="441">
                  <c:v>41544</c:v>
                </c:pt>
                <c:pt idx="442">
                  <c:v>41551</c:v>
                </c:pt>
                <c:pt idx="443">
                  <c:v>41558</c:v>
                </c:pt>
                <c:pt idx="444">
                  <c:v>41565</c:v>
                </c:pt>
                <c:pt idx="445">
                  <c:v>41572</c:v>
                </c:pt>
                <c:pt idx="446">
                  <c:v>41579</c:v>
                </c:pt>
                <c:pt idx="447">
                  <c:v>41586</c:v>
                </c:pt>
                <c:pt idx="448">
                  <c:v>41593</c:v>
                </c:pt>
                <c:pt idx="449">
                  <c:v>41600</c:v>
                </c:pt>
                <c:pt idx="450">
                  <c:v>41607</c:v>
                </c:pt>
                <c:pt idx="451">
                  <c:v>41614</c:v>
                </c:pt>
                <c:pt idx="452">
                  <c:v>41621</c:v>
                </c:pt>
                <c:pt idx="453">
                  <c:v>41628</c:v>
                </c:pt>
                <c:pt idx="454">
                  <c:v>41635</c:v>
                </c:pt>
                <c:pt idx="455">
                  <c:v>41642</c:v>
                </c:pt>
                <c:pt idx="456">
                  <c:v>41649</c:v>
                </c:pt>
                <c:pt idx="457">
                  <c:v>41656</c:v>
                </c:pt>
                <c:pt idx="458">
                  <c:v>41663</c:v>
                </c:pt>
                <c:pt idx="459">
                  <c:v>41670</c:v>
                </c:pt>
                <c:pt idx="460">
                  <c:v>41677</c:v>
                </c:pt>
                <c:pt idx="461">
                  <c:v>41684</c:v>
                </c:pt>
              </c:numCache>
            </c:numRef>
          </c:cat>
          <c:val>
            <c:numRef>
              <c:f>G54A!$C$2:$C$1979</c:f>
              <c:numCache>
                <c:formatCode>General</c:formatCode>
                <c:ptCount val="1978"/>
                <c:pt idx="0">
                  <c:v>0.23510899479261901</c:v>
                </c:pt>
                <c:pt idx="1">
                  <c:v>0.41436490795883302</c:v>
                </c:pt>
                <c:pt idx="2">
                  <c:v>0.26720003511557699</c:v>
                </c:pt>
                <c:pt idx="3">
                  <c:v>0.33306639869951904</c:v>
                </c:pt>
                <c:pt idx="4">
                  <c:v>0.29106813617188904</c:v>
                </c:pt>
                <c:pt idx="5">
                  <c:v>0.46520752926938302</c:v>
                </c:pt>
                <c:pt idx="6">
                  <c:v>0.28394261252397002</c:v>
                </c:pt>
                <c:pt idx="7">
                  <c:v>0.47450477740610303</c:v>
                </c:pt>
                <c:pt idx="8">
                  <c:v>0.46559274621185698</c:v>
                </c:pt>
                <c:pt idx="9">
                  <c:v>0.41344837913062898</c:v>
                </c:pt>
                <c:pt idx="10">
                  <c:v>0.267380964814321</c:v>
                </c:pt>
                <c:pt idx="11">
                  <c:v>0.42463017532114405</c:v>
                </c:pt>
                <c:pt idx="12">
                  <c:v>0.64844650219149202</c:v>
                </c:pt>
                <c:pt idx="13">
                  <c:v>0.53107348796449405</c:v>
                </c:pt>
                <c:pt idx="14">
                  <c:v>1.0248488870791999</c:v>
                </c:pt>
                <c:pt idx="15">
                  <c:v>0.71918960777511398</c:v>
                </c:pt>
                <c:pt idx="16">
                  <c:v>0.47903001107464399</c:v>
                </c:pt>
                <c:pt idx="17">
                  <c:v>0.85707395178523005</c:v>
                </c:pt>
                <c:pt idx="18">
                  <c:v>0.83108599544630801</c:v>
                </c:pt>
                <c:pt idx="19">
                  <c:v>0.87614453674032</c:v>
                </c:pt>
                <c:pt idx="20">
                  <c:v>1.5700353578101198</c:v>
                </c:pt>
                <c:pt idx="21">
                  <c:v>0.47484556256001198</c:v>
                </c:pt>
                <c:pt idx="22">
                  <c:v>0.631989174546145</c:v>
                </c:pt>
                <c:pt idx="23">
                  <c:v>0.64276296283864109</c:v>
                </c:pt>
                <c:pt idx="24">
                  <c:v>0.41114567181638501</c:v>
                </c:pt>
                <c:pt idx="25">
                  <c:v>0.74901653178471694</c:v>
                </c:pt>
                <c:pt idx="26">
                  <c:v>0.53710314500145695</c:v>
                </c:pt>
                <c:pt idx="27">
                  <c:v>0.58015441783458699</c:v>
                </c:pt>
                <c:pt idx="28">
                  <c:v>0.91435951237219204</c:v>
                </c:pt>
                <c:pt idx="29">
                  <c:v>0.63765770789992593</c:v>
                </c:pt>
                <c:pt idx="30">
                  <c:v>1.0728952377333101</c:v>
                </c:pt>
                <c:pt idx="31">
                  <c:v>0.93071798755657198</c:v>
                </c:pt>
                <c:pt idx="32">
                  <c:v>1.4541477955004201</c:v>
                </c:pt>
                <c:pt idx="33">
                  <c:v>0.716993754629486</c:v>
                </c:pt>
                <c:pt idx="34">
                  <c:v>1.2439264702620401</c:v>
                </c:pt>
                <c:pt idx="35">
                  <c:v>0.66643211614686304</c:v>
                </c:pt>
                <c:pt idx="36">
                  <c:v>0.61345025785892904</c:v>
                </c:pt>
                <c:pt idx="37">
                  <c:v>0.29398748189521301</c:v>
                </c:pt>
                <c:pt idx="38">
                  <c:v>0.52232392246002901</c:v>
                </c:pt>
                <c:pt idx="39">
                  <c:v>0.35731598740531401</c:v>
                </c:pt>
                <c:pt idx="40">
                  <c:v>0.461503231582365</c:v>
                </c:pt>
                <c:pt idx="41">
                  <c:v>0.53284791588115099</c:v>
                </c:pt>
                <c:pt idx="42">
                  <c:v>0.30358894433969502</c:v>
                </c:pt>
                <c:pt idx="43">
                  <c:v>0.36667654246468201</c:v>
                </c:pt>
                <c:pt idx="44">
                  <c:v>0.39953193390489594</c:v>
                </c:pt>
                <c:pt idx="45">
                  <c:v>0.40131891498563405</c:v>
                </c:pt>
                <c:pt idx="46">
                  <c:v>0.55086016738286392</c:v>
                </c:pt>
                <c:pt idx="47">
                  <c:v>0.56677795288055199</c:v>
                </c:pt>
                <c:pt idx="48">
                  <c:v>0.75605024340634508</c:v>
                </c:pt>
                <c:pt idx="49">
                  <c:v>0.36536729091026598</c:v>
                </c:pt>
                <c:pt idx="50">
                  <c:v>0.45357103738397198</c:v>
                </c:pt>
                <c:pt idx="51">
                  <c:v>0.654057250933472</c:v>
                </c:pt>
                <c:pt idx="52">
                  <c:v>0.55053293576211093</c:v>
                </c:pt>
                <c:pt idx="53">
                  <c:v>0.65200280653276899</c:v>
                </c:pt>
                <c:pt idx="54">
                  <c:v>0.65298697646494108</c:v>
                </c:pt>
                <c:pt idx="55">
                  <c:v>0.41633430296808893</c:v>
                </c:pt>
                <c:pt idx="56">
                  <c:v>0.55329040675681695</c:v>
                </c:pt>
                <c:pt idx="57">
                  <c:v>0.48940306746312701</c:v>
                </c:pt>
                <c:pt idx="58">
                  <c:v>1.0690473390947501</c:v>
                </c:pt>
                <c:pt idx="59">
                  <c:v>0.86201222200231209</c:v>
                </c:pt>
                <c:pt idx="60">
                  <c:v>0.63116039368860399</c:v>
                </c:pt>
                <c:pt idx="61">
                  <c:v>0.66111712080936103</c:v>
                </c:pt>
                <c:pt idx="62">
                  <c:v>0.96920440542505193</c:v>
                </c:pt>
                <c:pt idx="63">
                  <c:v>2.0858170358248098</c:v>
                </c:pt>
                <c:pt idx="64">
                  <c:v>1.7216171718418001</c:v>
                </c:pt>
                <c:pt idx="65">
                  <c:v>2.2115555788946901</c:v>
                </c:pt>
                <c:pt idx="66">
                  <c:v>0.69838731253630293</c:v>
                </c:pt>
                <c:pt idx="67">
                  <c:v>2.0082628535723099</c:v>
                </c:pt>
                <c:pt idx="68">
                  <c:v>2.1914822767592401</c:v>
                </c:pt>
                <c:pt idx="69">
                  <c:v>1.9060591227554502</c:v>
                </c:pt>
                <c:pt idx="70">
                  <c:v>4.6817894868248597</c:v>
                </c:pt>
                <c:pt idx="71">
                  <c:v>1.3079873803575199</c:v>
                </c:pt>
                <c:pt idx="72">
                  <c:v>1.4798701908535401</c:v>
                </c:pt>
                <c:pt idx="73">
                  <c:v>1.8892483943359701</c:v>
                </c:pt>
                <c:pt idx="74">
                  <c:v>1.5947302817576299</c:v>
                </c:pt>
                <c:pt idx="75">
                  <c:v>1.1262240935995</c:v>
                </c:pt>
                <c:pt idx="76">
                  <c:v>1.06815116583723</c:v>
                </c:pt>
                <c:pt idx="77">
                  <c:v>0.45378044852774602</c:v>
                </c:pt>
                <c:pt idx="78">
                  <c:v>0.64160312334577196</c:v>
                </c:pt>
                <c:pt idx="79">
                  <c:v>0.35639593927180901</c:v>
                </c:pt>
                <c:pt idx="80">
                  <c:v>0.69853629341141799</c:v>
                </c:pt>
                <c:pt idx="81">
                  <c:v>0.285855552470902</c:v>
                </c:pt>
                <c:pt idx="82">
                  <c:v>0.772466468530143</c:v>
                </c:pt>
                <c:pt idx="83">
                  <c:v>0.35662478111899798</c:v>
                </c:pt>
                <c:pt idx="84">
                  <c:v>0.33338039588937701</c:v>
                </c:pt>
                <c:pt idx="85">
                  <c:v>0.34868269235774796</c:v>
                </c:pt>
                <c:pt idx="86">
                  <c:v>0.459759225852516</c:v>
                </c:pt>
                <c:pt idx="87">
                  <c:v>0.51866813382801702</c:v>
                </c:pt>
                <c:pt idx="88">
                  <c:v>0.63227503859370304</c:v>
                </c:pt>
                <c:pt idx="89">
                  <c:v>0.53211392965041904</c:v>
                </c:pt>
                <c:pt idx="90">
                  <c:v>0.47692903900914901</c:v>
                </c:pt>
                <c:pt idx="91">
                  <c:v>0.51640705849632196</c:v>
                </c:pt>
                <c:pt idx="92">
                  <c:v>0.43109128073491798</c:v>
                </c:pt>
                <c:pt idx="93">
                  <c:v>0.25519561320511702</c:v>
                </c:pt>
                <c:pt idx="94">
                  <c:v>0.70919352065992292</c:v>
                </c:pt>
                <c:pt idx="95">
                  <c:v>0.42692952841848503</c:v>
                </c:pt>
                <c:pt idx="96">
                  <c:v>0.30559044625284998</c:v>
                </c:pt>
                <c:pt idx="97">
                  <c:v>0.71267387363448498</c:v>
                </c:pt>
                <c:pt idx="98">
                  <c:v>0.64051044562252701</c:v>
                </c:pt>
                <c:pt idx="99">
                  <c:v>0.340589441777082</c:v>
                </c:pt>
                <c:pt idx="100">
                  <c:v>0.73615692999341908</c:v>
                </c:pt>
                <c:pt idx="101">
                  <c:v>0.315590603281519</c:v>
                </c:pt>
                <c:pt idx="102">
                  <c:v>0.33474542770712501</c:v>
                </c:pt>
                <c:pt idx="103">
                  <c:v>0.33682484386361899</c:v>
                </c:pt>
                <c:pt idx="104">
                  <c:v>0.41505922732272205</c:v>
                </c:pt>
                <c:pt idx="105">
                  <c:v>0.51276680219013804</c:v>
                </c:pt>
                <c:pt idx="106">
                  <c:v>0.46292166138984603</c:v>
                </c:pt>
                <c:pt idx="107">
                  <c:v>0.23176928043061301</c:v>
                </c:pt>
                <c:pt idx="108">
                  <c:v>0.43737511682066799</c:v>
                </c:pt>
                <c:pt idx="109">
                  <c:v>0.29913904216399601</c:v>
                </c:pt>
                <c:pt idx="110">
                  <c:v>0.336694434377243</c:v>
                </c:pt>
                <c:pt idx="111">
                  <c:v>0.437537863241382</c:v>
                </c:pt>
                <c:pt idx="112">
                  <c:v>0.32998582361187095</c:v>
                </c:pt>
                <c:pt idx="113">
                  <c:v>0.35670039498217898</c:v>
                </c:pt>
                <c:pt idx="114">
                  <c:v>0.31836757123154502</c:v>
                </c:pt>
                <c:pt idx="115">
                  <c:v>0.32549468461470499</c:v>
                </c:pt>
                <c:pt idx="116">
                  <c:v>0.36047504444685102</c:v>
                </c:pt>
                <c:pt idx="117">
                  <c:v>0.419126747129485</c:v>
                </c:pt>
                <c:pt idx="118">
                  <c:v>0.36657641163383303</c:v>
                </c:pt>
                <c:pt idx="119">
                  <c:v>0.569648967265451</c:v>
                </c:pt>
                <c:pt idx="120">
                  <c:v>0.32866621556095299</c:v>
                </c:pt>
                <c:pt idx="121">
                  <c:v>0.63457700131947092</c:v>
                </c:pt>
                <c:pt idx="122">
                  <c:v>0.278696958906267</c:v>
                </c:pt>
                <c:pt idx="123">
                  <c:v>0.24843807089974601</c:v>
                </c:pt>
                <c:pt idx="124">
                  <c:v>0.24506170280744199</c:v>
                </c:pt>
                <c:pt idx="125">
                  <c:v>0.39248484796105099</c:v>
                </c:pt>
                <c:pt idx="126">
                  <c:v>0.360190547925409</c:v>
                </c:pt>
                <c:pt idx="127">
                  <c:v>0.22971604548330798</c:v>
                </c:pt>
                <c:pt idx="128">
                  <c:v>0.64871986551741201</c:v>
                </c:pt>
                <c:pt idx="129">
                  <c:v>0.38300960870210399</c:v>
                </c:pt>
                <c:pt idx="130">
                  <c:v>0.50033438025270904</c:v>
                </c:pt>
                <c:pt idx="131">
                  <c:v>0.61494835991353303</c:v>
                </c:pt>
                <c:pt idx="132">
                  <c:v>0.53334929634730999</c:v>
                </c:pt>
                <c:pt idx="133">
                  <c:v>0.32253263719101899</c:v>
                </c:pt>
                <c:pt idx="134">
                  <c:v>0.30966646230489103</c:v>
                </c:pt>
                <c:pt idx="135">
                  <c:v>0.28053104691857</c:v>
                </c:pt>
                <c:pt idx="136">
                  <c:v>0.30906222803272998</c:v>
                </c:pt>
                <c:pt idx="137">
                  <c:v>0.33296635274946901</c:v>
                </c:pt>
                <c:pt idx="138">
                  <c:v>0.33948573590085701</c:v>
                </c:pt>
                <c:pt idx="139">
                  <c:v>0.38840348415953801</c:v>
                </c:pt>
                <c:pt idx="140">
                  <c:v>0.33460572672744898</c:v>
                </c:pt>
                <c:pt idx="141">
                  <c:v>0.345752214647221</c:v>
                </c:pt>
                <c:pt idx="142">
                  <c:v>0.45387698715214703</c:v>
                </c:pt>
                <c:pt idx="143">
                  <c:v>0.23170163258672602</c:v>
                </c:pt>
                <c:pt idx="144">
                  <c:v>0.34995955554130204</c:v>
                </c:pt>
                <c:pt idx="145">
                  <c:v>0.37691872620609901</c:v>
                </c:pt>
                <c:pt idx="146">
                  <c:v>0.25306391077345597</c:v>
                </c:pt>
                <c:pt idx="147">
                  <c:v>0.31714580589436703</c:v>
                </c:pt>
                <c:pt idx="148">
                  <c:v>0.38004782125174602</c:v>
                </c:pt>
                <c:pt idx="149">
                  <c:v>0.42920836159896397</c:v>
                </c:pt>
                <c:pt idx="150">
                  <c:v>0.41980007406133402</c:v>
                </c:pt>
                <c:pt idx="151">
                  <c:v>0.62705226054872398</c:v>
                </c:pt>
                <c:pt idx="152">
                  <c:v>0.55021059515515292</c:v>
                </c:pt>
                <c:pt idx="153">
                  <c:v>0.48019618491868299</c:v>
                </c:pt>
                <c:pt idx="154">
                  <c:v>0.39017016286145301</c:v>
                </c:pt>
                <c:pt idx="155">
                  <c:v>0.53177324697394002</c:v>
                </c:pt>
                <c:pt idx="156">
                  <c:v>0.41309142113211195</c:v>
                </c:pt>
                <c:pt idx="157">
                  <c:v>0.26503150480913101</c:v>
                </c:pt>
                <c:pt idx="158">
                  <c:v>0.41065553412519601</c:v>
                </c:pt>
                <c:pt idx="159">
                  <c:v>0.31365425957196397</c:v>
                </c:pt>
                <c:pt idx="160">
                  <c:v>0.35577355105025799</c:v>
                </c:pt>
                <c:pt idx="161">
                  <c:v>0.40800600845876994</c:v>
                </c:pt>
                <c:pt idx="162">
                  <c:v>0.33135675035800799</c:v>
                </c:pt>
                <c:pt idx="163">
                  <c:v>0.398845496644053</c:v>
                </c:pt>
                <c:pt idx="164">
                  <c:v>0.28117999793152704</c:v>
                </c:pt>
                <c:pt idx="165">
                  <c:v>0.33883746268642101</c:v>
                </c:pt>
                <c:pt idx="166">
                  <c:v>0.39771003818075901</c:v>
                </c:pt>
                <c:pt idx="167">
                  <c:v>0.48026655029785903</c:v>
                </c:pt>
                <c:pt idx="168">
                  <c:v>0.48061386970952197</c:v>
                </c:pt>
                <c:pt idx="169">
                  <c:v>0.44251671113720104</c:v>
                </c:pt>
                <c:pt idx="170">
                  <c:v>0.35398282020903898</c:v>
                </c:pt>
                <c:pt idx="171">
                  <c:v>0.64567728441377603</c:v>
                </c:pt>
                <c:pt idx="172">
                  <c:v>0.666555157911084</c:v>
                </c:pt>
                <c:pt idx="173">
                  <c:v>0.38632245471903404</c:v>
                </c:pt>
                <c:pt idx="174">
                  <c:v>0.84604491898374901</c:v>
                </c:pt>
                <c:pt idx="175">
                  <c:v>0.38075779997109099</c:v>
                </c:pt>
                <c:pt idx="176">
                  <c:v>0.36431811820433302</c:v>
                </c:pt>
                <c:pt idx="177">
                  <c:v>0.21582593112507301</c:v>
                </c:pt>
                <c:pt idx="178">
                  <c:v>0.43964535382338099</c:v>
                </c:pt>
                <c:pt idx="179">
                  <c:v>0.406293880082645</c:v>
                </c:pt>
                <c:pt idx="180">
                  <c:v>0.70465555635314303</c:v>
                </c:pt>
                <c:pt idx="181">
                  <c:v>0.42561176366840303</c:v>
                </c:pt>
                <c:pt idx="182">
                  <c:v>0.83658750730374898</c:v>
                </c:pt>
                <c:pt idx="183">
                  <c:v>0.87913883026401707</c:v>
                </c:pt>
                <c:pt idx="184">
                  <c:v>1.5021104444281201</c:v>
                </c:pt>
                <c:pt idx="185">
                  <c:v>0.54412453531215998</c:v>
                </c:pt>
                <c:pt idx="186">
                  <c:v>2.0700742714699301</c:v>
                </c:pt>
                <c:pt idx="187">
                  <c:v>1.0136409977495799</c:v>
                </c:pt>
                <c:pt idx="188">
                  <c:v>1.24663214174849</c:v>
                </c:pt>
                <c:pt idx="189">
                  <c:v>1.66408261036857</c:v>
                </c:pt>
                <c:pt idx="190">
                  <c:v>1.2000345051953401</c:v>
                </c:pt>
                <c:pt idx="191">
                  <c:v>0.71861880441210702</c:v>
                </c:pt>
                <c:pt idx="192">
                  <c:v>0.39045949630938398</c:v>
                </c:pt>
                <c:pt idx="193">
                  <c:v>0.63747845769581202</c:v>
                </c:pt>
                <c:pt idx="194">
                  <c:v>0.41060628804966598</c:v>
                </c:pt>
                <c:pt idx="195">
                  <c:v>0.62800546659449097</c:v>
                </c:pt>
                <c:pt idx="196">
                  <c:v>0.40254301692975603</c:v>
                </c:pt>
                <c:pt idx="197">
                  <c:v>0.382467828505832</c:v>
                </c:pt>
                <c:pt idx="198">
                  <c:v>0.48060367860116904</c:v>
                </c:pt>
                <c:pt idx="199">
                  <c:v>0.74483570552146205</c:v>
                </c:pt>
                <c:pt idx="200">
                  <c:v>0.31510831929680699</c:v>
                </c:pt>
                <c:pt idx="201">
                  <c:v>1.03058740435616</c:v>
                </c:pt>
                <c:pt idx="202">
                  <c:v>0.59137692840031797</c:v>
                </c:pt>
                <c:pt idx="203">
                  <c:v>0.46684841500229995</c:v>
                </c:pt>
                <c:pt idx="204">
                  <c:v>0.50839945702049005</c:v>
                </c:pt>
                <c:pt idx="205">
                  <c:v>0.96151817420915608</c:v>
                </c:pt>
                <c:pt idx="206">
                  <c:v>0.39880783057301705</c:v>
                </c:pt>
                <c:pt idx="207">
                  <c:v>0.55380356168905398</c:v>
                </c:pt>
                <c:pt idx="208">
                  <c:v>0.39786291494513099</c:v>
                </c:pt>
                <c:pt idx="209">
                  <c:v>0.521379371421968</c:v>
                </c:pt>
                <c:pt idx="210">
                  <c:v>0.37966278650908897</c:v>
                </c:pt>
                <c:pt idx="211">
                  <c:v>0.695297003890744</c:v>
                </c:pt>
                <c:pt idx="212">
                  <c:v>0.38786766987558396</c:v>
                </c:pt>
                <c:pt idx="213">
                  <c:v>0.35963248563921801</c:v>
                </c:pt>
                <c:pt idx="214">
                  <c:v>0.25523257544884903</c:v>
                </c:pt>
                <c:pt idx="215">
                  <c:v>0.64886945518901196</c:v>
                </c:pt>
                <c:pt idx="216">
                  <c:v>0.34061046451141902</c:v>
                </c:pt>
                <c:pt idx="217">
                  <c:v>0.50595793115069299</c:v>
                </c:pt>
                <c:pt idx="218">
                  <c:v>0.57920287274328996</c:v>
                </c:pt>
                <c:pt idx="219">
                  <c:v>1.00035859513732</c:v>
                </c:pt>
                <c:pt idx="220">
                  <c:v>0.47675858212476796</c:v>
                </c:pt>
                <c:pt idx="221">
                  <c:v>1.7939598762601401</c:v>
                </c:pt>
                <c:pt idx="222">
                  <c:v>0.49224214415907203</c:v>
                </c:pt>
                <c:pt idx="223">
                  <c:v>0.72351781092719503</c:v>
                </c:pt>
                <c:pt idx="224">
                  <c:v>0.57262157473230102</c:v>
                </c:pt>
                <c:pt idx="225">
                  <c:v>0.359169754026259</c:v>
                </c:pt>
                <c:pt idx="226">
                  <c:v>0.66855235337112795</c:v>
                </c:pt>
                <c:pt idx="227">
                  <c:v>0.41825044866789401</c:v>
                </c:pt>
                <c:pt idx="228">
                  <c:v>0.573410998611811</c:v>
                </c:pt>
                <c:pt idx="229">
                  <c:v>0.53666742455401195</c:v>
                </c:pt>
                <c:pt idx="230">
                  <c:v>0.59090318184840396</c:v>
                </c:pt>
                <c:pt idx="231">
                  <c:v>0.72224069485877296</c:v>
                </c:pt>
                <c:pt idx="232">
                  <c:v>0.54216140908893407</c:v>
                </c:pt>
                <c:pt idx="233">
                  <c:v>0.47039450041259001</c:v>
                </c:pt>
                <c:pt idx="234">
                  <c:v>0.71495518448249895</c:v>
                </c:pt>
                <c:pt idx="235">
                  <c:v>0.420221938806012</c:v>
                </c:pt>
                <c:pt idx="236">
                  <c:v>0.64852687614313198</c:v>
                </c:pt>
                <c:pt idx="237">
                  <c:v>0.374696725413735</c:v>
                </c:pt>
                <c:pt idx="238">
                  <c:v>0.58526236980914004</c:v>
                </c:pt>
                <c:pt idx="239">
                  <c:v>0.62728931140001098</c:v>
                </c:pt>
                <c:pt idx="240">
                  <c:v>0.36402315980653899</c:v>
                </c:pt>
                <c:pt idx="241">
                  <c:v>0.485353412960148</c:v>
                </c:pt>
                <c:pt idx="242">
                  <c:v>0.52436117322512399</c:v>
                </c:pt>
                <c:pt idx="243">
                  <c:v>1.1143342230045701</c:v>
                </c:pt>
                <c:pt idx="244">
                  <c:v>0.58401397075267902</c:v>
                </c:pt>
                <c:pt idx="245">
                  <c:v>1.3379905984449301</c:v>
                </c:pt>
                <c:pt idx="246">
                  <c:v>1.15613148156546</c:v>
                </c:pt>
                <c:pt idx="247">
                  <c:v>1.40188954298081</c:v>
                </c:pt>
                <c:pt idx="248">
                  <c:v>1.03545976205291</c:v>
                </c:pt>
                <c:pt idx="249">
                  <c:v>2.1538612199079701</c:v>
                </c:pt>
                <c:pt idx="250">
                  <c:v>0.39783866884264402</c:v>
                </c:pt>
                <c:pt idx="251">
                  <c:v>0.66745188752350104</c:v>
                </c:pt>
                <c:pt idx="252">
                  <c:v>0.69831377354618607</c:v>
                </c:pt>
                <c:pt idx="253">
                  <c:v>0.67077032647470702</c:v>
                </c:pt>
                <c:pt idx="254">
                  <c:v>1.12531038401844</c:v>
                </c:pt>
                <c:pt idx="255">
                  <c:v>1.1052363090462001</c:v>
                </c:pt>
                <c:pt idx="256">
                  <c:v>0.659726382130847</c:v>
                </c:pt>
                <c:pt idx="257">
                  <c:v>0.33862698560979704</c:v>
                </c:pt>
                <c:pt idx="258">
                  <c:v>0.37414400316076901</c:v>
                </c:pt>
                <c:pt idx="259">
                  <c:v>0.461323124719558</c:v>
                </c:pt>
                <c:pt idx="260">
                  <c:v>0.59862453673458504</c:v>
                </c:pt>
                <c:pt idx="261">
                  <c:v>0.457722738900186</c:v>
                </c:pt>
                <c:pt idx="262">
                  <c:v>0.66865216189379306</c:v>
                </c:pt>
                <c:pt idx="263">
                  <c:v>0.38269454994657598</c:v>
                </c:pt>
                <c:pt idx="264">
                  <c:v>0.36224665576821502</c:v>
                </c:pt>
                <c:pt idx="265">
                  <c:v>0.82189126469639306</c:v>
                </c:pt>
                <c:pt idx="266">
                  <c:v>0.46246828726750194</c:v>
                </c:pt>
                <c:pt idx="267">
                  <c:v>0.65734301834053199</c:v>
                </c:pt>
                <c:pt idx="268">
                  <c:v>0.61837858356908904</c:v>
                </c:pt>
                <c:pt idx="269">
                  <c:v>0.71149085401510004</c:v>
                </c:pt>
                <c:pt idx="270">
                  <c:v>0.55541897211256008</c:v>
                </c:pt>
                <c:pt idx="271">
                  <c:v>1.10450679723284</c:v>
                </c:pt>
                <c:pt idx="272">
                  <c:v>0.92601362545587407</c:v>
                </c:pt>
                <c:pt idx="273">
                  <c:v>0.69013049052786801</c:v>
                </c:pt>
                <c:pt idx="274">
                  <c:v>0.46067853057723401</c:v>
                </c:pt>
                <c:pt idx="275">
                  <c:v>0.32816404070218996</c:v>
                </c:pt>
                <c:pt idx="276">
                  <c:v>0.35372484698477596</c:v>
                </c:pt>
                <c:pt idx="277">
                  <c:v>0.49311441468589201</c:v>
                </c:pt>
                <c:pt idx="278">
                  <c:v>0.53762680045640399</c:v>
                </c:pt>
                <c:pt idx="279">
                  <c:v>0.40042493811119201</c:v>
                </c:pt>
                <c:pt idx="280">
                  <c:v>0.49783064946450895</c:v>
                </c:pt>
                <c:pt idx="281">
                  <c:v>0.50916207825133808</c:v>
                </c:pt>
                <c:pt idx="282">
                  <c:v>0.84262305621878797</c:v>
                </c:pt>
                <c:pt idx="283">
                  <c:v>0.82237660329869189</c:v>
                </c:pt>
                <c:pt idx="284">
                  <c:v>0.75080324087532002</c:v>
                </c:pt>
                <c:pt idx="285">
                  <c:v>0.58016477100977104</c:v>
                </c:pt>
                <c:pt idx="286">
                  <c:v>0.27529140317384099</c:v>
                </c:pt>
                <c:pt idx="287">
                  <c:v>0.48378109631970706</c:v>
                </c:pt>
                <c:pt idx="288">
                  <c:v>0.39144185022487099</c:v>
                </c:pt>
                <c:pt idx="289">
                  <c:v>0.51293225185423597</c:v>
                </c:pt>
                <c:pt idx="290">
                  <c:v>0.72726119747091</c:v>
                </c:pt>
                <c:pt idx="291">
                  <c:v>0.55403301698492802</c:v>
                </c:pt>
                <c:pt idx="292">
                  <c:v>0.60170407791759295</c:v>
                </c:pt>
                <c:pt idx="293">
                  <c:v>0.70213412699895505</c:v>
                </c:pt>
                <c:pt idx="294">
                  <c:v>0.45318216621282098</c:v>
                </c:pt>
                <c:pt idx="295">
                  <c:v>0.69416319023068107</c:v>
                </c:pt>
                <c:pt idx="296">
                  <c:v>0.69455992840348801</c:v>
                </c:pt>
                <c:pt idx="297">
                  <c:v>0.62476824650541996</c:v>
                </c:pt>
                <c:pt idx="298">
                  <c:v>0.76533116076510399</c:v>
                </c:pt>
                <c:pt idx="299">
                  <c:v>0.72685298888165895</c:v>
                </c:pt>
                <c:pt idx="300">
                  <c:v>1.0854376086647699</c:v>
                </c:pt>
                <c:pt idx="301">
                  <c:v>0.50118123750202193</c:v>
                </c:pt>
                <c:pt idx="302">
                  <c:v>1.0658677493790099</c:v>
                </c:pt>
                <c:pt idx="303">
                  <c:v>0.53056536877518601</c:v>
                </c:pt>
                <c:pt idx="304">
                  <c:v>0.67641996694711104</c:v>
                </c:pt>
                <c:pt idx="305">
                  <c:v>0.47046424556522204</c:v>
                </c:pt>
                <c:pt idx="306">
                  <c:v>0.95950267466581496</c:v>
                </c:pt>
                <c:pt idx="307">
                  <c:v>0.56943599285672597</c:v>
                </c:pt>
                <c:pt idx="308">
                  <c:v>0.66952744255921592</c:v>
                </c:pt>
                <c:pt idx="309">
                  <c:v>0.50288827706543904</c:v>
                </c:pt>
                <c:pt idx="310">
                  <c:v>0.59032411952122099</c:v>
                </c:pt>
                <c:pt idx="311">
                  <c:v>0.66571738685392601</c:v>
                </c:pt>
                <c:pt idx="312">
                  <c:v>0.51894997105571405</c:v>
                </c:pt>
                <c:pt idx="313">
                  <c:v>0.352431167145907</c:v>
                </c:pt>
                <c:pt idx="314">
                  <c:v>0.76347366508869807</c:v>
                </c:pt>
                <c:pt idx="315">
                  <c:v>0.52510612263155498</c:v>
                </c:pt>
                <c:pt idx="316">
                  <c:v>0.70915595837603007</c:v>
                </c:pt>
                <c:pt idx="317">
                  <c:v>0.76819848470879204</c:v>
                </c:pt>
                <c:pt idx="318">
                  <c:v>0.54794553353242004</c:v>
                </c:pt>
                <c:pt idx="319">
                  <c:v>0.22895031718731698</c:v>
                </c:pt>
                <c:pt idx="320">
                  <c:v>0.35191932090191796</c:v>
                </c:pt>
                <c:pt idx="321">
                  <c:v>0.39020551997320502</c:v>
                </c:pt>
                <c:pt idx="322">
                  <c:v>0.28746328286085698</c:v>
                </c:pt>
                <c:pt idx="323">
                  <c:v>0.44868155431409495</c:v>
                </c:pt>
                <c:pt idx="324">
                  <c:v>0.34583587997681203</c:v>
                </c:pt>
                <c:pt idx="325">
                  <c:v>0.3639600897743</c:v>
                </c:pt>
                <c:pt idx="326">
                  <c:v>0.26833579525444301</c:v>
                </c:pt>
                <c:pt idx="327">
                  <c:v>0.45806305603788</c:v>
                </c:pt>
                <c:pt idx="328">
                  <c:v>0.42054721530705702</c:v>
                </c:pt>
                <c:pt idx="329">
                  <c:v>0.36307127654688798</c:v>
                </c:pt>
                <c:pt idx="330">
                  <c:v>0.589773971684323</c:v>
                </c:pt>
                <c:pt idx="331">
                  <c:v>0.54875711382987202</c:v>
                </c:pt>
                <c:pt idx="332">
                  <c:v>0.47955748911563401</c:v>
                </c:pt>
                <c:pt idx="333">
                  <c:v>0.45449848799917497</c:v>
                </c:pt>
                <c:pt idx="334">
                  <c:v>0.68211481438593902</c:v>
                </c:pt>
                <c:pt idx="335">
                  <c:v>0.455096146507036</c:v>
                </c:pt>
                <c:pt idx="336">
                  <c:v>0.88321223466029108</c:v>
                </c:pt>
                <c:pt idx="337">
                  <c:v>0.92539688746208004</c:v>
                </c:pt>
                <c:pt idx="338">
                  <c:v>0.60088248901887298</c:v>
                </c:pt>
                <c:pt idx="339">
                  <c:v>0.83950751828160908</c:v>
                </c:pt>
                <c:pt idx="340">
                  <c:v>1.0382544001424199</c:v>
                </c:pt>
                <c:pt idx="341">
                  <c:v>0.70782525941413499</c:v>
                </c:pt>
                <c:pt idx="342">
                  <c:v>0.79024157711473608</c:v>
                </c:pt>
                <c:pt idx="343">
                  <c:v>1.1948622877400399</c:v>
                </c:pt>
                <c:pt idx="344">
                  <c:v>0.74140820620665493</c:v>
                </c:pt>
                <c:pt idx="345">
                  <c:v>0.86213844984121601</c:v>
                </c:pt>
                <c:pt idx="346">
                  <c:v>0.68056338240665404</c:v>
                </c:pt>
                <c:pt idx="347">
                  <c:v>0.69733536610432201</c:v>
                </c:pt>
                <c:pt idx="348">
                  <c:v>0.592601885246412</c:v>
                </c:pt>
                <c:pt idx="349">
                  <c:v>0.53759792472104506</c:v>
                </c:pt>
                <c:pt idx="350">
                  <c:v>0.61267264700531798</c:v>
                </c:pt>
                <c:pt idx="351">
                  <c:v>0.43545211086845798</c:v>
                </c:pt>
                <c:pt idx="352">
                  <c:v>0.27057851333127297</c:v>
                </c:pt>
                <c:pt idx="353">
                  <c:v>0.41192646898366497</c:v>
                </c:pt>
                <c:pt idx="354">
                  <c:v>0.44550230194381402</c:v>
                </c:pt>
                <c:pt idx="355">
                  <c:v>0.28371209639856398</c:v>
                </c:pt>
                <c:pt idx="356">
                  <c:v>0.64662395129971506</c:v>
                </c:pt>
                <c:pt idx="357">
                  <c:v>0.36223740425276102</c:v>
                </c:pt>
                <c:pt idx="358">
                  <c:v>0.41516576814163897</c:v>
                </c:pt>
                <c:pt idx="359">
                  <c:v>0.43892303092733898</c:v>
                </c:pt>
                <c:pt idx="360">
                  <c:v>0.38715229305974197</c:v>
                </c:pt>
                <c:pt idx="361">
                  <c:v>0.58136017220339797</c:v>
                </c:pt>
                <c:pt idx="362">
                  <c:v>0.326548248343972</c:v>
                </c:pt>
                <c:pt idx="363">
                  <c:v>0.42269301361536504</c:v>
                </c:pt>
                <c:pt idx="364">
                  <c:v>0.34183024447433902</c:v>
                </c:pt>
                <c:pt idx="365">
                  <c:v>0.31129442672770297</c:v>
                </c:pt>
                <c:pt idx="366">
                  <c:v>0.32118463981383999</c:v>
                </c:pt>
                <c:pt idx="367">
                  <c:v>0.29194323695844698</c:v>
                </c:pt>
                <c:pt idx="368">
                  <c:v>0.25903292105522396</c:v>
                </c:pt>
                <c:pt idx="369">
                  <c:v>0.21935033973055698</c:v>
                </c:pt>
                <c:pt idx="370">
                  <c:v>0.31324375546105199</c:v>
                </c:pt>
                <c:pt idx="371">
                  <c:v>0.316686769613859</c:v>
                </c:pt>
                <c:pt idx="372">
                  <c:v>0.38994301121340702</c:v>
                </c:pt>
                <c:pt idx="373">
                  <c:v>0.26034325309128598</c:v>
                </c:pt>
                <c:pt idx="374">
                  <c:v>0.41248014305217595</c:v>
                </c:pt>
                <c:pt idx="375">
                  <c:v>0.32333713408373199</c:v>
                </c:pt>
                <c:pt idx="376">
                  <c:v>0.48750788009387697</c:v>
                </c:pt>
                <c:pt idx="377">
                  <c:v>0.44311363901734002</c:v>
                </c:pt>
                <c:pt idx="378">
                  <c:v>0.33274791302344497</c:v>
                </c:pt>
                <c:pt idx="379">
                  <c:v>0.42768031812906698</c:v>
                </c:pt>
                <c:pt idx="380">
                  <c:v>0.21617826720204703</c:v>
                </c:pt>
                <c:pt idx="381">
                  <c:v>0.33580591899201601</c:v>
                </c:pt>
                <c:pt idx="382">
                  <c:v>0.41412431799164301</c:v>
                </c:pt>
                <c:pt idx="383">
                  <c:v>0.45138256263430104</c:v>
                </c:pt>
                <c:pt idx="384">
                  <c:v>0.39291590349005501</c:v>
                </c:pt>
                <c:pt idx="385">
                  <c:v>0.74059147330676101</c:v>
                </c:pt>
                <c:pt idx="386">
                  <c:v>0.32143587050204503</c:v>
                </c:pt>
                <c:pt idx="387">
                  <c:v>0.655571208702876</c:v>
                </c:pt>
                <c:pt idx="388">
                  <c:v>0.45478944771580598</c:v>
                </c:pt>
                <c:pt idx="389">
                  <c:v>0.42346887559213597</c:v>
                </c:pt>
                <c:pt idx="390">
                  <c:v>0.49793803800511005</c:v>
                </c:pt>
                <c:pt idx="391">
                  <c:v>0.71578167234596302</c:v>
                </c:pt>
                <c:pt idx="392">
                  <c:v>0.57865531509915402</c:v>
                </c:pt>
                <c:pt idx="393">
                  <c:v>0.79953188744503212</c:v>
                </c:pt>
                <c:pt idx="394">
                  <c:v>0.96530624496790396</c:v>
                </c:pt>
                <c:pt idx="395">
                  <c:v>0.66266357580660096</c:v>
                </c:pt>
                <c:pt idx="396">
                  <c:v>0.965421666839409</c:v>
                </c:pt>
                <c:pt idx="397">
                  <c:v>0.94892889248770507</c:v>
                </c:pt>
                <c:pt idx="398">
                  <c:v>1.1483927904314499</c:v>
                </c:pt>
                <c:pt idx="399">
                  <c:v>0.99598573528465706</c:v>
                </c:pt>
                <c:pt idx="400">
                  <c:v>0.73052121099268408</c:v>
                </c:pt>
                <c:pt idx="401">
                  <c:v>0.78043700916817604</c:v>
                </c:pt>
                <c:pt idx="402">
                  <c:v>1.14503165177984</c:v>
                </c:pt>
                <c:pt idx="403">
                  <c:v>0.45588236413254202</c:v>
                </c:pt>
                <c:pt idx="404">
                  <c:v>0.604376862855594</c:v>
                </c:pt>
                <c:pt idx="405">
                  <c:v>0.99221768297093704</c:v>
                </c:pt>
                <c:pt idx="406">
                  <c:v>0.86640484210339597</c:v>
                </c:pt>
                <c:pt idx="407">
                  <c:v>0.70459741481759497</c:v>
                </c:pt>
                <c:pt idx="408">
                  <c:v>1.36443961422902</c:v>
                </c:pt>
                <c:pt idx="409">
                  <c:v>0.28021062957839099</c:v>
                </c:pt>
                <c:pt idx="410">
                  <c:v>0.48575741171425202</c:v>
                </c:pt>
                <c:pt idx="411">
                  <c:v>0.416849135039706</c:v>
                </c:pt>
                <c:pt idx="412">
                  <c:v>0.329212308878718</c:v>
                </c:pt>
                <c:pt idx="413">
                  <c:v>0.56488068362701493</c:v>
                </c:pt>
                <c:pt idx="414">
                  <c:v>0.48858133679069699</c:v>
                </c:pt>
                <c:pt idx="415">
                  <c:v>0.54007300968091099</c:v>
                </c:pt>
                <c:pt idx="416">
                  <c:v>0.49774792244307897</c:v>
                </c:pt>
                <c:pt idx="417">
                  <c:v>0.80264854090288007</c:v>
                </c:pt>
                <c:pt idx="418">
                  <c:v>0.55723436459992592</c:v>
                </c:pt>
                <c:pt idx="419">
                  <c:v>1.0985781128076502</c:v>
                </c:pt>
                <c:pt idx="420">
                  <c:v>0.38288676098678598</c:v>
                </c:pt>
                <c:pt idx="421">
                  <c:v>1.76217487839801</c:v>
                </c:pt>
                <c:pt idx="422">
                  <c:v>0.38719499651606304</c:v>
                </c:pt>
                <c:pt idx="423">
                  <c:v>1.1497073348148801</c:v>
                </c:pt>
                <c:pt idx="424">
                  <c:v>0.44319033155257803</c:v>
                </c:pt>
                <c:pt idx="425">
                  <c:v>0.559892030285977</c:v>
                </c:pt>
                <c:pt idx="426">
                  <c:v>0.69058237570458902</c:v>
                </c:pt>
                <c:pt idx="427">
                  <c:v>0.88846680105744802</c:v>
                </c:pt>
                <c:pt idx="428">
                  <c:v>0.92847758247543211</c:v>
                </c:pt>
                <c:pt idx="429">
                  <c:v>0.57719639209234297</c:v>
                </c:pt>
                <c:pt idx="430">
                  <c:v>1.0314939391418598</c:v>
                </c:pt>
                <c:pt idx="431">
                  <c:v>1.20295709060084</c:v>
                </c:pt>
                <c:pt idx="432">
                  <c:v>1.31539500705751</c:v>
                </c:pt>
                <c:pt idx="433">
                  <c:v>1.58360978022502</c:v>
                </c:pt>
                <c:pt idx="434">
                  <c:v>2.22136821704889</c:v>
                </c:pt>
                <c:pt idx="435">
                  <c:v>0.59035037332835993</c:v>
                </c:pt>
                <c:pt idx="436">
                  <c:v>1.5108676159879602</c:v>
                </c:pt>
                <c:pt idx="437">
                  <c:v>1.15018226843011</c:v>
                </c:pt>
                <c:pt idx="438">
                  <c:v>0.63525647653030604</c:v>
                </c:pt>
                <c:pt idx="439">
                  <c:v>0.78571559860139106</c:v>
                </c:pt>
                <c:pt idx="440">
                  <c:v>1.3107401849409801</c:v>
                </c:pt>
                <c:pt idx="441">
                  <c:v>1.0192828133435001</c:v>
                </c:pt>
                <c:pt idx="442">
                  <c:v>1.27561075501501</c:v>
                </c:pt>
                <c:pt idx="443">
                  <c:v>0.89925423296805096</c:v>
                </c:pt>
                <c:pt idx="444">
                  <c:v>0.40580367803846595</c:v>
                </c:pt>
                <c:pt idx="445">
                  <c:v>1.2498962826562701</c:v>
                </c:pt>
                <c:pt idx="446">
                  <c:v>0.64810119992867898</c:v>
                </c:pt>
                <c:pt idx="447">
                  <c:v>1.06020175085041</c:v>
                </c:pt>
                <c:pt idx="448">
                  <c:v>1.6745862390670001</c:v>
                </c:pt>
                <c:pt idx="449">
                  <c:v>0.88826302188929995</c:v>
                </c:pt>
                <c:pt idx="450">
                  <c:v>1.34380655960075</c:v>
                </c:pt>
                <c:pt idx="451">
                  <c:v>1.58786822628651</c:v>
                </c:pt>
                <c:pt idx="452">
                  <c:v>1.51629072805109</c:v>
                </c:pt>
                <c:pt idx="453">
                  <c:v>2.1951249487320599</c:v>
                </c:pt>
                <c:pt idx="454">
                  <c:v>2.3890696233407098</c:v>
                </c:pt>
                <c:pt idx="455">
                  <c:v>1.1954954857445599</c:v>
                </c:pt>
                <c:pt idx="456">
                  <c:v>1.6385871721940701</c:v>
                </c:pt>
                <c:pt idx="457">
                  <c:v>0.767330356349612</c:v>
                </c:pt>
                <c:pt idx="458">
                  <c:v>1.43681228307321</c:v>
                </c:pt>
                <c:pt idx="459">
                  <c:v>0.99909444148165805</c:v>
                </c:pt>
                <c:pt idx="460">
                  <c:v>1.2466914854786499</c:v>
                </c:pt>
                <c:pt idx="461">
                  <c:v>0.93995272111603401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G54A!$D$1</c:f>
              <c:strCache>
                <c:ptCount val="1"/>
                <c:pt idx="0">
                  <c:v>Sociedades comisionistas de bolsa</c:v>
                </c:pt>
              </c:strCache>
            </c:strRef>
          </c:tx>
          <c:spPr>
            <a:ln w="25400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G54A!$A$2:$A$1979</c:f>
              <c:numCache>
                <c:formatCode>mmm\-yy</c:formatCode>
                <c:ptCount val="1978"/>
                <c:pt idx="0">
                  <c:v>38457</c:v>
                </c:pt>
                <c:pt idx="1">
                  <c:v>38464</c:v>
                </c:pt>
                <c:pt idx="2">
                  <c:v>38471</c:v>
                </c:pt>
                <c:pt idx="3">
                  <c:v>38478</c:v>
                </c:pt>
                <c:pt idx="4">
                  <c:v>38485</c:v>
                </c:pt>
                <c:pt idx="5">
                  <c:v>38492</c:v>
                </c:pt>
                <c:pt idx="6">
                  <c:v>38499</c:v>
                </c:pt>
                <c:pt idx="7">
                  <c:v>38506</c:v>
                </c:pt>
                <c:pt idx="8">
                  <c:v>38513</c:v>
                </c:pt>
                <c:pt idx="9">
                  <c:v>38520</c:v>
                </c:pt>
                <c:pt idx="10">
                  <c:v>38527</c:v>
                </c:pt>
                <c:pt idx="11">
                  <c:v>38534</c:v>
                </c:pt>
                <c:pt idx="12">
                  <c:v>38541</c:v>
                </c:pt>
                <c:pt idx="13">
                  <c:v>38548</c:v>
                </c:pt>
                <c:pt idx="14">
                  <c:v>38555</c:v>
                </c:pt>
                <c:pt idx="15">
                  <c:v>38562</c:v>
                </c:pt>
                <c:pt idx="16">
                  <c:v>38569</c:v>
                </c:pt>
                <c:pt idx="17">
                  <c:v>38576</c:v>
                </c:pt>
                <c:pt idx="18">
                  <c:v>38583</c:v>
                </c:pt>
                <c:pt idx="19">
                  <c:v>38590</c:v>
                </c:pt>
                <c:pt idx="20">
                  <c:v>38597</c:v>
                </c:pt>
                <c:pt idx="21">
                  <c:v>38604</c:v>
                </c:pt>
                <c:pt idx="22">
                  <c:v>38611</c:v>
                </c:pt>
                <c:pt idx="23">
                  <c:v>38618</c:v>
                </c:pt>
                <c:pt idx="24">
                  <c:v>38625</c:v>
                </c:pt>
                <c:pt idx="25">
                  <c:v>38632</c:v>
                </c:pt>
                <c:pt idx="26">
                  <c:v>38639</c:v>
                </c:pt>
                <c:pt idx="27">
                  <c:v>38646</c:v>
                </c:pt>
                <c:pt idx="28">
                  <c:v>38653</c:v>
                </c:pt>
                <c:pt idx="29">
                  <c:v>38660</c:v>
                </c:pt>
                <c:pt idx="30">
                  <c:v>38667</c:v>
                </c:pt>
                <c:pt idx="31">
                  <c:v>38674</c:v>
                </c:pt>
                <c:pt idx="32">
                  <c:v>38681</c:v>
                </c:pt>
                <c:pt idx="33">
                  <c:v>38688</c:v>
                </c:pt>
                <c:pt idx="34">
                  <c:v>38695</c:v>
                </c:pt>
                <c:pt idx="35">
                  <c:v>38702</c:v>
                </c:pt>
                <c:pt idx="36">
                  <c:v>38709</c:v>
                </c:pt>
                <c:pt idx="37">
                  <c:v>38716</c:v>
                </c:pt>
                <c:pt idx="38">
                  <c:v>38723</c:v>
                </c:pt>
                <c:pt idx="39">
                  <c:v>38730</c:v>
                </c:pt>
                <c:pt idx="40">
                  <c:v>38737</c:v>
                </c:pt>
                <c:pt idx="41">
                  <c:v>38744</c:v>
                </c:pt>
                <c:pt idx="42">
                  <c:v>38751</c:v>
                </c:pt>
                <c:pt idx="43">
                  <c:v>38758</c:v>
                </c:pt>
                <c:pt idx="44">
                  <c:v>38765</c:v>
                </c:pt>
                <c:pt idx="45">
                  <c:v>38772</c:v>
                </c:pt>
                <c:pt idx="46">
                  <c:v>38779</c:v>
                </c:pt>
                <c:pt idx="47">
                  <c:v>38786</c:v>
                </c:pt>
                <c:pt idx="48">
                  <c:v>38793</c:v>
                </c:pt>
                <c:pt idx="49">
                  <c:v>38800</c:v>
                </c:pt>
                <c:pt idx="50">
                  <c:v>38807</c:v>
                </c:pt>
                <c:pt idx="51">
                  <c:v>38814</c:v>
                </c:pt>
                <c:pt idx="52">
                  <c:v>38821</c:v>
                </c:pt>
                <c:pt idx="53">
                  <c:v>38828</c:v>
                </c:pt>
                <c:pt idx="54">
                  <c:v>38835</c:v>
                </c:pt>
                <c:pt idx="55">
                  <c:v>38842</c:v>
                </c:pt>
                <c:pt idx="56">
                  <c:v>38849</c:v>
                </c:pt>
                <c:pt idx="57">
                  <c:v>38856</c:v>
                </c:pt>
                <c:pt idx="58">
                  <c:v>38863</c:v>
                </c:pt>
                <c:pt idx="59">
                  <c:v>38870</c:v>
                </c:pt>
                <c:pt idx="60">
                  <c:v>38877</c:v>
                </c:pt>
                <c:pt idx="61">
                  <c:v>38884</c:v>
                </c:pt>
                <c:pt idx="62">
                  <c:v>38891</c:v>
                </c:pt>
                <c:pt idx="63">
                  <c:v>38898</c:v>
                </c:pt>
                <c:pt idx="64">
                  <c:v>38905</c:v>
                </c:pt>
                <c:pt idx="65">
                  <c:v>38912</c:v>
                </c:pt>
                <c:pt idx="66">
                  <c:v>38919</c:v>
                </c:pt>
                <c:pt idx="67">
                  <c:v>38926</c:v>
                </c:pt>
                <c:pt idx="68">
                  <c:v>38933</c:v>
                </c:pt>
                <c:pt idx="69">
                  <c:v>38940</c:v>
                </c:pt>
                <c:pt idx="70">
                  <c:v>38947</c:v>
                </c:pt>
                <c:pt idx="71">
                  <c:v>38954</c:v>
                </c:pt>
                <c:pt idx="72">
                  <c:v>38961</c:v>
                </c:pt>
                <c:pt idx="73">
                  <c:v>38968</c:v>
                </c:pt>
                <c:pt idx="74">
                  <c:v>38975</c:v>
                </c:pt>
                <c:pt idx="75">
                  <c:v>38982</c:v>
                </c:pt>
                <c:pt idx="76">
                  <c:v>38989</c:v>
                </c:pt>
                <c:pt idx="77">
                  <c:v>38996</c:v>
                </c:pt>
                <c:pt idx="78">
                  <c:v>39003</c:v>
                </c:pt>
                <c:pt idx="79">
                  <c:v>39010</c:v>
                </c:pt>
                <c:pt idx="80">
                  <c:v>39017</c:v>
                </c:pt>
                <c:pt idx="81">
                  <c:v>39024</c:v>
                </c:pt>
                <c:pt idx="82">
                  <c:v>39031</c:v>
                </c:pt>
                <c:pt idx="83">
                  <c:v>39038</c:v>
                </c:pt>
                <c:pt idx="84">
                  <c:v>39045</c:v>
                </c:pt>
                <c:pt idx="85">
                  <c:v>39052</c:v>
                </c:pt>
                <c:pt idx="86">
                  <c:v>39059</c:v>
                </c:pt>
                <c:pt idx="87">
                  <c:v>39066</c:v>
                </c:pt>
                <c:pt idx="88">
                  <c:v>39073</c:v>
                </c:pt>
                <c:pt idx="89">
                  <c:v>39080</c:v>
                </c:pt>
                <c:pt idx="90">
                  <c:v>39087</c:v>
                </c:pt>
                <c:pt idx="91">
                  <c:v>39094</c:v>
                </c:pt>
                <c:pt idx="92">
                  <c:v>39101</c:v>
                </c:pt>
                <c:pt idx="93">
                  <c:v>39108</c:v>
                </c:pt>
                <c:pt idx="94">
                  <c:v>39115</c:v>
                </c:pt>
                <c:pt idx="95">
                  <c:v>39122</c:v>
                </c:pt>
                <c:pt idx="96">
                  <c:v>39129</c:v>
                </c:pt>
                <c:pt idx="97">
                  <c:v>39136</c:v>
                </c:pt>
                <c:pt idx="98">
                  <c:v>39143</c:v>
                </c:pt>
                <c:pt idx="99">
                  <c:v>39150</c:v>
                </c:pt>
                <c:pt idx="100">
                  <c:v>39157</c:v>
                </c:pt>
                <c:pt idx="101">
                  <c:v>39164</c:v>
                </c:pt>
                <c:pt idx="102">
                  <c:v>39171</c:v>
                </c:pt>
                <c:pt idx="103">
                  <c:v>39178</c:v>
                </c:pt>
                <c:pt idx="104">
                  <c:v>39185</c:v>
                </c:pt>
                <c:pt idx="105">
                  <c:v>39192</c:v>
                </c:pt>
                <c:pt idx="106">
                  <c:v>39199</c:v>
                </c:pt>
                <c:pt idx="107">
                  <c:v>39206</c:v>
                </c:pt>
                <c:pt idx="108">
                  <c:v>39213</c:v>
                </c:pt>
                <c:pt idx="109">
                  <c:v>39220</c:v>
                </c:pt>
                <c:pt idx="110">
                  <c:v>39227</c:v>
                </c:pt>
                <c:pt idx="111">
                  <c:v>39234</c:v>
                </c:pt>
                <c:pt idx="112">
                  <c:v>39241</c:v>
                </c:pt>
                <c:pt idx="113">
                  <c:v>39248</c:v>
                </c:pt>
                <c:pt idx="114">
                  <c:v>39255</c:v>
                </c:pt>
                <c:pt idx="115">
                  <c:v>39262</c:v>
                </c:pt>
                <c:pt idx="116">
                  <c:v>39269</c:v>
                </c:pt>
                <c:pt idx="117">
                  <c:v>39276</c:v>
                </c:pt>
                <c:pt idx="118">
                  <c:v>39283</c:v>
                </c:pt>
                <c:pt idx="119">
                  <c:v>39290</c:v>
                </c:pt>
                <c:pt idx="120">
                  <c:v>39297</c:v>
                </c:pt>
                <c:pt idx="121">
                  <c:v>39304</c:v>
                </c:pt>
                <c:pt idx="122">
                  <c:v>39311</c:v>
                </c:pt>
                <c:pt idx="123">
                  <c:v>39318</c:v>
                </c:pt>
                <c:pt idx="124">
                  <c:v>39325</c:v>
                </c:pt>
                <c:pt idx="125">
                  <c:v>39332</c:v>
                </c:pt>
                <c:pt idx="126">
                  <c:v>39339</c:v>
                </c:pt>
                <c:pt idx="127">
                  <c:v>39346</c:v>
                </c:pt>
                <c:pt idx="128">
                  <c:v>39353</c:v>
                </c:pt>
                <c:pt idx="129">
                  <c:v>39360</c:v>
                </c:pt>
                <c:pt idx="130">
                  <c:v>39367</c:v>
                </c:pt>
                <c:pt idx="131">
                  <c:v>39374</c:v>
                </c:pt>
                <c:pt idx="132">
                  <c:v>39381</c:v>
                </c:pt>
                <c:pt idx="133">
                  <c:v>39388</c:v>
                </c:pt>
                <c:pt idx="134">
                  <c:v>39395</c:v>
                </c:pt>
                <c:pt idx="135">
                  <c:v>39402</c:v>
                </c:pt>
                <c:pt idx="136">
                  <c:v>39409</c:v>
                </c:pt>
                <c:pt idx="137">
                  <c:v>39416</c:v>
                </c:pt>
                <c:pt idx="138">
                  <c:v>39423</c:v>
                </c:pt>
                <c:pt idx="139">
                  <c:v>39430</c:v>
                </c:pt>
                <c:pt idx="140">
                  <c:v>39437</c:v>
                </c:pt>
                <c:pt idx="141">
                  <c:v>39444</c:v>
                </c:pt>
                <c:pt idx="142">
                  <c:v>39451</c:v>
                </c:pt>
                <c:pt idx="143">
                  <c:v>39458</c:v>
                </c:pt>
                <c:pt idx="144">
                  <c:v>39465</c:v>
                </c:pt>
                <c:pt idx="145">
                  <c:v>39472</c:v>
                </c:pt>
                <c:pt idx="146">
                  <c:v>39479</c:v>
                </c:pt>
                <c:pt idx="147">
                  <c:v>39486</c:v>
                </c:pt>
                <c:pt idx="148">
                  <c:v>39493</c:v>
                </c:pt>
                <c:pt idx="149">
                  <c:v>39500</c:v>
                </c:pt>
                <c:pt idx="150">
                  <c:v>39507</c:v>
                </c:pt>
                <c:pt idx="151">
                  <c:v>39514</c:v>
                </c:pt>
                <c:pt idx="152">
                  <c:v>39521</c:v>
                </c:pt>
                <c:pt idx="153">
                  <c:v>39528</c:v>
                </c:pt>
                <c:pt idx="154">
                  <c:v>39535</c:v>
                </c:pt>
                <c:pt idx="155">
                  <c:v>39542</c:v>
                </c:pt>
                <c:pt idx="156">
                  <c:v>39549</c:v>
                </c:pt>
                <c:pt idx="157">
                  <c:v>39556</c:v>
                </c:pt>
                <c:pt idx="158">
                  <c:v>39563</c:v>
                </c:pt>
                <c:pt idx="159">
                  <c:v>39570</c:v>
                </c:pt>
                <c:pt idx="160">
                  <c:v>39577</c:v>
                </c:pt>
                <c:pt idx="161">
                  <c:v>39584</c:v>
                </c:pt>
                <c:pt idx="162">
                  <c:v>39591</c:v>
                </c:pt>
                <c:pt idx="163">
                  <c:v>39598</c:v>
                </c:pt>
                <c:pt idx="164">
                  <c:v>39605</c:v>
                </c:pt>
                <c:pt idx="165">
                  <c:v>39612</c:v>
                </c:pt>
                <c:pt idx="166">
                  <c:v>39619</c:v>
                </c:pt>
                <c:pt idx="167">
                  <c:v>39626</c:v>
                </c:pt>
                <c:pt idx="168">
                  <c:v>39633</c:v>
                </c:pt>
                <c:pt idx="169">
                  <c:v>39640</c:v>
                </c:pt>
                <c:pt idx="170">
                  <c:v>39647</c:v>
                </c:pt>
                <c:pt idx="171">
                  <c:v>39654</c:v>
                </c:pt>
                <c:pt idx="172">
                  <c:v>39661</c:v>
                </c:pt>
                <c:pt idx="173">
                  <c:v>39668</c:v>
                </c:pt>
                <c:pt idx="174">
                  <c:v>39675</c:v>
                </c:pt>
                <c:pt idx="175">
                  <c:v>39682</c:v>
                </c:pt>
                <c:pt idx="176">
                  <c:v>39689</c:v>
                </c:pt>
                <c:pt idx="177">
                  <c:v>39696</c:v>
                </c:pt>
                <c:pt idx="178">
                  <c:v>39703</c:v>
                </c:pt>
                <c:pt idx="179">
                  <c:v>39710</c:v>
                </c:pt>
                <c:pt idx="180">
                  <c:v>39717</c:v>
                </c:pt>
                <c:pt idx="181">
                  <c:v>39724</c:v>
                </c:pt>
                <c:pt idx="182">
                  <c:v>39731</c:v>
                </c:pt>
                <c:pt idx="183">
                  <c:v>39738</c:v>
                </c:pt>
                <c:pt idx="184">
                  <c:v>39745</c:v>
                </c:pt>
                <c:pt idx="185">
                  <c:v>39752</c:v>
                </c:pt>
                <c:pt idx="186">
                  <c:v>39759</c:v>
                </c:pt>
                <c:pt idx="187">
                  <c:v>39766</c:v>
                </c:pt>
                <c:pt idx="188">
                  <c:v>39773</c:v>
                </c:pt>
                <c:pt idx="189">
                  <c:v>39780</c:v>
                </c:pt>
                <c:pt idx="190">
                  <c:v>39787</c:v>
                </c:pt>
                <c:pt idx="191">
                  <c:v>39794</c:v>
                </c:pt>
                <c:pt idx="192">
                  <c:v>39801</c:v>
                </c:pt>
                <c:pt idx="193">
                  <c:v>39808</c:v>
                </c:pt>
                <c:pt idx="194">
                  <c:v>39815</c:v>
                </c:pt>
                <c:pt idx="195">
                  <c:v>39822</c:v>
                </c:pt>
                <c:pt idx="196">
                  <c:v>39829</c:v>
                </c:pt>
                <c:pt idx="197">
                  <c:v>39836</c:v>
                </c:pt>
                <c:pt idx="198">
                  <c:v>39843</c:v>
                </c:pt>
                <c:pt idx="199">
                  <c:v>39850</c:v>
                </c:pt>
                <c:pt idx="200">
                  <c:v>39857</c:v>
                </c:pt>
                <c:pt idx="201">
                  <c:v>39864</c:v>
                </c:pt>
                <c:pt idx="202">
                  <c:v>39871</c:v>
                </c:pt>
                <c:pt idx="203">
                  <c:v>39878</c:v>
                </c:pt>
                <c:pt idx="204">
                  <c:v>39885</c:v>
                </c:pt>
                <c:pt idx="205">
                  <c:v>39892</c:v>
                </c:pt>
                <c:pt idx="206">
                  <c:v>39899</c:v>
                </c:pt>
                <c:pt idx="207">
                  <c:v>39906</c:v>
                </c:pt>
                <c:pt idx="208">
                  <c:v>39913</c:v>
                </c:pt>
                <c:pt idx="209">
                  <c:v>39920</c:v>
                </c:pt>
                <c:pt idx="210">
                  <c:v>39927</c:v>
                </c:pt>
                <c:pt idx="211">
                  <c:v>39934</c:v>
                </c:pt>
                <c:pt idx="212">
                  <c:v>39941</c:v>
                </c:pt>
                <c:pt idx="213">
                  <c:v>39948</c:v>
                </c:pt>
                <c:pt idx="214">
                  <c:v>39955</c:v>
                </c:pt>
                <c:pt idx="215">
                  <c:v>39962</c:v>
                </c:pt>
                <c:pt idx="216">
                  <c:v>39969</c:v>
                </c:pt>
                <c:pt idx="217">
                  <c:v>39976</c:v>
                </c:pt>
                <c:pt idx="218">
                  <c:v>39983</c:v>
                </c:pt>
                <c:pt idx="219">
                  <c:v>39990</c:v>
                </c:pt>
                <c:pt idx="220">
                  <c:v>39997</c:v>
                </c:pt>
                <c:pt idx="221">
                  <c:v>40004</c:v>
                </c:pt>
                <c:pt idx="222">
                  <c:v>40011</c:v>
                </c:pt>
                <c:pt idx="223">
                  <c:v>40018</c:v>
                </c:pt>
                <c:pt idx="224">
                  <c:v>40025</c:v>
                </c:pt>
                <c:pt idx="225">
                  <c:v>40032</c:v>
                </c:pt>
                <c:pt idx="226">
                  <c:v>40039</c:v>
                </c:pt>
                <c:pt idx="227">
                  <c:v>40046</c:v>
                </c:pt>
                <c:pt idx="228">
                  <c:v>40053</c:v>
                </c:pt>
                <c:pt idx="229">
                  <c:v>40060</c:v>
                </c:pt>
                <c:pt idx="230">
                  <c:v>40067</c:v>
                </c:pt>
                <c:pt idx="231">
                  <c:v>40074</c:v>
                </c:pt>
                <c:pt idx="232">
                  <c:v>40081</c:v>
                </c:pt>
                <c:pt idx="233">
                  <c:v>40088</c:v>
                </c:pt>
                <c:pt idx="234">
                  <c:v>40095</c:v>
                </c:pt>
                <c:pt idx="235">
                  <c:v>40102</c:v>
                </c:pt>
                <c:pt idx="236">
                  <c:v>40109</c:v>
                </c:pt>
                <c:pt idx="237">
                  <c:v>40116</c:v>
                </c:pt>
                <c:pt idx="238">
                  <c:v>40123</c:v>
                </c:pt>
                <c:pt idx="239">
                  <c:v>40130</c:v>
                </c:pt>
                <c:pt idx="240">
                  <c:v>40137</c:v>
                </c:pt>
                <c:pt idx="241">
                  <c:v>40144</c:v>
                </c:pt>
                <c:pt idx="242">
                  <c:v>40151</c:v>
                </c:pt>
                <c:pt idx="243">
                  <c:v>40158</c:v>
                </c:pt>
                <c:pt idx="244">
                  <c:v>40165</c:v>
                </c:pt>
                <c:pt idx="245">
                  <c:v>40172</c:v>
                </c:pt>
                <c:pt idx="246">
                  <c:v>40179</c:v>
                </c:pt>
                <c:pt idx="247">
                  <c:v>40186</c:v>
                </c:pt>
                <c:pt idx="248">
                  <c:v>40193</c:v>
                </c:pt>
                <c:pt idx="249">
                  <c:v>40200</c:v>
                </c:pt>
                <c:pt idx="250">
                  <c:v>40207</c:v>
                </c:pt>
                <c:pt idx="251">
                  <c:v>40214</c:v>
                </c:pt>
                <c:pt idx="252">
                  <c:v>40221</c:v>
                </c:pt>
                <c:pt idx="253">
                  <c:v>40228</c:v>
                </c:pt>
                <c:pt idx="254">
                  <c:v>40235</c:v>
                </c:pt>
                <c:pt idx="255">
                  <c:v>40242</c:v>
                </c:pt>
                <c:pt idx="256">
                  <c:v>40249</c:v>
                </c:pt>
                <c:pt idx="257">
                  <c:v>40256</c:v>
                </c:pt>
                <c:pt idx="258">
                  <c:v>40263</c:v>
                </c:pt>
                <c:pt idx="259">
                  <c:v>40270</c:v>
                </c:pt>
                <c:pt idx="260">
                  <c:v>40277</c:v>
                </c:pt>
                <c:pt idx="261">
                  <c:v>40284</c:v>
                </c:pt>
                <c:pt idx="262">
                  <c:v>40291</c:v>
                </c:pt>
                <c:pt idx="263">
                  <c:v>40298</c:v>
                </c:pt>
                <c:pt idx="264">
                  <c:v>40305</c:v>
                </c:pt>
                <c:pt idx="265">
                  <c:v>40312</c:v>
                </c:pt>
                <c:pt idx="266">
                  <c:v>40319</c:v>
                </c:pt>
                <c:pt idx="267">
                  <c:v>40326</c:v>
                </c:pt>
                <c:pt idx="268">
                  <c:v>40333</c:v>
                </c:pt>
                <c:pt idx="269">
                  <c:v>40340</c:v>
                </c:pt>
                <c:pt idx="270">
                  <c:v>40347</c:v>
                </c:pt>
                <c:pt idx="271">
                  <c:v>40354</c:v>
                </c:pt>
                <c:pt idx="272">
                  <c:v>40361</c:v>
                </c:pt>
                <c:pt idx="273">
                  <c:v>40368</c:v>
                </c:pt>
                <c:pt idx="274">
                  <c:v>40375</c:v>
                </c:pt>
                <c:pt idx="275">
                  <c:v>40382</c:v>
                </c:pt>
                <c:pt idx="276">
                  <c:v>40389</c:v>
                </c:pt>
                <c:pt idx="277">
                  <c:v>40396</c:v>
                </c:pt>
                <c:pt idx="278">
                  <c:v>40403</c:v>
                </c:pt>
                <c:pt idx="279">
                  <c:v>40410</c:v>
                </c:pt>
                <c:pt idx="280">
                  <c:v>40417</c:v>
                </c:pt>
                <c:pt idx="281">
                  <c:v>40424</c:v>
                </c:pt>
                <c:pt idx="282">
                  <c:v>40431</c:v>
                </c:pt>
                <c:pt idx="283">
                  <c:v>40438</c:v>
                </c:pt>
                <c:pt idx="284">
                  <c:v>40445</c:v>
                </c:pt>
                <c:pt idx="285">
                  <c:v>40452</c:v>
                </c:pt>
                <c:pt idx="286">
                  <c:v>40459</c:v>
                </c:pt>
                <c:pt idx="287">
                  <c:v>40466</c:v>
                </c:pt>
                <c:pt idx="288">
                  <c:v>40473</c:v>
                </c:pt>
                <c:pt idx="289">
                  <c:v>40480</c:v>
                </c:pt>
                <c:pt idx="290">
                  <c:v>40487</c:v>
                </c:pt>
                <c:pt idx="291">
                  <c:v>40494</c:v>
                </c:pt>
                <c:pt idx="292">
                  <c:v>40501</c:v>
                </c:pt>
                <c:pt idx="293">
                  <c:v>40508</c:v>
                </c:pt>
                <c:pt idx="294">
                  <c:v>40515</c:v>
                </c:pt>
                <c:pt idx="295">
                  <c:v>40522</c:v>
                </c:pt>
                <c:pt idx="296">
                  <c:v>40529</c:v>
                </c:pt>
                <c:pt idx="297">
                  <c:v>40536</c:v>
                </c:pt>
                <c:pt idx="298">
                  <c:v>40543</c:v>
                </c:pt>
                <c:pt idx="299">
                  <c:v>40550</c:v>
                </c:pt>
                <c:pt idx="300">
                  <c:v>40557</c:v>
                </c:pt>
                <c:pt idx="301">
                  <c:v>40564</c:v>
                </c:pt>
                <c:pt idx="302">
                  <c:v>40571</c:v>
                </c:pt>
                <c:pt idx="303">
                  <c:v>40578</c:v>
                </c:pt>
                <c:pt idx="304">
                  <c:v>40585</c:v>
                </c:pt>
                <c:pt idx="305">
                  <c:v>40592</c:v>
                </c:pt>
                <c:pt idx="306">
                  <c:v>40599</c:v>
                </c:pt>
                <c:pt idx="307">
                  <c:v>40606</c:v>
                </c:pt>
                <c:pt idx="308">
                  <c:v>40613</c:v>
                </c:pt>
                <c:pt idx="309">
                  <c:v>40620</c:v>
                </c:pt>
                <c:pt idx="310">
                  <c:v>40627</c:v>
                </c:pt>
                <c:pt idx="311">
                  <c:v>40634</c:v>
                </c:pt>
                <c:pt idx="312">
                  <c:v>40641</c:v>
                </c:pt>
                <c:pt idx="313">
                  <c:v>40648</c:v>
                </c:pt>
                <c:pt idx="314">
                  <c:v>40655</c:v>
                </c:pt>
                <c:pt idx="315">
                  <c:v>40662</c:v>
                </c:pt>
                <c:pt idx="316">
                  <c:v>40669</c:v>
                </c:pt>
                <c:pt idx="317">
                  <c:v>40676</c:v>
                </c:pt>
                <c:pt idx="318">
                  <c:v>40683</c:v>
                </c:pt>
                <c:pt idx="319">
                  <c:v>40690</c:v>
                </c:pt>
                <c:pt idx="320">
                  <c:v>40697</c:v>
                </c:pt>
                <c:pt idx="321">
                  <c:v>40704</c:v>
                </c:pt>
                <c:pt idx="322">
                  <c:v>40711</c:v>
                </c:pt>
                <c:pt idx="323">
                  <c:v>40718</c:v>
                </c:pt>
                <c:pt idx="324">
                  <c:v>40725</c:v>
                </c:pt>
                <c:pt idx="325">
                  <c:v>40732</c:v>
                </c:pt>
                <c:pt idx="326">
                  <c:v>40739</c:v>
                </c:pt>
                <c:pt idx="327">
                  <c:v>40746</c:v>
                </c:pt>
                <c:pt idx="328">
                  <c:v>40753</c:v>
                </c:pt>
                <c:pt idx="329">
                  <c:v>40760</c:v>
                </c:pt>
                <c:pt idx="330">
                  <c:v>40767</c:v>
                </c:pt>
                <c:pt idx="331">
                  <c:v>40774</c:v>
                </c:pt>
                <c:pt idx="332">
                  <c:v>40781</c:v>
                </c:pt>
                <c:pt idx="333">
                  <c:v>40788</c:v>
                </c:pt>
                <c:pt idx="334">
                  <c:v>40795</c:v>
                </c:pt>
                <c:pt idx="335">
                  <c:v>40802</c:v>
                </c:pt>
                <c:pt idx="336">
                  <c:v>40809</c:v>
                </c:pt>
                <c:pt idx="337">
                  <c:v>40816</c:v>
                </c:pt>
                <c:pt idx="338">
                  <c:v>40823</c:v>
                </c:pt>
                <c:pt idx="339">
                  <c:v>40830</c:v>
                </c:pt>
                <c:pt idx="340">
                  <c:v>40837</c:v>
                </c:pt>
                <c:pt idx="341">
                  <c:v>40844</c:v>
                </c:pt>
                <c:pt idx="342">
                  <c:v>40851</c:v>
                </c:pt>
                <c:pt idx="343">
                  <c:v>40858</c:v>
                </c:pt>
                <c:pt idx="344">
                  <c:v>40865</c:v>
                </c:pt>
                <c:pt idx="345">
                  <c:v>40872</c:v>
                </c:pt>
                <c:pt idx="346">
                  <c:v>40879</c:v>
                </c:pt>
                <c:pt idx="347">
                  <c:v>40886</c:v>
                </c:pt>
                <c:pt idx="348">
                  <c:v>40893</c:v>
                </c:pt>
                <c:pt idx="349">
                  <c:v>40900</c:v>
                </c:pt>
                <c:pt idx="350">
                  <c:v>40907</c:v>
                </c:pt>
                <c:pt idx="351">
                  <c:v>40914</c:v>
                </c:pt>
                <c:pt idx="352">
                  <c:v>40921</c:v>
                </c:pt>
                <c:pt idx="353">
                  <c:v>40928</c:v>
                </c:pt>
                <c:pt idx="354">
                  <c:v>40935</c:v>
                </c:pt>
                <c:pt idx="355">
                  <c:v>40942</c:v>
                </c:pt>
                <c:pt idx="356">
                  <c:v>40949</c:v>
                </c:pt>
                <c:pt idx="357">
                  <c:v>40956</c:v>
                </c:pt>
                <c:pt idx="358">
                  <c:v>40963</c:v>
                </c:pt>
                <c:pt idx="359">
                  <c:v>40970</c:v>
                </c:pt>
                <c:pt idx="360">
                  <c:v>40977</c:v>
                </c:pt>
                <c:pt idx="361">
                  <c:v>40984</c:v>
                </c:pt>
                <c:pt idx="362">
                  <c:v>40991</c:v>
                </c:pt>
                <c:pt idx="363">
                  <c:v>40998</c:v>
                </c:pt>
                <c:pt idx="364">
                  <c:v>41005</c:v>
                </c:pt>
                <c:pt idx="365">
                  <c:v>41012</c:v>
                </c:pt>
                <c:pt idx="366">
                  <c:v>41019</c:v>
                </c:pt>
                <c:pt idx="367">
                  <c:v>41026</c:v>
                </c:pt>
                <c:pt idx="368">
                  <c:v>41033</c:v>
                </c:pt>
                <c:pt idx="369">
                  <c:v>41040</c:v>
                </c:pt>
                <c:pt idx="370">
                  <c:v>41047</c:v>
                </c:pt>
                <c:pt idx="371">
                  <c:v>41054</c:v>
                </c:pt>
                <c:pt idx="372">
                  <c:v>41061</c:v>
                </c:pt>
                <c:pt idx="373">
                  <c:v>41068</c:v>
                </c:pt>
                <c:pt idx="374">
                  <c:v>41075</c:v>
                </c:pt>
                <c:pt idx="375">
                  <c:v>41082</c:v>
                </c:pt>
                <c:pt idx="376">
                  <c:v>41089</c:v>
                </c:pt>
                <c:pt idx="377">
                  <c:v>41096</c:v>
                </c:pt>
                <c:pt idx="378">
                  <c:v>41103</c:v>
                </c:pt>
                <c:pt idx="379">
                  <c:v>41110</c:v>
                </c:pt>
                <c:pt idx="380">
                  <c:v>41117</c:v>
                </c:pt>
                <c:pt idx="381">
                  <c:v>41124</c:v>
                </c:pt>
                <c:pt idx="382">
                  <c:v>41131</c:v>
                </c:pt>
                <c:pt idx="383">
                  <c:v>41138</c:v>
                </c:pt>
                <c:pt idx="384">
                  <c:v>41145</c:v>
                </c:pt>
                <c:pt idx="385">
                  <c:v>41152</c:v>
                </c:pt>
                <c:pt idx="386">
                  <c:v>41159</c:v>
                </c:pt>
                <c:pt idx="387">
                  <c:v>41166</c:v>
                </c:pt>
                <c:pt idx="388">
                  <c:v>41173</c:v>
                </c:pt>
                <c:pt idx="389">
                  <c:v>41180</c:v>
                </c:pt>
                <c:pt idx="390">
                  <c:v>41187</c:v>
                </c:pt>
                <c:pt idx="391">
                  <c:v>41194</c:v>
                </c:pt>
                <c:pt idx="392">
                  <c:v>41201</c:v>
                </c:pt>
                <c:pt idx="393">
                  <c:v>41208</c:v>
                </c:pt>
                <c:pt idx="394">
                  <c:v>41215</c:v>
                </c:pt>
                <c:pt idx="395">
                  <c:v>41222</c:v>
                </c:pt>
                <c:pt idx="396">
                  <c:v>41229</c:v>
                </c:pt>
                <c:pt idx="397">
                  <c:v>41236</c:v>
                </c:pt>
                <c:pt idx="398">
                  <c:v>41243</c:v>
                </c:pt>
                <c:pt idx="399">
                  <c:v>41250</c:v>
                </c:pt>
                <c:pt idx="400">
                  <c:v>41257</c:v>
                </c:pt>
                <c:pt idx="401">
                  <c:v>41264</c:v>
                </c:pt>
                <c:pt idx="402">
                  <c:v>41271</c:v>
                </c:pt>
                <c:pt idx="403">
                  <c:v>41278</c:v>
                </c:pt>
                <c:pt idx="404">
                  <c:v>41285</c:v>
                </c:pt>
                <c:pt idx="405">
                  <c:v>41292</c:v>
                </c:pt>
                <c:pt idx="406">
                  <c:v>41299</c:v>
                </c:pt>
                <c:pt idx="407">
                  <c:v>41306</c:v>
                </c:pt>
                <c:pt idx="408">
                  <c:v>41313</c:v>
                </c:pt>
                <c:pt idx="409">
                  <c:v>41320</c:v>
                </c:pt>
                <c:pt idx="410">
                  <c:v>41327</c:v>
                </c:pt>
                <c:pt idx="411">
                  <c:v>41334</c:v>
                </c:pt>
                <c:pt idx="412">
                  <c:v>41341</c:v>
                </c:pt>
                <c:pt idx="413">
                  <c:v>41348</c:v>
                </c:pt>
                <c:pt idx="414">
                  <c:v>41355</c:v>
                </c:pt>
                <c:pt idx="415">
                  <c:v>41362</c:v>
                </c:pt>
                <c:pt idx="416">
                  <c:v>41369</c:v>
                </c:pt>
                <c:pt idx="417">
                  <c:v>41376</c:v>
                </c:pt>
                <c:pt idx="418">
                  <c:v>41383</c:v>
                </c:pt>
                <c:pt idx="419">
                  <c:v>41390</c:v>
                </c:pt>
                <c:pt idx="420">
                  <c:v>41397</c:v>
                </c:pt>
                <c:pt idx="421">
                  <c:v>41404</c:v>
                </c:pt>
                <c:pt idx="422">
                  <c:v>41411</c:v>
                </c:pt>
                <c:pt idx="423">
                  <c:v>41418</c:v>
                </c:pt>
                <c:pt idx="424">
                  <c:v>41425</c:v>
                </c:pt>
                <c:pt idx="425">
                  <c:v>41432</c:v>
                </c:pt>
                <c:pt idx="426">
                  <c:v>41439</c:v>
                </c:pt>
                <c:pt idx="427">
                  <c:v>41446</c:v>
                </c:pt>
                <c:pt idx="428">
                  <c:v>41453</c:v>
                </c:pt>
                <c:pt idx="429">
                  <c:v>41460</c:v>
                </c:pt>
                <c:pt idx="430">
                  <c:v>41467</c:v>
                </c:pt>
                <c:pt idx="431">
                  <c:v>41474</c:v>
                </c:pt>
                <c:pt idx="432">
                  <c:v>41481</c:v>
                </c:pt>
                <c:pt idx="433">
                  <c:v>41488</c:v>
                </c:pt>
                <c:pt idx="434">
                  <c:v>41495</c:v>
                </c:pt>
                <c:pt idx="435">
                  <c:v>41502</c:v>
                </c:pt>
                <c:pt idx="436">
                  <c:v>41509</c:v>
                </c:pt>
                <c:pt idx="437">
                  <c:v>41516</c:v>
                </c:pt>
                <c:pt idx="438">
                  <c:v>41523</c:v>
                </c:pt>
                <c:pt idx="439">
                  <c:v>41530</c:v>
                </c:pt>
                <c:pt idx="440">
                  <c:v>41537</c:v>
                </c:pt>
                <c:pt idx="441">
                  <c:v>41544</c:v>
                </c:pt>
                <c:pt idx="442">
                  <c:v>41551</c:v>
                </c:pt>
                <c:pt idx="443">
                  <c:v>41558</c:v>
                </c:pt>
                <c:pt idx="444">
                  <c:v>41565</c:v>
                </c:pt>
                <c:pt idx="445">
                  <c:v>41572</c:v>
                </c:pt>
                <c:pt idx="446">
                  <c:v>41579</c:v>
                </c:pt>
                <c:pt idx="447">
                  <c:v>41586</c:v>
                </c:pt>
                <c:pt idx="448">
                  <c:v>41593</c:v>
                </c:pt>
                <c:pt idx="449">
                  <c:v>41600</c:v>
                </c:pt>
                <c:pt idx="450">
                  <c:v>41607</c:v>
                </c:pt>
                <c:pt idx="451">
                  <c:v>41614</c:v>
                </c:pt>
                <c:pt idx="452">
                  <c:v>41621</c:v>
                </c:pt>
                <c:pt idx="453">
                  <c:v>41628</c:v>
                </c:pt>
                <c:pt idx="454">
                  <c:v>41635</c:v>
                </c:pt>
                <c:pt idx="455">
                  <c:v>41642</c:v>
                </c:pt>
                <c:pt idx="456">
                  <c:v>41649</c:v>
                </c:pt>
                <c:pt idx="457">
                  <c:v>41656</c:v>
                </c:pt>
                <c:pt idx="458">
                  <c:v>41663</c:v>
                </c:pt>
                <c:pt idx="459">
                  <c:v>41670</c:v>
                </c:pt>
                <c:pt idx="460">
                  <c:v>41677</c:v>
                </c:pt>
                <c:pt idx="461">
                  <c:v>41684</c:v>
                </c:pt>
              </c:numCache>
            </c:numRef>
          </c:cat>
          <c:val>
            <c:numRef>
              <c:f>G54A!$D$1:$D$438</c:f>
              <c:numCache>
                <c:formatCode>General</c:formatCode>
                <c:ptCount val="438"/>
                <c:pt idx="0">
                  <c:v>0</c:v>
                </c:pt>
                <c:pt idx="1">
                  <c:v>0.46179170843890799</c:v>
                </c:pt>
                <c:pt idx="2">
                  <c:v>0.72299538414040199</c:v>
                </c:pt>
                <c:pt idx="3">
                  <c:v>0.72792123532471498</c:v>
                </c:pt>
                <c:pt idx="4">
                  <c:v>0.39402788547141399</c:v>
                </c:pt>
                <c:pt idx="5">
                  <c:v>0.48699214954626902</c:v>
                </c:pt>
                <c:pt idx="6">
                  <c:v>0.36173528554587603</c:v>
                </c:pt>
                <c:pt idx="7">
                  <c:v>0.42839325263600697</c:v>
                </c:pt>
                <c:pt idx="8">
                  <c:v>0.56920689977941497</c:v>
                </c:pt>
                <c:pt idx="9">
                  <c:v>1.4241641910151699</c:v>
                </c:pt>
                <c:pt idx="10">
                  <c:v>1.3725333793610199</c:v>
                </c:pt>
                <c:pt idx="11">
                  <c:v>1.0420887295810402</c:v>
                </c:pt>
                <c:pt idx="12">
                  <c:v>0.74507290748837895</c:v>
                </c:pt>
                <c:pt idx="13">
                  <c:v>0.68838106329702298</c:v>
                </c:pt>
                <c:pt idx="14">
                  <c:v>1.7460853449304199</c:v>
                </c:pt>
                <c:pt idx="15">
                  <c:v>2.9167404983999798</c:v>
                </c:pt>
                <c:pt idx="16">
                  <c:v>1.2114584669608901</c:v>
                </c:pt>
                <c:pt idx="17">
                  <c:v>0.74860802667361603</c:v>
                </c:pt>
                <c:pt idx="18">
                  <c:v>1.2900888257256999</c:v>
                </c:pt>
                <c:pt idx="19">
                  <c:v>0.630416020365001</c:v>
                </c:pt>
                <c:pt idx="20">
                  <c:v>0.931302565784623</c:v>
                </c:pt>
                <c:pt idx="21">
                  <c:v>0.71073879179842392</c:v>
                </c:pt>
                <c:pt idx="22">
                  <c:v>0.65238392822255797</c:v>
                </c:pt>
                <c:pt idx="23">
                  <c:v>1.0688142817644</c:v>
                </c:pt>
                <c:pt idx="24">
                  <c:v>0.57514675677107296</c:v>
                </c:pt>
                <c:pt idx="25">
                  <c:v>0.99321430659502707</c:v>
                </c:pt>
                <c:pt idx="26">
                  <c:v>1.3705907619076501</c:v>
                </c:pt>
                <c:pt idx="27">
                  <c:v>2.1209940891059897</c:v>
                </c:pt>
                <c:pt idx="28">
                  <c:v>1.65403303385225</c:v>
                </c:pt>
                <c:pt idx="29">
                  <c:v>2.9784982614229598</c:v>
                </c:pt>
                <c:pt idx="30">
                  <c:v>1.6660343577994199</c:v>
                </c:pt>
                <c:pt idx="31">
                  <c:v>1.2896351750205099</c:v>
                </c:pt>
                <c:pt idx="32">
                  <c:v>0.66090249951962798</c:v>
                </c:pt>
                <c:pt idx="33">
                  <c:v>0.72013424381132296</c:v>
                </c:pt>
                <c:pt idx="34">
                  <c:v>0.66931337277959801</c:v>
                </c:pt>
                <c:pt idx="35">
                  <c:v>1.0234423057930799</c:v>
                </c:pt>
                <c:pt idx="36">
                  <c:v>0.95169552783190192</c:v>
                </c:pt>
                <c:pt idx="37">
                  <c:v>0.57273040639195194</c:v>
                </c:pt>
                <c:pt idx="38">
                  <c:v>0.53138157653548801</c:v>
                </c:pt>
                <c:pt idx="39">
                  <c:v>0.45088847993043402</c:v>
                </c:pt>
                <c:pt idx="40">
                  <c:v>0.33502168182345698</c:v>
                </c:pt>
                <c:pt idx="41">
                  <c:v>1.16820428626683</c:v>
                </c:pt>
                <c:pt idx="42">
                  <c:v>0.91377933666515498</c:v>
                </c:pt>
                <c:pt idx="43">
                  <c:v>1.56643655398034</c:v>
                </c:pt>
                <c:pt idx="44">
                  <c:v>1.10528071024636</c:v>
                </c:pt>
                <c:pt idx="45">
                  <c:v>1.3003410750308499</c:v>
                </c:pt>
                <c:pt idx="46">
                  <c:v>0.81437456151315502</c:v>
                </c:pt>
                <c:pt idx="47">
                  <c:v>0.39113625024602705</c:v>
                </c:pt>
                <c:pt idx="48">
                  <c:v>1.7114413553509102</c:v>
                </c:pt>
                <c:pt idx="49">
                  <c:v>2.33668237023632</c:v>
                </c:pt>
                <c:pt idx="50">
                  <c:v>0.79693947839473911</c:v>
                </c:pt>
                <c:pt idx="51">
                  <c:v>0.287203670301931</c:v>
                </c:pt>
                <c:pt idx="52">
                  <c:v>0.59140012473243397</c:v>
                </c:pt>
                <c:pt idx="53">
                  <c:v>2.0098200674832802</c:v>
                </c:pt>
                <c:pt idx="54">
                  <c:v>0.86780872583252089</c:v>
                </c:pt>
                <c:pt idx="55">
                  <c:v>0.74520653017574001</c:v>
                </c:pt>
                <c:pt idx="56">
                  <c:v>0.48847355823782596</c:v>
                </c:pt>
                <c:pt idx="57">
                  <c:v>0.89710252993485207</c:v>
                </c:pt>
                <c:pt idx="58">
                  <c:v>2.44448854758024</c:v>
                </c:pt>
                <c:pt idx="59">
                  <c:v>1.16227855548375</c:v>
                </c:pt>
                <c:pt idx="60">
                  <c:v>3.4068058145304199</c:v>
                </c:pt>
                <c:pt idx="61">
                  <c:v>1.4229860789331801</c:v>
                </c:pt>
                <c:pt idx="62">
                  <c:v>0.55341889731532701</c:v>
                </c:pt>
                <c:pt idx="63">
                  <c:v>0.30701390994392602</c:v>
                </c:pt>
                <c:pt idx="64">
                  <c:v>2.24955740057649</c:v>
                </c:pt>
                <c:pt idx="65">
                  <c:v>7.4387238233567601</c:v>
                </c:pt>
                <c:pt idx="66">
                  <c:v>2.10609663062688</c:v>
                </c:pt>
                <c:pt idx="67">
                  <c:v>0.86199319346500991</c:v>
                </c:pt>
                <c:pt idx="68">
                  <c:v>2.6868799104132899</c:v>
                </c:pt>
                <c:pt idx="69">
                  <c:v>2.97124064534388</c:v>
                </c:pt>
                <c:pt idx="70">
                  <c:v>2.2032836911930298</c:v>
                </c:pt>
                <c:pt idx="71">
                  <c:v>1.6410720123170099</c:v>
                </c:pt>
                <c:pt idx="72">
                  <c:v>1.2550760380493899</c:v>
                </c:pt>
                <c:pt idx="73">
                  <c:v>1.0662815571600099</c:v>
                </c:pt>
                <c:pt idx="74">
                  <c:v>0.75014190747561094</c:v>
                </c:pt>
                <c:pt idx="75">
                  <c:v>1.0858383123451001</c:v>
                </c:pt>
                <c:pt idx="76">
                  <c:v>0.632673708681464</c:v>
                </c:pt>
                <c:pt idx="77">
                  <c:v>1.4013461228986401</c:v>
                </c:pt>
                <c:pt idx="78">
                  <c:v>0.71048254005354605</c:v>
                </c:pt>
                <c:pt idx="79">
                  <c:v>0.30831158528165897</c:v>
                </c:pt>
                <c:pt idx="80">
                  <c:v>0.32831987432166904</c:v>
                </c:pt>
                <c:pt idx="81">
                  <c:v>0.44307645122699496</c:v>
                </c:pt>
                <c:pt idx="82">
                  <c:v>0.629659535297592</c:v>
                </c:pt>
                <c:pt idx="83">
                  <c:v>0.79242831266590297</c:v>
                </c:pt>
                <c:pt idx="84">
                  <c:v>0.90100136781679196</c:v>
                </c:pt>
                <c:pt idx="85">
                  <c:v>1.0934906505648201</c:v>
                </c:pt>
                <c:pt idx="86">
                  <c:v>0.71034486830302201</c:v>
                </c:pt>
                <c:pt idx="87">
                  <c:v>0.55034495229184699</c:v>
                </c:pt>
                <c:pt idx="88">
                  <c:v>0.45498873142138102</c:v>
                </c:pt>
                <c:pt idx="89">
                  <c:v>0.97197515182355609</c:v>
                </c:pt>
                <c:pt idx="90">
                  <c:v>0.51440066926228201</c:v>
                </c:pt>
                <c:pt idx="91">
                  <c:v>0.34212651826443696</c:v>
                </c:pt>
                <c:pt idx="92">
                  <c:v>1.3370485804972101</c:v>
                </c:pt>
                <c:pt idx="93">
                  <c:v>1.02688907153923</c:v>
                </c:pt>
                <c:pt idx="94">
                  <c:v>0.62812059313727997</c:v>
                </c:pt>
                <c:pt idx="95">
                  <c:v>1.4151440918800802</c:v>
                </c:pt>
                <c:pt idx="96">
                  <c:v>1.0621757648858701</c:v>
                </c:pt>
                <c:pt idx="97">
                  <c:v>0.39677135868209695</c:v>
                </c:pt>
                <c:pt idx="98">
                  <c:v>0.46816441610280302</c:v>
                </c:pt>
                <c:pt idx="99">
                  <c:v>0.579291021624316</c:v>
                </c:pt>
                <c:pt idx="100">
                  <c:v>0.74988961835740198</c:v>
                </c:pt>
                <c:pt idx="101">
                  <c:v>0.69338026886742998</c:v>
                </c:pt>
                <c:pt idx="102">
                  <c:v>0.50465779669187605</c:v>
                </c:pt>
                <c:pt idx="103">
                  <c:v>0.679453033348003</c:v>
                </c:pt>
                <c:pt idx="104">
                  <c:v>0.43199965878686197</c:v>
                </c:pt>
                <c:pt idx="105">
                  <c:v>0.37984279607978999</c:v>
                </c:pt>
                <c:pt idx="106">
                  <c:v>0.69600542031636503</c:v>
                </c:pt>
                <c:pt idx="107">
                  <c:v>0.576817367929647</c:v>
                </c:pt>
                <c:pt idx="108">
                  <c:v>0.382117104760542</c:v>
                </c:pt>
                <c:pt idx="109">
                  <c:v>0.36465320186609701</c:v>
                </c:pt>
                <c:pt idx="110">
                  <c:v>0.35664410142111902</c:v>
                </c:pt>
                <c:pt idx="111">
                  <c:v>0.50126723751187097</c:v>
                </c:pt>
                <c:pt idx="112">
                  <c:v>0.49487112043789794</c:v>
                </c:pt>
                <c:pt idx="113">
                  <c:v>0.37785178948902298</c:v>
                </c:pt>
                <c:pt idx="114">
                  <c:v>0.67882970065380299</c:v>
                </c:pt>
                <c:pt idx="115">
                  <c:v>0.66154181690538405</c:v>
                </c:pt>
                <c:pt idx="116">
                  <c:v>1.05011869423344</c:v>
                </c:pt>
                <c:pt idx="117">
                  <c:v>0.50270642689132694</c:v>
                </c:pt>
                <c:pt idx="118">
                  <c:v>0.51918819940593797</c:v>
                </c:pt>
                <c:pt idx="119">
                  <c:v>0.46729411319047898</c:v>
                </c:pt>
                <c:pt idx="120">
                  <c:v>0.41279069977190097</c:v>
                </c:pt>
                <c:pt idx="121">
                  <c:v>0.31099503311627502</c:v>
                </c:pt>
                <c:pt idx="122">
                  <c:v>0.24092053932163798</c:v>
                </c:pt>
                <c:pt idx="123">
                  <c:v>0.81391161645254806</c:v>
                </c:pt>
                <c:pt idx="124">
                  <c:v>0.53295883653162701</c:v>
                </c:pt>
                <c:pt idx="125">
                  <c:v>0.63920512545613595</c:v>
                </c:pt>
                <c:pt idx="126">
                  <c:v>0.56791326072385306</c:v>
                </c:pt>
                <c:pt idx="127">
                  <c:v>0.59240041502033303</c:v>
                </c:pt>
                <c:pt idx="128">
                  <c:v>0.51140177148322197</c:v>
                </c:pt>
                <c:pt idx="129">
                  <c:v>0.43234436415590505</c:v>
                </c:pt>
                <c:pt idx="130">
                  <c:v>0.40607926409800299</c:v>
                </c:pt>
                <c:pt idx="131">
                  <c:v>0.328135068465645</c:v>
                </c:pt>
                <c:pt idx="132">
                  <c:v>0.455371914152849</c:v>
                </c:pt>
                <c:pt idx="133">
                  <c:v>0.42602780566502496</c:v>
                </c:pt>
                <c:pt idx="134">
                  <c:v>0.43116469640584298</c:v>
                </c:pt>
                <c:pt idx="135">
                  <c:v>0.42555812600675297</c:v>
                </c:pt>
                <c:pt idx="136">
                  <c:v>0.51427669431298906</c:v>
                </c:pt>
                <c:pt idx="137">
                  <c:v>0.61187709706486804</c:v>
                </c:pt>
                <c:pt idx="138">
                  <c:v>0.42154503802232801</c:v>
                </c:pt>
                <c:pt idx="139">
                  <c:v>0.39939592354995601</c:v>
                </c:pt>
                <c:pt idx="140">
                  <c:v>0.43382210645556696</c:v>
                </c:pt>
                <c:pt idx="141">
                  <c:v>0.31128660082140902</c:v>
                </c:pt>
                <c:pt idx="142">
                  <c:v>0.37896071518135199</c:v>
                </c:pt>
                <c:pt idx="143">
                  <c:v>0.33751264758007499</c:v>
                </c:pt>
                <c:pt idx="144">
                  <c:v>0.33785585522040901</c:v>
                </c:pt>
                <c:pt idx="145">
                  <c:v>0.37317353696806899</c:v>
                </c:pt>
                <c:pt idx="146">
                  <c:v>0.58659801225225106</c:v>
                </c:pt>
                <c:pt idx="147">
                  <c:v>0.71051709308301303</c:v>
                </c:pt>
                <c:pt idx="148">
                  <c:v>0.39411061528818597</c:v>
                </c:pt>
                <c:pt idx="149">
                  <c:v>0.45231163934811103</c:v>
                </c:pt>
                <c:pt idx="150">
                  <c:v>0.73726150815117597</c:v>
                </c:pt>
                <c:pt idx="151">
                  <c:v>0.57881054893348605</c:v>
                </c:pt>
                <c:pt idx="152">
                  <c:v>0.33351739300449801</c:v>
                </c:pt>
                <c:pt idx="153">
                  <c:v>0.50295293886510195</c:v>
                </c:pt>
                <c:pt idx="154">
                  <c:v>0.39812933884673801</c:v>
                </c:pt>
                <c:pt idx="155">
                  <c:v>0.36533853141611</c:v>
                </c:pt>
                <c:pt idx="156">
                  <c:v>0.39843110762672795</c:v>
                </c:pt>
                <c:pt idx="157">
                  <c:v>0.49672813903188895</c:v>
                </c:pt>
                <c:pt idx="158">
                  <c:v>0.648689681820387</c:v>
                </c:pt>
                <c:pt idx="159">
                  <c:v>0.36566933968367998</c:v>
                </c:pt>
                <c:pt idx="160">
                  <c:v>0.31626458201799201</c:v>
                </c:pt>
                <c:pt idx="161">
                  <c:v>0.48908133872713705</c:v>
                </c:pt>
                <c:pt idx="162">
                  <c:v>0.72341581121229503</c:v>
                </c:pt>
                <c:pt idx="163">
                  <c:v>0.40816342272572398</c:v>
                </c:pt>
                <c:pt idx="164">
                  <c:v>0.34854525458181396</c:v>
                </c:pt>
                <c:pt idx="165">
                  <c:v>0.45650642004853303</c:v>
                </c:pt>
                <c:pt idx="166">
                  <c:v>0.80432069047244692</c:v>
                </c:pt>
                <c:pt idx="167">
                  <c:v>0.63320210056338699</c:v>
                </c:pt>
                <c:pt idx="168">
                  <c:v>0.35812114037911197</c:v>
                </c:pt>
                <c:pt idx="169">
                  <c:v>1.08987251979936</c:v>
                </c:pt>
                <c:pt idx="170">
                  <c:v>0.672898517850686</c:v>
                </c:pt>
                <c:pt idx="171">
                  <c:v>0.358322906435112</c:v>
                </c:pt>
                <c:pt idx="172">
                  <c:v>0.29668529523359199</c:v>
                </c:pt>
                <c:pt idx="173">
                  <c:v>0.35035698990089004</c:v>
                </c:pt>
                <c:pt idx="174">
                  <c:v>0.35919700546927397</c:v>
                </c:pt>
                <c:pt idx="175">
                  <c:v>0.35765606023569801</c:v>
                </c:pt>
                <c:pt idx="176">
                  <c:v>0.37596053249020001</c:v>
                </c:pt>
                <c:pt idx="177">
                  <c:v>0.47597989438568</c:v>
                </c:pt>
                <c:pt idx="178">
                  <c:v>0.30475241932687502</c:v>
                </c:pt>
                <c:pt idx="179">
                  <c:v>0.55312585061365105</c:v>
                </c:pt>
                <c:pt idx="180">
                  <c:v>0.392034047801543</c:v>
                </c:pt>
                <c:pt idx="181">
                  <c:v>1.3484981075333999</c:v>
                </c:pt>
                <c:pt idx="182">
                  <c:v>0.67452908365305997</c:v>
                </c:pt>
                <c:pt idx="183">
                  <c:v>0.79843788985386099</c:v>
                </c:pt>
                <c:pt idx="184">
                  <c:v>1.50220988638188</c:v>
                </c:pt>
                <c:pt idx="185">
                  <c:v>1.73215011780669</c:v>
                </c:pt>
                <c:pt idx="186">
                  <c:v>1.0645952658981801</c:v>
                </c:pt>
                <c:pt idx="187">
                  <c:v>0.52033620695048899</c:v>
                </c:pt>
                <c:pt idx="188">
                  <c:v>0.66927847829798603</c:v>
                </c:pt>
                <c:pt idx="189">
                  <c:v>0.60902989406533292</c:v>
                </c:pt>
                <c:pt idx="190">
                  <c:v>0.43156493752071401</c:v>
                </c:pt>
                <c:pt idx="191">
                  <c:v>0.55590505010473301</c:v>
                </c:pt>
                <c:pt idx="192">
                  <c:v>0.61671279953819502</c:v>
                </c:pt>
                <c:pt idx="193">
                  <c:v>0.52712246013139197</c:v>
                </c:pt>
                <c:pt idx="194">
                  <c:v>0.38090909110693799</c:v>
                </c:pt>
                <c:pt idx="195">
                  <c:v>0.44347957962270906</c:v>
                </c:pt>
                <c:pt idx="196">
                  <c:v>0.32624575329187</c:v>
                </c:pt>
                <c:pt idx="197">
                  <c:v>0.57219728228173206</c:v>
                </c:pt>
                <c:pt idx="198">
                  <c:v>0.39648531684689803</c:v>
                </c:pt>
                <c:pt idx="199">
                  <c:v>0.54534995536309205</c:v>
                </c:pt>
                <c:pt idx="200">
                  <c:v>1.17235790339006</c:v>
                </c:pt>
                <c:pt idx="201">
                  <c:v>0.59368179346406702</c:v>
                </c:pt>
                <c:pt idx="202">
                  <c:v>0.78461492442356595</c:v>
                </c:pt>
                <c:pt idx="203">
                  <c:v>0.61693007841621195</c:v>
                </c:pt>
                <c:pt idx="204">
                  <c:v>0.44393570798800797</c:v>
                </c:pt>
                <c:pt idx="205">
                  <c:v>0.51439388594194402</c:v>
                </c:pt>
                <c:pt idx="206">
                  <c:v>1.0126801965722698</c:v>
                </c:pt>
                <c:pt idx="207">
                  <c:v>0.691981091945991</c:v>
                </c:pt>
                <c:pt idx="208">
                  <c:v>0.48115367141593296</c:v>
                </c:pt>
                <c:pt idx="209">
                  <c:v>0.42303663460106394</c:v>
                </c:pt>
                <c:pt idx="210">
                  <c:v>0.40337333794971703</c:v>
                </c:pt>
                <c:pt idx="211">
                  <c:v>0.33161838587472803</c:v>
                </c:pt>
                <c:pt idx="212">
                  <c:v>0.92761388973958203</c:v>
                </c:pt>
                <c:pt idx="213">
                  <c:v>0.61169915843113798</c:v>
                </c:pt>
                <c:pt idx="214">
                  <c:v>0.68443501981690602</c:v>
                </c:pt>
                <c:pt idx="215">
                  <c:v>0.36786811301746603</c:v>
                </c:pt>
                <c:pt idx="216">
                  <c:v>2.5699836641735598</c:v>
                </c:pt>
                <c:pt idx="217">
                  <c:v>1.4629393665972301</c:v>
                </c:pt>
                <c:pt idx="218">
                  <c:v>1.36670950765245</c:v>
                </c:pt>
                <c:pt idx="219">
                  <c:v>1.4741084994828</c:v>
                </c:pt>
                <c:pt idx="220">
                  <c:v>0.5504285067229</c:v>
                </c:pt>
                <c:pt idx="221">
                  <c:v>0.96647560531130905</c:v>
                </c:pt>
                <c:pt idx="222">
                  <c:v>0.64456942878617696</c:v>
                </c:pt>
                <c:pt idx="223">
                  <c:v>0.46123112234047597</c:v>
                </c:pt>
                <c:pt idx="224">
                  <c:v>0.61548659588659504</c:v>
                </c:pt>
                <c:pt idx="225">
                  <c:v>0.79490150549723892</c:v>
                </c:pt>
                <c:pt idx="226">
                  <c:v>1.0015683100042501</c:v>
                </c:pt>
                <c:pt idx="227">
                  <c:v>0.56194721011011506</c:v>
                </c:pt>
                <c:pt idx="228">
                  <c:v>0.620444643810388</c:v>
                </c:pt>
                <c:pt idx="229">
                  <c:v>0.96318857805067093</c:v>
                </c:pt>
                <c:pt idx="230">
                  <c:v>0.52554766831470501</c:v>
                </c:pt>
                <c:pt idx="231">
                  <c:v>0.47900699773545002</c:v>
                </c:pt>
                <c:pt idx="232">
                  <c:v>0.56411226052191599</c:v>
                </c:pt>
                <c:pt idx="233">
                  <c:v>0.79494579152212097</c:v>
                </c:pt>
                <c:pt idx="234">
                  <c:v>0.38496134899421397</c:v>
                </c:pt>
                <c:pt idx="235">
                  <c:v>0.248050838459626</c:v>
                </c:pt>
                <c:pt idx="236">
                  <c:v>0.272373360557151</c:v>
                </c:pt>
                <c:pt idx="237">
                  <c:v>0.27828737438510504</c:v>
                </c:pt>
                <c:pt idx="238">
                  <c:v>0.37309970752944399</c:v>
                </c:pt>
                <c:pt idx="239">
                  <c:v>0.44778232175056798</c:v>
                </c:pt>
                <c:pt idx="240">
                  <c:v>1.41461333127305</c:v>
                </c:pt>
                <c:pt idx="241">
                  <c:v>1.0064904719065899</c:v>
                </c:pt>
                <c:pt idx="242">
                  <c:v>1.38624081899242</c:v>
                </c:pt>
                <c:pt idx="243">
                  <c:v>0.9657098361800891</c:v>
                </c:pt>
                <c:pt idx="244">
                  <c:v>1.8596374773909599</c:v>
                </c:pt>
                <c:pt idx="245">
                  <c:v>0.88378202364035496</c:v>
                </c:pt>
                <c:pt idx="246">
                  <c:v>0.49631645013894604</c:v>
                </c:pt>
                <c:pt idx="247">
                  <c:v>0.42091332239892704</c:v>
                </c:pt>
                <c:pt idx="248">
                  <c:v>0.38178210554514902</c:v>
                </c:pt>
                <c:pt idx="249">
                  <c:v>0.69797501776544602</c:v>
                </c:pt>
                <c:pt idx="250">
                  <c:v>1.26715348743259</c:v>
                </c:pt>
                <c:pt idx="251">
                  <c:v>1.1658261341510399</c:v>
                </c:pt>
                <c:pt idx="252">
                  <c:v>0.43988658996991103</c:v>
                </c:pt>
                <c:pt idx="253">
                  <c:v>0.444931541294453</c:v>
                </c:pt>
                <c:pt idx="254">
                  <c:v>0.39787585591147501</c:v>
                </c:pt>
                <c:pt idx="255">
                  <c:v>0.66650379971617302</c:v>
                </c:pt>
                <c:pt idx="256">
                  <c:v>0.67567770044001207</c:v>
                </c:pt>
                <c:pt idx="257">
                  <c:v>0.53107965032105497</c:v>
                </c:pt>
                <c:pt idx="258">
                  <c:v>0.28819390244827897</c:v>
                </c:pt>
                <c:pt idx="259">
                  <c:v>0.41979192744448396</c:v>
                </c:pt>
                <c:pt idx="260">
                  <c:v>0.882857376233386</c:v>
                </c:pt>
                <c:pt idx="261">
                  <c:v>0.49724105235452798</c:v>
                </c:pt>
                <c:pt idx="262">
                  <c:v>0.562513352782542</c:v>
                </c:pt>
                <c:pt idx="263">
                  <c:v>0.71470544114287904</c:v>
                </c:pt>
                <c:pt idx="264">
                  <c:v>0.46518496407746401</c:v>
                </c:pt>
                <c:pt idx="265">
                  <c:v>0.305088062712218</c:v>
                </c:pt>
                <c:pt idx="266">
                  <c:v>1.2518998012254101</c:v>
                </c:pt>
                <c:pt idx="267">
                  <c:v>1.20032663637306</c:v>
                </c:pt>
                <c:pt idx="268">
                  <c:v>1.14401821678524</c:v>
                </c:pt>
                <c:pt idx="269">
                  <c:v>0.69097760386337792</c:v>
                </c:pt>
                <c:pt idx="270">
                  <c:v>0.37184620054731399</c:v>
                </c:pt>
                <c:pt idx="271">
                  <c:v>0.33543662494001203</c:v>
                </c:pt>
                <c:pt idx="272">
                  <c:v>0.44859143983510497</c:v>
                </c:pt>
                <c:pt idx="273">
                  <c:v>0.62585187361051398</c:v>
                </c:pt>
                <c:pt idx="274">
                  <c:v>0.39790521859186201</c:v>
                </c:pt>
                <c:pt idx="275">
                  <c:v>0.38405850161273003</c:v>
                </c:pt>
                <c:pt idx="276">
                  <c:v>0.28757169799911497</c:v>
                </c:pt>
                <c:pt idx="277">
                  <c:v>0.85255444545407</c:v>
                </c:pt>
                <c:pt idx="278">
                  <c:v>1.0954057693485999</c:v>
                </c:pt>
                <c:pt idx="279">
                  <c:v>0.96682153839988094</c:v>
                </c:pt>
                <c:pt idx="280">
                  <c:v>0.85681049713381696</c:v>
                </c:pt>
                <c:pt idx="281">
                  <c:v>0.37009929258396101</c:v>
                </c:pt>
                <c:pt idx="282">
                  <c:v>0.33547974074936598</c:v>
                </c:pt>
                <c:pt idx="283">
                  <c:v>0.29559000753855802</c:v>
                </c:pt>
                <c:pt idx="284">
                  <c:v>0.27457225927602502</c:v>
                </c:pt>
                <c:pt idx="285">
                  <c:v>0.27108974474054298</c:v>
                </c:pt>
                <c:pt idx="286">
                  <c:v>0.30942333204921002</c:v>
                </c:pt>
                <c:pt idx="287">
                  <c:v>0.38632059882667696</c:v>
                </c:pt>
                <c:pt idx="288">
                  <c:v>0.69512280965855999</c:v>
                </c:pt>
                <c:pt idx="289">
                  <c:v>0.39547785413601</c:v>
                </c:pt>
                <c:pt idx="290">
                  <c:v>0.76709083072638795</c:v>
                </c:pt>
                <c:pt idx="291">
                  <c:v>0.55145649671277497</c:v>
                </c:pt>
                <c:pt idx="292">
                  <c:v>0.64802607207477503</c:v>
                </c:pt>
                <c:pt idx="293">
                  <c:v>0.91174292524619904</c:v>
                </c:pt>
                <c:pt idx="294">
                  <c:v>0.73410438744076101</c:v>
                </c:pt>
                <c:pt idx="295">
                  <c:v>0.83434489749542806</c:v>
                </c:pt>
                <c:pt idx="296">
                  <c:v>0.62245728751034601</c:v>
                </c:pt>
                <c:pt idx="297">
                  <c:v>1.4700405003786001</c:v>
                </c:pt>
                <c:pt idx="298">
                  <c:v>0.87059337653519997</c:v>
                </c:pt>
                <c:pt idx="299">
                  <c:v>0.32322848089643402</c:v>
                </c:pt>
                <c:pt idx="300">
                  <c:v>0.35091815525339304</c:v>
                </c:pt>
                <c:pt idx="301">
                  <c:v>1.0113630235289999</c:v>
                </c:pt>
                <c:pt idx="302">
                  <c:v>0.83018921159425696</c:v>
                </c:pt>
                <c:pt idx="303">
                  <c:v>0.59481956209125908</c:v>
                </c:pt>
                <c:pt idx="304">
                  <c:v>0.56096500390938708</c:v>
                </c:pt>
                <c:pt idx="305">
                  <c:v>0.669737800562757</c:v>
                </c:pt>
                <c:pt idx="306">
                  <c:v>0.64673509964515696</c:v>
                </c:pt>
                <c:pt idx="307">
                  <c:v>0.54529826142840698</c:v>
                </c:pt>
                <c:pt idx="308">
                  <c:v>0.42641067640586899</c:v>
                </c:pt>
                <c:pt idx="309">
                  <c:v>0.54379425304274098</c:v>
                </c:pt>
                <c:pt idx="310">
                  <c:v>0.43225025384645099</c:v>
                </c:pt>
                <c:pt idx="311">
                  <c:v>0.63564629075083401</c:v>
                </c:pt>
                <c:pt idx="312">
                  <c:v>0.83082584239009605</c:v>
                </c:pt>
                <c:pt idx="313">
                  <c:v>0.71880660676694608</c:v>
                </c:pt>
                <c:pt idx="314">
                  <c:v>0.34022357801897402</c:v>
                </c:pt>
                <c:pt idx="315">
                  <c:v>0.30333317451776803</c:v>
                </c:pt>
                <c:pt idx="316">
                  <c:v>0.35628507193522296</c:v>
                </c:pt>
                <c:pt idx="317">
                  <c:v>0.29761891404560603</c:v>
                </c:pt>
                <c:pt idx="318">
                  <c:v>0.37148104651568198</c:v>
                </c:pt>
                <c:pt idx="319">
                  <c:v>0.34291099933923297</c:v>
                </c:pt>
                <c:pt idx="320">
                  <c:v>0.297100250377062</c:v>
                </c:pt>
                <c:pt idx="321">
                  <c:v>0.29919208414959997</c:v>
                </c:pt>
                <c:pt idx="322">
                  <c:v>0.47739353209966501</c:v>
                </c:pt>
                <c:pt idx="323">
                  <c:v>0.45846189475930799</c:v>
                </c:pt>
                <c:pt idx="324">
                  <c:v>0.322091515159941</c:v>
                </c:pt>
                <c:pt idx="325">
                  <c:v>0.288747512195075</c:v>
                </c:pt>
                <c:pt idx="326">
                  <c:v>0.40771680906114999</c:v>
                </c:pt>
                <c:pt idx="327">
                  <c:v>0.33134233264584001</c:v>
                </c:pt>
                <c:pt idx="328">
                  <c:v>0.28002547777721198</c:v>
                </c:pt>
                <c:pt idx="329">
                  <c:v>0.26176647040218098</c:v>
                </c:pt>
                <c:pt idx="330">
                  <c:v>0.24162845402948199</c:v>
                </c:pt>
                <c:pt idx="331">
                  <c:v>0.710531345194098</c:v>
                </c:pt>
                <c:pt idx="332">
                  <c:v>0.55923947798949902</c:v>
                </c:pt>
                <c:pt idx="333">
                  <c:v>0.43390810467476698</c:v>
                </c:pt>
                <c:pt idx="334">
                  <c:v>0.34166599744437698</c:v>
                </c:pt>
                <c:pt idx="335">
                  <c:v>0.62717805090110001</c:v>
                </c:pt>
                <c:pt idx="336">
                  <c:v>0.43958438206438699</c:v>
                </c:pt>
                <c:pt idx="337">
                  <c:v>0.40180007982919203</c:v>
                </c:pt>
                <c:pt idx="338">
                  <c:v>0.93425015243406795</c:v>
                </c:pt>
                <c:pt idx="339">
                  <c:v>0.64166643827799497</c:v>
                </c:pt>
                <c:pt idx="340">
                  <c:v>0.69299270729071205</c:v>
                </c:pt>
                <c:pt idx="341">
                  <c:v>0.41007361950665705</c:v>
                </c:pt>
                <c:pt idx="342">
                  <c:v>0.62079562697001101</c:v>
                </c:pt>
                <c:pt idx="343">
                  <c:v>0.56642130135461399</c:v>
                </c:pt>
                <c:pt idx="344">
                  <c:v>0.58902045321337004</c:v>
                </c:pt>
                <c:pt idx="345">
                  <c:v>0.65323795160464704</c:v>
                </c:pt>
                <c:pt idx="346">
                  <c:v>0.56779913381359703</c:v>
                </c:pt>
                <c:pt idx="347">
                  <c:v>0.44538367426993197</c:v>
                </c:pt>
                <c:pt idx="348">
                  <c:v>0.36397731073517503</c:v>
                </c:pt>
                <c:pt idx="349">
                  <c:v>0.335655235690697</c:v>
                </c:pt>
                <c:pt idx="350">
                  <c:v>0.40505324592341202</c:v>
                </c:pt>
                <c:pt idx="351">
                  <c:v>0.61959397074703004</c:v>
                </c:pt>
                <c:pt idx="352">
                  <c:v>0.47166006876689598</c:v>
                </c:pt>
                <c:pt idx="353">
                  <c:v>0.32714160864045899</c:v>
                </c:pt>
                <c:pt idx="354">
                  <c:v>0.39983436046795806</c:v>
                </c:pt>
                <c:pt idx="355">
                  <c:v>0.40423867390407697</c:v>
                </c:pt>
                <c:pt idx="356">
                  <c:v>0.59503099061374998</c:v>
                </c:pt>
                <c:pt idx="357">
                  <c:v>0.45648113847131494</c:v>
                </c:pt>
                <c:pt idx="358">
                  <c:v>0.62524625879550499</c:v>
                </c:pt>
                <c:pt idx="359">
                  <c:v>0.46669321810626602</c:v>
                </c:pt>
                <c:pt idx="360">
                  <c:v>0.40885991878639899</c:v>
                </c:pt>
                <c:pt idx="361">
                  <c:v>0.45092826655569695</c:v>
                </c:pt>
                <c:pt idx="362">
                  <c:v>0.48582720304041699</c:v>
                </c:pt>
                <c:pt idx="363">
                  <c:v>0.30742343715243398</c:v>
                </c:pt>
                <c:pt idx="364">
                  <c:v>0.46389351540455698</c:v>
                </c:pt>
                <c:pt idx="365">
                  <c:v>0.42701205287091604</c:v>
                </c:pt>
                <c:pt idx="366">
                  <c:v>0.40179949000359699</c:v>
                </c:pt>
                <c:pt idx="367">
                  <c:v>0.38602711960090297</c:v>
                </c:pt>
                <c:pt idx="368">
                  <c:v>0.36569582920278598</c:v>
                </c:pt>
                <c:pt idx="369">
                  <c:v>0.41159436034603403</c:v>
                </c:pt>
                <c:pt idx="370">
                  <c:v>0.40302552895305599</c:v>
                </c:pt>
                <c:pt idx="371">
                  <c:v>0.58632141891385492</c:v>
                </c:pt>
                <c:pt idx="372">
                  <c:v>0.597165144192499</c:v>
                </c:pt>
                <c:pt idx="373">
                  <c:v>0.51829158888217997</c:v>
                </c:pt>
                <c:pt idx="374">
                  <c:v>0.39663129612938403</c:v>
                </c:pt>
                <c:pt idx="375">
                  <c:v>0.30422091230879</c:v>
                </c:pt>
                <c:pt idx="376">
                  <c:v>0.27964230358195097</c:v>
                </c:pt>
                <c:pt idx="377">
                  <c:v>0.29843656992995199</c:v>
                </c:pt>
                <c:pt idx="378">
                  <c:v>0.24973447153161199</c:v>
                </c:pt>
                <c:pt idx="379">
                  <c:v>0.30805231684747503</c:v>
                </c:pt>
                <c:pt idx="380">
                  <c:v>0.64731976254025103</c:v>
                </c:pt>
                <c:pt idx="381">
                  <c:v>0.49265333309653503</c:v>
                </c:pt>
                <c:pt idx="382">
                  <c:v>0.57572507649739102</c:v>
                </c:pt>
                <c:pt idx="383">
                  <c:v>0.38988037689053701</c:v>
                </c:pt>
                <c:pt idx="384">
                  <c:v>0.41190142122389595</c:v>
                </c:pt>
                <c:pt idx="385">
                  <c:v>0.46307963782755301</c:v>
                </c:pt>
                <c:pt idx="386">
                  <c:v>0.37166672643515702</c:v>
                </c:pt>
                <c:pt idx="387">
                  <c:v>0.28387689753637901</c:v>
                </c:pt>
                <c:pt idx="388">
                  <c:v>0.696841218821455</c:v>
                </c:pt>
                <c:pt idx="389">
                  <c:v>0.89061300180485103</c:v>
                </c:pt>
                <c:pt idx="390">
                  <c:v>0.563922211554167</c:v>
                </c:pt>
                <c:pt idx="391">
                  <c:v>0.39906442775712003</c:v>
                </c:pt>
                <c:pt idx="392">
                  <c:v>0.63574289300056797</c:v>
                </c:pt>
                <c:pt idx="393">
                  <c:v>0.91996518396750704</c:v>
                </c:pt>
                <c:pt idx="394">
                  <c:v>0.85320498221345498</c:v>
                </c:pt>
                <c:pt idx="395">
                  <c:v>0.67304991876305698</c:v>
                </c:pt>
                <c:pt idx="396">
                  <c:v>0.74561077077585891</c:v>
                </c:pt>
                <c:pt idx="397">
                  <c:v>0.83593531975004098</c:v>
                </c:pt>
                <c:pt idx="398">
                  <c:v>0.435721504118322</c:v>
                </c:pt>
                <c:pt idx="399">
                  <c:v>0.38606384654713399</c:v>
                </c:pt>
                <c:pt idx="400">
                  <c:v>0.570312276001948</c:v>
                </c:pt>
                <c:pt idx="401">
                  <c:v>0.57750847518168602</c:v>
                </c:pt>
                <c:pt idx="402">
                  <c:v>0.67815824508286704</c:v>
                </c:pt>
                <c:pt idx="403">
                  <c:v>1.5179154249017999</c:v>
                </c:pt>
                <c:pt idx="404">
                  <c:v>0.63011574682219895</c:v>
                </c:pt>
                <c:pt idx="405">
                  <c:v>0.37319930192142803</c:v>
                </c:pt>
                <c:pt idx="406">
                  <c:v>0.29339472076860201</c:v>
                </c:pt>
                <c:pt idx="407">
                  <c:v>0.25543242225094803</c:v>
                </c:pt>
                <c:pt idx="408">
                  <c:v>0.52567448665508099</c:v>
                </c:pt>
                <c:pt idx="409">
                  <c:v>0.37678384554257099</c:v>
                </c:pt>
                <c:pt idx="410">
                  <c:v>0.30534739293987501</c:v>
                </c:pt>
                <c:pt idx="411">
                  <c:v>0.46744069629788199</c:v>
                </c:pt>
                <c:pt idx="412">
                  <c:v>0.49137697031320599</c:v>
                </c:pt>
                <c:pt idx="413">
                  <c:v>0.33301743093481301</c:v>
                </c:pt>
                <c:pt idx="414">
                  <c:v>0.62942087129285196</c:v>
                </c:pt>
                <c:pt idx="415">
                  <c:v>0.37778259844490897</c:v>
                </c:pt>
                <c:pt idx="416">
                  <c:v>1.44030814607441</c:v>
                </c:pt>
                <c:pt idx="417">
                  <c:v>0.66457738170970504</c:v>
                </c:pt>
                <c:pt idx="418">
                  <c:v>0.93853142740340889</c:v>
                </c:pt>
                <c:pt idx="419">
                  <c:v>0.65755919469496193</c:v>
                </c:pt>
                <c:pt idx="420">
                  <c:v>0.40814187484220604</c:v>
                </c:pt>
                <c:pt idx="421">
                  <c:v>0.35819536441509198</c:v>
                </c:pt>
                <c:pt idx="422">
                  <c:v>0.74631111773607606</c:v>
                </c:pt>
                <c:pt idx="423">
                  <c:v>0.67250923153736097</c:v>
                </c:pt>
                <c:pt idx="424">
                  <c:v>0.72766382595131207</c:v>
                </c:pt>
                <c:pt idx="425">
                  <c:v>0.41406932258083995</c:v>
                </c:pt>
                <c:pt idx="426">
                  <c:v>0.46668428675871404</c:v>
                </c:pt>
                <c:pt idx="427">
                  <c:v>1.10571576217556</c:v>
                </c:pt>
                <c:pt idx="428">
                  <c:v>1.1956515748534</c:v>
                </c:pt>
                <c:pt idx="429">
                  <c:v>1.1562348263130999</c:v>
                </c:pt>
                <c:pt idx="430">
                  <c:v>0.65158012210833705</c:v>
                </c:pt>
                <c:pt idx="431">
                  <c:v>1.0941948078294601</c:v>
                </c:pt>
                <c:pt idx="432">
                  <c:v>0.93820308636459893</c:v>
                </c:pt>
                <c:pt idx="433">
                  <c:v>0.39079082227828305</c:v>
                </c:pt>
                <c:pt idx="434">
                  <c:v>0.31067888105152902</c:v>
                </c:pt>
                <c:pt idx="435">
                  <c:v>0.92093015028299496</c:v>
                </c:pt>
                <c:pt idx="436">
                  <c:v>0.80721433852857305</c:v>
                </c:pt>
                <c:pt idx="437">
                  <c:v>0.89363912245195698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G54A!$E$1</c:f>
              <c:strCache>
                <c:ptCount val="1"/>
                <c:pt idx="0">
                  <c:v>Compañías de seguros a/</c:v>
                </c:pt>
              </c:strCache>
            </c:strRef>
          </c:tx>
          <c:spPr>
            <a:ln w="25400">
              <a:solidFill>
                <a:srgbClr val="F79646">
                  <a:lumMod val="75000"/>
                </a:srgbClr>
              </a:solidFill>
            </a:ln>
          </c:spPr>
          <c:marker>
            <c:symbol val="none"/>
          </c:marker>
          <c:cat>
            <c:numRef>
              <c:f>G54A!$A$2:$A$1979</c:f>
              <c:numCache>
                <c:formatCode>mmm\-yy</c:formatCode>
                <c:ptCount val="1978"/>
                <c:pt idx="0">
                  <c:v>38457</c:v>
                </c:pt>
                <c:pt idx="1">
                  <c:v>38464</c:v>
                </c:pt>
                <c:pt idx="2">
                  <c:v>38471</c:v>
                </c:pt>
                <c:pt idx="3">
                  <c:v>38478</c:v>
                </c:pt>
                <c:pt idx="4">
                  <c:v>38485</c:v>
                </c:pt>
                <c:pt idx="5">
                  <c:v>38492</c:v>
                </c:pt>
                <c:pt idx="6">
                  <c:v>38499</c:v>
                </c:pt>
                <c:pt idx="7">
                  <c:v>38506</c:v>
                </c:pt>
                <c:pt idx="8">
                  <c:v>38513</c:v>
                </c:pt>
                <c:pt idx="9">
                  <c:v>38520</c:v>
                </c:pt>
                <c:pt idx="10">
                  <c:v>38527</c:v>
                </c:pt>
                <c:pt idx="11">
                  <c:v>38534</c:v>
                </c:pt>
                <c:pt idx="12">
                  <c:v>38541</c:v>
                </c:pt>
                <c:pt idx="13">
                  <c:v>38548</c:v>
                </c:pt>
                <c:pt idx="14">
                  <c:v>38555</c:v>
                </c:pt>
                <c:pt idx="15">
                  <c:v>38562</c:v>
                </c:pt>
                <c:pt idx="16">
                  <c:v>38569</c:v>
                </c:pt>
                <c:pt idx="17">
                  <c:v>38576</c:v>
                </c:pt>
                <c:pt idx="18">
                  <c:v>38583</c:v>
                </c:pt>
                <c:pt idx="19">
                  <c:v>38590</c:v>
                </c:pt>
                <c:pt idx="20">
                  <c:v>38597</c:v>
                </c:pt>
                <c:pt idx="21">
                  <c:v>38604</c:v>
                </c:pt>
                <c:pt idx="22">
                  <c:v>38611</c:v>
                </c:pt>
                <c:pt idx="23">
                  <c:v>38618</c:v>
                </c:pt>
                <c:pt idx="24">
                  <c:v>38625</c:v>
                </c:pt>
                <c:pt idx="25">
                  <c:v>38632</c:v>
                </c:pt>
                <c:pt idx="26">
                  <c:v>38639</c:v>
                </c:pt>
                <c:pt idx="27">
                  <c:v>38646</c:v>
                </c:pt>
                <c:pt idx="28">
                  <c:v>38653</c:v>
                </c:pt>
                <c:pt idx="29">
                  <c:v>38660</c:v>
                </c:pt>
                <c:pt idx="30">
                  <c:v>38667</c:v>
                </c:pt>
                <c:pt idx="31">
                  <c:v>38674</c:v>
                </c:pt>
                <c:pt idx="32">
                  <c:v>38681</c:v>
                </c:pt>
                <c:pt idx="33">
                  <c:v>38688</c:v>
                </c:pt>
                <c:pt idx="34">
                  <c:v>38695</c:v>
                </c:pt>
                <c:pt idx="35">
                  <c:v>38702</c:v>
                </c:pt>
                <c:pt idx="36">
                  <c:v>38709</c:v>
                </c:pt>
                <c:pt idx="37">
                  <c:v>38716</c:v>
                </c:pt>
                <c:pt idx="38">
                  <c:v>38723</c:v>
                </c:pt>
                <c:pt idx="39">
                  <c:v>38730</c:v>
                </c:pt>
                <c:pt idx="40">
                  <c:v>38737</c:v>
                </c:pt>
                <c:pt idx="41">
                  <c:v>38744</c:v>
                </c:pt>
                <c:pt idx="42">
                  <c:v>38751</c:v>
                </c:pt>
                <c:pt idx="43">
                  <c:v>38758</c:v>
                </c:pt>
                <c:pt idx="44">
                  <c:v>38765</c:v>
                </c:pt>
                <c:pt idx="45">
                  <c:v>38772</c:v>
                </c:pt>
                <c:pt idx="46">
                  <c:v>38779</c:v>
                </c:pt>
                <c:pt idx="47">
                  <c:v>38786</c:v>
                </c:pt>
                <c:pt idx="48">
                  <c:v>38793</c:v>
                </c:pt>
                <c:pt idx="49">
                  <c:v>38800</c:v>
                </c:pt>
                <c:pt idx="50">
                  <c:v>38807</c:v>
                </c:pt>
                <c:pt idx="51">
                  <c:v>38814</c:v>
                </c:pt>
                <c:pt idx="52">
                  <c:v>38821</c:v>
                </c:pt>
                <c:pt idx="53">
                  <c:v>38828</c:v>
                </c:pt>
                <c:pt idx="54">
                  <c:v>38835</c:v>
                </c:pt>
                <c:pt idx="55">
                  <c:v>38842</c:v>
                </c:pt>
                <c:pt idx="56">
                  <c:v>38849</c:v>
                </c:pt>
                <c:pt idx="57">
                  <c:v>38856</c:v>
                </c:pt>
                <c:pt idx="58">
                  <c:v>38863</c:v>
                </c:pt>
                <c:pt idx="59">
                  <c:v>38870</c:v>
                </c:pt>
                <c:pt idx="60">
                  <c:v>38877</c:v>
                </c:pt>
                <c:pt idx="61">
                  <c:v>38884</c:v>
                </c:pt>
                <c:pt idx="62">
                  <c:v>38891</c:v>
                </c:pt>
                <c:pt idx="63">
                  <c:v>38898</c:v>
                </c:pt>
                <c:pt idx="64">
                  <c:v>38905</c:v>
                </c:pt>
                <c:pt idx="65">
                  <c:v>38912</c:v>
                </c:pt>
                <c:pt idx="66">
                  <c:v>38919</c:v>
                </c:pt>
                <c:pt idx="67">
                  <c:v>38926</c:v>
                </c:pt>
                <c:pt idx="68">
                  <c:v>38933</c:v>
                </c:pt>
                <c:pt idx="69">
                  <c:v>38940</c:v>
                </c:pt>
                <c:pt idx="70">
                  <c:v>38947</c:v>
                </c:pt>
                <c:pt idx="71">
                  <c:v>38954</c:v>
                </c:pt>
                <c:pt idx="72">
                  <c:v>38961</c:v>
                </c:pt>
                <c:pt idx="73">
                  <c:v>38968</c:v>
                </c:pt>
                <c:pt idx="74">
                  <c:v>38975</c:v>
                </c:pt>
                <c:pt idx="75">
                  <c:v>38982</c:v>
                </c:pt>
                <c:pt idx="76">
                  <c:v>38989</c:v>
                </c:pt>
                <c:pt idx="77">
                  <c:v>38996</c:v>
                </c:pt>
                <c:pt idx="78">
                  <c:v>39003</c:v>
                </c:pt>
                <c:pt idx="79">
                  <c:v>39010</c:v>
                </c:pt>
                <c:pt idx="80">
                  <c:v>39017</c:v>
                </c:pt>
                <c:pt idx="81">
                  <c:v>39024</c:v>
                </c:pt>
                <c:pt idx="82">
                  <c:v>39031</c:v>
                </c:pt>
                <c:pt idx="83">
                  <c:v>39038</c:v>
                </c:pt>
                <c:pt idx="84">
                  <c:v>39045</c:v>
                </c:pt>
                <c:pt idx="85">
                  <c:v>39052</c:v>
                </c:pt>
                <c:pt idx="86">
                  <c:v>39059</c:v>
                </c:pt>
                <c:pt idx="87">
                  <c:v>39066</c:v>
                </c:pt>
                <c:pt idx="88">
                  <c:v>39073</c:v>
                </c:pt>
                <c:pt idx="89">
                  <c:v>39080</c:v>
                </c:pt>
                <c:pt idx="90">
                  <c:v>39087</c:v>
                </c:pt>
                <c:pt idx="91">
                  <c:v>39094</c:v>
                </c:pt>
                <c:pt idx="92">
                  <c:v>39101</c:v>
                </c:pt>
                <c:pt idx="93">
                  <c:v>39108</c:v>
                </c:pt>
                <c:pt idx="94">
                  <c:v>39115</c:v>
                </c:pt>
                <c:pt idx="95">
                  <c:v>39122</c:v>
                </c:pt>
                <c:pt idx="96">
                  <c:v>39129</c:v>
                </c:pt>
                <c:pt idx="97">
                  <c:v>39136</c:v>
                </c:pt>
                <c:pt idx="98">
                  <c:v>39143</c:v>
                </c:pt>
                <c:pt idx="99">
                  <c:v>39150</c:v>
                </c:pt>
                <c:pt idx="100">
                  <c:v>39157</c:v>
                </c:pt>
                <c:pt idx="101">
                  <c:v>39164</c:v>
                </c:pt>
                <c:pt idx="102">
                  <c:v>39171</c:v>
                </c:pt>
                <c:pt idx="103">
                  <c:v>39178</c:v>
                </c:pt>
                <c:pt idx="104">
                  <c:v>39185</c:v>
                </c:pt>
                <c:pt idx="105">
                  <c:v>39192</c:v>
                </c:pt>
                <c:pt idx="106">
                  <c:v>39199</c:v>
                </c:pt>
                <c:pt idx="107">
                  <c:v>39206</c:v>
                </c:pt>
                <c:pt idx="108">
                  <c:v>39213</c:v>
                </c:pt>
                <c:pt idx="109">
                  <c:v>39220</c:v>
                </c:pt>
                <c:pt idx="110">
                  <c:v>39227</c:v>
                </c:pt>
                <c:pt idx="111">
                  <c:v>39234</c:v>
                </c:pt>
                <c:pt idx="112">
                  <c:v>39241</c:v>
                </c:pt>
                <c:pt idx="113">
                  <c:v>39248</c:v>
                </c:pt>
                <c:pt idx="114">
                  <c:v>39255</c:v>
                </c:pt>
                <c:pt idx="115">
                  <c:v>39262</c:v>
                </c:pt>
                <c:pt idx="116">
                  <c:v>39269</c:v>
                </c:pt>
                <c:pt idx="117">
                  <c:v>39276</c:v>
                </c:pt>
                <c:pt idx="118">
                  <c:v>39283</c:v>
                </c:pt>
                <c:pt idx="119">
                  <c:v>39290</c:v>
                </c:pt>
                <c:pt idx="120">
                  <c:v>39297</c:v>
                </c:pt>
                <c:pt idx="121">
                  <c:v>39304</c:v>
                </c:pt>
                <c:pt idx="122">
                  <c:v>39311</c:v>
                </c:pt>
                <c:pt idx="123">
                  <c:v>39318</c:v>
                </c:pt>
                <c:pt idx="124">
                  <c:v>39325</c:v>
                </c:pt>
                <c:pt idx="125">
                  <c:v>39332</c:v>
                </c:pt>
                <c:pt idx="126">
                  <c:v>39339</c:v>
                </c:pt>
                <c:pt idx="127">
                  <c:v>39346</c:v>
                </c:pt>
                <c:pt idx="128">
                  <c:v>39353</c:v>
                </c:pt>
                <c:pt idx="129">
                  <c:v>39360</c:v>
                </c:pt>
                <c:pt idx="130">
                  <c:v>39367</c:v>
                </c:pt>
                <c:pt idx="131">
                  <c:v>39374</c:v>
                </c:pt>
                <c:pt idx="132">
                  <c:v>39381</c:v>
                </c:pt>
                <c:pt idx="133">
                  <c:v>39388</c:v>
                </c:pt>
                <c:pt idx="134">
                  <c:v>39395</c:v>
                </c:pt>
                <c:pt idx="135">
                  <c:v>39402</c:v>
                </c:pt>
                <c:pt idx="136">
                  <c:v>39409</c:v>
                </c:pt>
                <c:pt idx="137">
                  <c:v>39416</c:v>
                </c:pt>
                <c:pt idx="138">
                  <c:v>39423</c:v>
                </c:pt>
                <c:pt idx="139">
                  <c:v>39430</c:v>
                </c:pt>
                <c:pt idx="140">
                  <c:v>39437</c:v>
                </c:pt>
                <c:pt idx="141">
                  <c:v>39444</c:v>
                </c:pt>
                <c:pt idx="142">
                  <c:v>39451</c:v>
                </c:pt>
                <c:pt idx="143">
                  <c:v>39458</c:v>
                </c:pt>
                <c:pt idx="144">
                  <c:v>39465</c:v>
                </c:pt>
                <c:pt idx="145">
                  <c:v>39472</c:v>
                </c:pt>
                <c:pt idx="146">
                  <c:v>39479</c:v>
                </c:pt>
                <c:pt idx="147">
                  <c:v>39486</c:v>
                </c:pt>
                <c:pt idx="148">
                  <c:v>39493</c:v>
                </c:pt>
                <c:pt idx="149">
                  <c:v>39500</c:v>
                </c:pt>
                <c:pt idx="150">
                  <c:v>39507</c:v>
                </c:pt>
                <c:pt idx="151">
                  <c:v>39514</c:v>
                </c:pt>
                <c:pt idx="152">
                  <c:v>39521</c:v>
                </c:pt>
                <c:pt idx="153">
                  <c:v>39528</c:v>
                </c:pt>
                <c:pt idx="154">
                  <c:v>39535</c:v>
                </c:pt>
                <c:pt idx="155">
                  <c:v>39542</c:v>
                </c:pt>
                <c:pt idx="156">
                  <c:v>39549</c:v>
                </c:pt>
                <c:pt idx="157">
                  <c:v>39556</c:v>
                </c:pt>
                <c:pt idx="158">
                  <c:v>39563</c:v>
                </c:pt>
                <c:pt idx="159">
                  <c:v>39570</c:v>
                </c:pt>
                <c:pt idx="160">
                  <c:v>39577</c:v>
                </c:pt>
                <c:pt idx="161">
                  <c:v>39584</c:v>
                </c:pt>
                <c:pt idx="162">
                  <c:v>39591</c:v>
                </c:pt>
                <c:pt idx="163">
                  <c:v>39598</c:v>
                </c:pt>
                <c:pt idx="164">
                  <c:v>39605</c:v>
                </c:pt>
                <c:pt idx="165">
                  <c:v>39612</c:v>
                </c:pt>
                <c:pt idx="166">
                  <c:v>39619</c:v>
                </c:pt>
                <c:pt idx="167">
                  <c:v>39626</c:v>
                </c:pt>
                <c:pt idx="168">
                  <c:v>39633</c:v>
                </c:pt>
                <c:pt idx="169">
                  <c:v>39640</c:v>
                </c:pt>
                <c:pt idx="170">
                  <c:v>39647</c:v>
                </c:pt>
                <c:pt idx="171">
                  <c:v>39654</c:v>
                </c:pt>
                <c:pt idx="172">
                  <c:v>39661</c:v>
                </c:pt>
                <c:pt idx="173">
                  <c:v>39668</c:v>
                </c:pt>
                <c:pt idx="174">
                  <c:v>39675</c:v>
                </c:pt>
                <c:pt idx="175">
                  <c:v>39682</c:v>
                </c:pt>
                <c:pt idx="176">
                  <c:v>39689</c:v>
                </c:pt>
                <c:pt idx="177">
                  <c:v>39696</c:v>
                </c:pt>
                <c:pt idx="178">
                  <c:v>39703</c:v>
                </c:pt>
                <c:pt idx="179">
                  <c:v>39710</c:v>
                </c:pt>
                <c:pt idx="180">
                  <c:v>39717</c:v>
                </c:pt>
                <c:pt idx="181">
                  <c:v>39724</c:v>
                </c:pt>
                <c:pt idx="182">
                  <c:v>39731</c:v>
                </c:pt>
                <c:pt idx="183">
                  <c:v>39738</c:v>
                </c:pt>
                <c:pt idx="184">
                  <c:v>39745</c:v>
                </c:pt>
                <c:pt idx="185">
                  <c:v>39752</c:v>
                </c:pt>
                <c:pt idx="186">
                  <c:v>39759</c:v>
                </c:pt>
                <c:pt idx="187">
                  <c:v>39766</c:v>
                </c:pt>
                <c:pt idx="188">
                  <c:v>39773</c:v>
                </c:pt>
                <c:pt idx="189">
                  <c:v>39780</c:v>
                </c:pt>
                <c:pt idx="190">
                  <c:v>39787</c:v>
                </c:pt>
                <c:pt idx="191">
                  <c:v>39794</c:v>
                </c:pt>
                <c:pt idx="192">
                  <c:v>39801</c:v>
                </c:pt>
                <c:pt idx="193">
                  <c:v>39808</c:v>
                </c:pt>
                <c:pt idx="194">
                  <c:v>39815</c:v>
                </c:pt>
                <c:pt idx="195">
                  <c:v>39822</c:v>
                </c:pt>
                <c:pt idx="196">
                  <c:v>39829</c:v>
                </c:pt>
                <c:pt idx="197">
                  <c:v>39836</c:v>
                </c:pt>
                <c:pt idx="198">
                  <c:v>39843</c:v>
                </c:pt>
                <c:pt idx="199">
                  <c:v>39850</c:v>
                </c:pt>
                <c:pt idx="200">
                  <c:v>39857</c:v>
                </c:pt>
                <c:pt idx="201">
                  <c:v>39864</c:v>
                </c:pt>
                <c:pt idx="202">
                  <c:v>39871</c:v>
                </c:pt>
                <c:pt idx="203">
                  <c:v>39878</c:v>
                </c:pt>
                <c:pt idx="204">
                  <c:v>39885</c:v>
                </c:pt>
                <c:pt idx="205">
                  <c:v>39892</c:v>
                </c:pt>
                <c:pt idx="206">
                  <c:v>39899</c:v>
                </c:pt>
                <c:pt idx="207">
                  <c:v>39906</c:v>
                </c:pt>
                <c:pt idx="208">
                  <c:v>39913</c:v>
                </c:pt>
                <c:pt idx="209">
                  <c:v>39920</c:v>
                </c:pt>
                <c:pt idx="210">
                  <c:v>39927</c:v>
                </c:pt>
                <c:pt idx="211">
                  <c:v>39934</c:v>
                </c:pt>
                <c:pt idx="212">
                  <c:v>39941</c:v>
                </c:pt>
                <c:pt idx="213">
                  <c:v>39948</c:v>
                </c:pt>
                <c:pt idx="214">
                  <c:v>39955</c:v>
                </c:pt>
                <c:pt idx="215">
                  <c:v>39962</c:v>
                </c:pt>
                <c:pt idx="216">
                  <c:v>39969</c:v>
                </c:pt>
                <c:pt idx="217">
                  <c:v>39976</c:v>
                </c:pt>
                <c:pt idx="218">
                  <c:v>39983</c:v>
                </c:pt>
                <c:pt idx="219">
                  <c:v>39990</c:v>
                </c:pt>
                <c:pt idx="220">
                  <c:v>39997</c:v>
                </c:pt>
                <c:pt idx="221">
                  <c:v>40004</c:v>
                </c:pt>
                <c:pt idx="222">
                  <c:v>40011</c:v>
                </c:pt>
                <c:pt idx="223">
                  <c:v>40018</c:v>
                </c:pt>
                <c:pt idx="224">
                  <c:v>40025</c:v>
                </c:pt>
                <c:pt idx="225">
                  <c:v>40032</c:v>
                </c:pt>
                <c:pt idx="226">
                  <c:v>40039</c:v>
                </c:pt>
                <c:pt idx="227">
                  <c:v>40046</c:v>
                </c:pt>
                <c:pt idx="228">
                  <c:v>40053</c:v>
                </c:pt>
                <c:pt idx="229">
                  <c:v>40060</c:v>
                </c:pt>
                <c:pt idx="230">
                  <c:v>40067</c:v>
                </c:pt>
                <c:pt idx="231">
                  <c:v>40074</c:v>
                </c:pt>
                <c:pt idx="232">
                  <c:v>40081</c:v>
                </c:pt>
                <c:pt idx="233">
                  <c:v>40088</c:v>
                </c:pt>
                <c:pt idx="234">
                  <c:v>40095</c:v>
                </c:pt>
                <c:pt idx="235">
                  <c:v>40102</c:v>
                </c:pt>
                <c:pt idx="236">
                  <c:v>40109</c:v>
                </c:pt>
                <c:pt idx="237">
                  <c:v>40116</c:v>
                </c:pt>
                <c:pt idx="238">
                  <c:v>40123</c:v>
                </c:pt>
                <c:pt idx="239">
                  <c:v>40130</c:v>
                </c:pt>
                <c:pt idx="240">
                  <c:v>40137</c:v>
                </c:pt>
                <c:pt idx="241">
                  <c:v>40144</c:v>
                </c:pt>
                <c:pt idx="242">
                  <c:v>40151</c:v>
                </c:pt>
                <c:pt idx="243">
                  <c:v>40158</c:v>
                </c:pt>
                <c:pt idx="244">
                  <c:v>40165</c:v>
                </c:pt>
                <c:pt idx="245">
                  <c:v>40172</c:v>
                </c:pt>
                <c:pt idx="246">
                  <c:v>40179</c:v>
                </c:pt>
                <c:pt idx="247">
                  <c:v>40186</c:v>
                </c:pt>
                <c:pt idx="248">
                  <c:v>40193</c:v>
                </c:pt>
                <c:pt idx="249">
                  <c:v>40200</c:v>
                </c:pt>
                <c:pt idx="250">
                  <c:v>40207</c:v>
                </c:pt>
                <c:pt idx="251">
                  <c:v>40214</c:v>
                </c:pt>
                <c:pt idx="252">
                  <c:v>40221</c:v>
                </c:pt>
                <c:pt idx="253">
                  <c:v>40228</c:v>
                </c:pt>
                <c:pt idx="254">
                  <c:v>40235</c:v>
                </c:pt>
                <c:pt idx="255">
                  <c:v>40242</c:v>
                </c:pt>
                <c:pt idx="256">
                  <c:v>40249</c:v>
                </c:pt>
                <c:pt idx="257">
                  <c:v>40256</c:v>
                </c:pt>
                <c:pt idx="258">
                  <c:v>40263</c:v>
                </c:pt>
                <c:pt idx="259">
                  <c:v>40270</c:v>
                </c:pt>
                <c:pt idx="260">
                  <c:v>40277</c:v>
                </c:pt>
                <c:pt idx="261">
                  <c:v>40284</c:v>
                </c:pt>
                <c:pt idx="262">
                  <c:v>40291</c:v>
                </c:pt>
                <c:pt idx="263">
                  <c:v>40298</c:v>
                </c:pt>
                <c:pt idx="264">
                  <c:v>40305</c:v>
                </c:pt>
                <c:pt idx="265">
                  <c:v>40312</c:v>
                </c:pt>
                <c:pt idx="266">
                  <c:v>40319</c:v>
                </c:pt>
                <c:pt idx="267">
                  <c:v>40326</c:v>
                </c:pt>
                <c:pt idx="268">
                  <c:v>40333</c:v>
                </c:pt>
                <c:pt idx="269">
                  <c:v>40340</c:v>
                </c:pt>
                <c:pt idx="270">
                  <c:v>40347</c:v>
                </c:pt>
                <c:pt idx="271">
                  <c:v>40354</c:v>
                </c:pt>
                <c:pt idx="272">
                  <c:v>40361</c:v>
                </c:pt>
                <c:pt idx="273">
                  <c:v>40368</c:v>
                </c:pt>
                <c:pt idx="274">
                  <c:v>40375</c:v>
                </c:pt>
                <c:pt idx="275">
                  <c:v>40382</c:v>
                </c:pt>
                <c:pt idx="276">
                  <c:v>40389</c:v>
                </c:pt>
                <c:pt idx="277">
                  <c:v>40396</c:v>
                </c:pt>
                <c:pt idx="278">
                  <c:v>40403</c:v>
                </c:pt>
                <c:pt idx="279">
                  <c:v>40410</c:v>
                </c:pt>
                <c:pt idx="280">
                  <c:v>40417</c:v>
                </c:pt>
                <c:pt idx="281">
                  <c:v>40424</c:v>
                </c:pt>
                <c:pt idx="282">
                  <c:v>40431</c:v>
                </c:pt>
                <c:pt idx="283">
                  <c:v>40438</c:v>
                </c:pt>
                <c:pt idx="284">
                  <c:v>40445</c:v>
                </c:pt>
                <c:pt idx="285">
                  <c:v>40452</c:v>
                </c:pt>
                <c:pt idx="286">
                  <c:v>40459</c:v>
                </c:pt>
                <c:pt idx="287">
                  <c:v>40466</c:v>
                </c:pt>
                <c:pt idx="288">
                  <c:v>40473</c:v>
                </c:pt>
                <c:pt idx="289">
                  <c:v>40480</c:v>
                </c:pt>
                <c:pt idx="290">
                  <c:v>40487</c:v>
                </c:pt>
                <c:pt idx="291">
                  <c:v>40494</c:v>
                </c:pt>
                <c:pt idx="292">
                  <c:v>40501</c:v>
                </c:pt>
                <c:pt idx="293">
                  <c:v>40508</c:v>
                </c:pt>
                <c:pt idx="294">
                  <c:v>40515</c:v>
                </c:pt>
                <c:pt idx="295">
                  <c:v>40522</c:v>
                </c:pt>
                <c:pt idx="296">
                  <c:v>40529</c:v>
                </c:pt>
                <c:pt idx="297">
                  <c:v>40536</c:v>
                </c:pt>
                <c:pt idx="298">
                  <c:v>40543</c:v>
                </c:pt>
                <c:pt idx="299">
                  <c:v>40550</c:v>
                </c:pt>
                <c:pt idx="300">
                  <c:v>40557</c:v>
                </c:pt>
                <c:pt idx="301">
                  <c:v>40564</c:v>
                </c:pt>
                <c:pt idx="302">
                  <c:v>40571</c:v>
                </c:pt>
                <c:pt idx="303">
                  <c:v>40578</c:v>
                </c:pt>
                <c:pt idx="304">
                  <c:v>40585</c:v>
                </c:pt>
                <c:pt idx="305">
                  <c:v>40592</c:v>
                </c:pt>
                <c:pt idx="306">
                  <c:v>40599</c:v>
                </c:pt>
                <c:pt idx="307">
                  <c:v>40606</c:v>
                </c:pt>
                <c:pt idx="308">
                  <c:v>40613</c:v>
                </c:pt>
                <c:pt idx="309">
                  <c:v>40620</c:v>
                </c:pt>
                <c:pt idx="310">
                  <c:v>40627</c:v>
                </c:pt>
                <c:pt idx="311">
                  <c:v>40634</c:v>
                </c:pt>
                <c:pt idx="312">
                  <c:v>40641</c:v>
                </c:pt>
                <c:pt idx="313">
                  <c:v>40648</c:v>
                </c:pt>
                <c:pt idx="314">
                  <c:v>40655</c:v>
                </c:pt>
                <c:pt idx="315">
                  <c:v>40662</c:v>
                </c:pt>
                <c:pt idx="316">
                  <c:v>40669</c:v>
                </c:pt>
                <c:pt idx="317">
                  <c:v>40676</c:v>
                </c:pt>
                <c:pt idx="318">
                  <c:v>40683</c:v>
                </c:pt>
                <c:pt idx="319">
                  <c:v>40690</c:v>
                </c:pt>
                <c:pt idx="320">
                  <c:v>40697</c:v>
                </c:pt>
                <c:pt idx="321">
                  <c:v>40704</c:v>
                </c:pt>
                <c:pt idx="322">
                  <c:v>40711</c:v>
                </c:pt>
                <c:pt idx="323">
                  <c:v>40718</c:v>
                </c:pt>
                <c:pt idx="324">
                  <c:v>40725</c:v>
                </c:pt>
                <c:pt idx="325">
                  <c:v>40732</c:v>
                </c:pt>
                <c:pt idx="326">
                  <c:v>40739</c:v>
                </c:pt>
                <c:pt idx="327">
                  <c:v>40746</c:v>
                </c:pt>
                <c:pt idx="328">
                  <c:v>40753</c:v>
                </c:pt>
                <c:pt idx="329">
                  <c:v>40760</c:v>
                </c:pt>
                <c:pt idx="330">
                  <c:v>40767</c:v>
                </c:pt>
                <c:pt idx="331">
                  <c:v>40774</c:v>
                </c:pt>
                <c:pt idx="332">
                  <c:v>40781</c:v>
                </c:pt>
                <c:pt idx="333">
                  <c:v>40788</c:v>
                </c:pt>
                <c:pt idx="334">
                  <c:v>40795</c:v>
                </c:pt>
                <c:pt idx="335">
                  <c:v>40802</c:v>
                </c:pt>
                <c:pt idx="336">
                  <c:v>40809</c:v>
                </c:pt>
                <c:pt idx="337">
                  <c:v>40816</c:v>
                </c:pt>
                <c:pt idx="338">
                  <c:v>40823</c:v>
                </c:pt>
                <c:pt idx="339">
                  <c:v>40830</c:v>
                </c:pt>
                <c:pt idx="340">
                  <c:v>40837</c:v>
                </c:pt>
                <c:pt idx="341">
                  <c:v>40844</c:v>
                </c:pt>
                <c:pt idx="342">
                  <c:v>40851</c:v>
                </c:pt>
                <c:pt idx="343">
                  <c:v>40858</c:v>
                </c:pt>
                <c:pt idx="344">
                  <c:v>40865</c:v>
                </c:pt>
                <c:pt idx="345">
                  <c:v>40872</c:v>
                </c:pt>
                <c:pt idx="346">
                  <c:v>40879</c:v>
                </c:pt>
                <c:pt idx="347">
                  <c:v>40886</c:v>
                </c:pt>
                <c:pt idx="348">
                  <c:v>40893</c:v>
                </c:pt>
                <c:pt idx="349">
                  <c:v>40900</c:v>
                </c:pt>
                <c:pt idx="350">
                  <c:v>40907</c:v>
                </c:pt>
                <c:pt idx="351">
                  <c:v>40914</c:v>
                </c:pt>
                <c:pt idx="352">
                  <c:v>40921</c:v>
                </c:pt>
                <c:pt idx="353">
                  <c:v>40928</c:v>
                </c:pt>
                <c:pt idx="354">
                  <c:v>40935</c:v>
                </c:pt>
                <c:pt idx="355">
                  <c:v>40942</c:v>
                </c:pt>
                <c:pt idx="356">
                  <c:v>40949</c:v>
                </c:pt>
                <c:pt idx="357">
                  <c:v>40956</c:v>
                </c:pt>
                <c:pt idx="358">
                  <c:v>40963</c:v>
                </c:pt>
                <c:pt idx="359">
                  <c:v>40970</c:v>
                </c:pt>
                <c:pt idx="360">
                  <c:v>40977</c:v>
                </c:pt>
                <c:pt idx="361">
                  <c:v>40984</c:v>
                </c:pt>
                <c:pt idx="362">
                  <c:v>40991</c:v>
                </c:pt>
                <c:pt idx="363">
                  <c:v>40998</c:v>
                </c:pt>
                <c:pt idx="364">
                  <c:v>41005</c:v>
                </c:pt>
                <c:pt idx="365">
                  <c:v>41012</c:v>
                </c:pt>
                <c:pt idx="366">
                  <c:v>41019</c:v>
                </c:pt>
                <c:pt idx="367">
                  <c:v>41026</c:v>
                </c:pt>
                <c:pt idx="368">
                  <c:v>41033</c:v>
                </c:pt>
                <c:pt idx="369">
                  <c:v>41040</c:v>
                </c:pt>
                <c:pt idx="370">
                  <c:v>41047</c:v>
                </c:pt>
                <c:pt idx="371">
                  <c:v>41054</c:v>
                </c:pt>
                <c:pt idx="372">
                  <c:v>41061</c:v>
                </c:pt>
                <c:pt idx="373">
                  <c:v>41068</c:v>
                </c:pt>
                <c:pt idx="374">
                  <c:v>41075</c:v>
                </c:pt>
                <c:pt idx="375">
                  <c:v>41082</c:v>
                </c:pt>
                <c:pt idx="376">
                  <c:v>41089</c:v>
                </c:pt>
                <c:pt idx="377">
                  <c:v>41096</c:v>
                </c:pt>
                <c:pt idx="378">
                  <c:v>41103</c:v>
                </c:pt>
                <c:pt idx="379">
                  <c:v>41110</c:v>
                </c:pt>
                <c:pt idx="380">
                  <c:v>41117</c:v>
                </c:pt>
                <c:pt idx="381">
                  <c:v>41124</c:v>
                </c:pt>
                <c:pt idx="382">
                  <c:v>41131</c:v>
                </c:pt>
                <c:pt idx="383">
                  <c:v>41138</c:v>
                </c:pt>
                <c:pt idx="384">
                  <c:v>41145</c:v>
                </c:pt>
                <c:pt idx="385">
                  <c:v>41152</c:v>
                </c:pt>
                <c:pt idx="386">
                  <c:v>41159</c:v>
                </c:pt>
                <c:pt idx="387">
                  <c:v>41166</c:v>
                </c:pt>
                <c:pt idx="388">
                  <c:v>41173</c:v>
                </c:pt>
                <c:pt idx="389">
                  <c:v>41180</c:v>
                </c:pt>
                <c:pt idx="390">
                  <c:v>41187</c:v>
                </c:pt>
                <c:pt idx="391">
                  <c:v>41194</c:v>
                </c:pt>
                <c:pt idx="392">
                  <c:v>41201</c:v>
                </c:pt>
                <c:pt idx="393">
                  <c:v>41208</c:v>
                </c:pt>
                <c:pt idx="394">
                  <c:v>41215</c:v>
                </c:pt>
                <c:pt idx="395">
                  <c:v>41222</c:v>
                </c:pt>
                <c:pt idx="396">
                  <c:v>41229</c:v>
                </c:pt>
                <c:pt idx="397">
                  <c:v>41236</c:v>
                </c:pt>
                <c:pt idx="398">
                  <c:v>41243</c:v>
                </c:pt>
                <c:pt idx="399">
                  <c:v>41250</c:v>
                </c:pt>
                <c:pt idx="400">
                  <c:v>41257</c:v>
                </c:pt>
                <c:pt idx="401">
                  <c:v>41264</c:v>
                </c:pt>
                <c:pt idx="402">
                  <c:v>41271</c:v>
                </c:pt>
                <c:pt idx="403">
                  <c:v>41278</c:v>
                </c:pt>
                <c:pt idx="404">
                  <c:v>41285</c:v>
                </c:pt>
                <c:pt idx="405">
                  <c:v>41292</c:v>
                </c:pt>
                <c:pt idx="406">
                  <c:v>41299</c:v>
                </c:pt>
                <c:pt idx="407">
                  <c:v>41306</c:v>
                </c:pt>
                <c:pt idx="408">
                  <c:v>41313</c:v>
                </c:pt>
                <c:pt idx="409">
                  <c:v>41320</c:v>
                </c:pt>
                <c:pt idx="410">
                  <c:v>41327</c:v>
                </c:pt>
                <c:pt idx="411">
                  <c:v>41334</c:v>
                </c:pt>
                <c:pt idx="412">
                  <c:v>41341</c:v>
                </c:pt>
                <c:pt idx="413">
                  <c:v>41348</c:v>
                </c:pt>
                <c:pt idx="414">
                  <c:v>41355</c:v>
                </c:pt>
                <c:pt idx="415">
                  <c:v>41362</c:v>
                </c:pt>
                <c:pt idx="416">
                  <c:v>41369</c:v>
                </c:pt>
                <c:pt idx="417">
                  <c:v>41376</c:v>
                </c:pt>
                <c:pt idx="418">
                  <c:v>41383</c:v>
                </c:pt>
                <c:pt idx="419">
                  <c:v>41390</c:v>
                </c:pt>
                <c:pt idx="420">
                  <c:v>41397</c:v>
                </c:pt>
                <c:pt idx="421">
                  <c:v>41404</c:v>
                </c:pt>
                <c:pt idx="422">
                  <c:v>41411</c:v>
                </c:pt>
                <c:pt idx="423">
                  <c:v>41418</c:v>
                </c:pt>
                <c:pt idx="424">
                  <c:v>41425</c:v>
                </c:pt>
                <c:pt idx="425">
                  <c:v>41432</c:v>
                </c:pt>
                <c:pt idx="426">
                  <c:v>41439</c:v>
                </c:pt>
                <c:pt idx="427">
                  <c:v>41446</c:v>
                </c:pt>
                <c:pt idx="428">
                  <c:v>41453</c:v>
                </c:pt>
                <c:pt idx="429">
                  <c:v>41460</c:v>
                </c:pt>
                <c:pt idx="430">
                  <c:v>41467</c:v>
                </c:pt>
                <c:pt idx="431">
                  <c:v>41474</c:v>
                </c:pt>
                <c:pt idx="432">
                  <c:v>41481</c:v>
                </c:pt>
                <c:pt idx="433">
                  <c:v>41488</c:v>
                </c:pt>
                <c:pt idx="434">
                  <c:v>41495</c:v>
                </c:pt>
                <c:pt idx="435">
                  <c:v>41502</c:v>
                </c:pt>
                <c:pt idx="436">
                  <c:v>41509</c:v>
                </c:pt>
                <c:pt idx="437">
                  <c:v>41516</c:v>
                </c:pt>
                <c:pt idx="438">
                  <c:v>41523</c:v>
                </c:pt>
                <c:pt idx="439">
                  <c:v>41530</c:v>
                </c:pt>
                <c:pt idx="440">
                  <c:v>41537</c:v>
                </c:pt>
                <c:pt idx="441">
                  <c:v>41544</c:v>
                </c:pt>
                <c:pt idx="442">
                  <c:v>41551</c:v>
                </c:pt>
                <c:pt idx="443">
                  <c:v>41558</c:v>
                </c:pt>
                <c:pt idx="444">
                  <c:v>41565</c:v>
                </c:pt>
                <c:pt idx="445">
                  <c:v>41572</c:v>
                </c:pt>
                <c:pt idx="446">
                  <c:v>41579</c:v>
                </c:pt>
                <c:pt idx="447">
                  <c:v>41586</c:v>
                </c:pt>
                <c:pt idx="448">
                  <c:v>41593</c:v>
                </c:pt>
                <c:pt idx="449">
                  <c:v>41600</c:v>
                </c:pt>
                <c:pt idx="450">
                  <c:v>41607</c:v>
                </c:pt>
                <c:pt idx="451">
                  <c:v>41614</c:v>
                </c:pt>
                <c:pt idx="452">
                  <c:v>41621</c:v>
                </c:pt>
                <c:pt idx="453">
                  <c:v>41628</c:v>
                </c:pt>
                <c:pt idx="454">
                  <c:v>41635</c:v>
                </c:pt>
                <c:pt idx="455">
                  <c:v>41642</c:v>
                </c:pt>
                <c:pt idx="456">
                  <c:v>41649</c:v>
                </c:pt>
                <c:pt idx="457">
                  <c:v>41656</c:v>
                </c:pt>
                <c:pt idx="458">
                  <c:v>41663</c:v>
                </c:pt>
                <c:pt idx="459">
                  <c:v>41670</c:v>
                </c:pt>
                <c:pt idx="460">
                  <c:v>41677</c:v>
                </c:pt>
                <c:pt idx="461">
                  <c:v>41684</c:v>
                </c:pt>
              </c:numCache>
            </c:numRef>
          </c:cat>
          <c:val>
            <c:numRef>
              <c:f>G54A!$E$2:$E$438</c:f>
              <c:numCache>
                <c:formatCode>General</c:formatCode>
                <c:ptCount val="437"/>
                <c:pt idx="0">
                  <c:v>0.45663682964887498</c:v>
                </c:pt>
                <c:pt idx="1">
                  <c:v>0.87685330763069591</c:v>
                </c:pt>
                <c:pt idx="2">
                  <c:v>0.76322118585695797</c:v>
                </c:pt>
                <c:pt idx="3">
                  <c:v>0.50991016180707305</c:v>
                </c:pt>
                <c:pt idx="4">
                  <c:v>0.64661731986120097</c:v>
                </c:pt>
                <c:pt idx="5">
                  <c:v>0.51138145956923298</c:v>
                </c:pt>
                <c:pt idx="6">
                  <c:v>0.55911551109127</c:v>
                </c:pt>
                <c:pt idx="7">
                  <c:v>0.52616127052996098</c:v>
                </c:pt>
                <c:pt idx="8">
                  <c:v>1.8252651117462499</c:v>
                </c:pt>
                <c:pt idx="9">
                  <c:v>1.64565127886185</c:v>
                </c:pt>
                <c:pt idx="10">
                  <c:v>1.1252547138167601</c:v>
                </c:pt>
                <c:pt idx="11">
                  <c:v>0.84183012243580513</c:v>
                </c:pt>
                <c:pt idx="12">
                  <c:v>0.47493449462171</c:v>
                </c:pt>
                <c:pt idx="13">
                  <c:v>1.5430783570686799</c:v>
                </c:pt>
                <c:pt idx="14">
                  <c:v>2.9051183507623102</c:v>
                </c:pt>
                <c:pt idx="15">
                  <c:v>0.92505961178916496</c:v>
                </c:pt>
                <c:pt idx="16">
                  <c:v>0.90472950968407306</c:v>
                </c:pt>
                <c:pt idx="17">
                  <c:v>1.25120094694652</c:v>
                </c:pt>
                <c:pt idx="18">
                  <c:v>0.62509253707840595</c:v>
                </c:pt>
                <c:pt idx="19">
                  <c:v>0.96055633810117991</c:v>
                </c:pt>
                <c:pt idx="20">
                  <c:v>0.72386503667424207</c:v>
                </c:pt>
                <c:pt idx="21">
                  <c:v>0.74989811690595398</c:v>
                </c:pt>
                <c:pt idx="22">
                  <c:v>1.06855017146429</c:v>
                </c:pt>
                <c:pt idx="23">
                  <c:v>0.58358709069064807</c:v>
                </c:pt>
                <c:pt idx="24">
                  <c:v>1.15355080996535</c:v>
                </c:pt>
                <c:pt idx="25">
                  <c:v>1.83509052230722</c:v>
                </c:pt>
                <c:pt idx="26">
                  <c:v>1.99514806883981</c:v>
                </c:pt>
                <c:pt idx="27">
                  <c:v>1.45928751529861</c:v>
                </c:pt>
                <c:pt idx="28">
                  <c:v>2.7370279064949501</c:v>
                </c:pt>
                <c:pt idx="29">
                  <c:v>1.2316973143807</c:v>
                </c:pt>
                <c:pt idx="30">
                  <c:v>1.2732646661986802</c:v>
                </c:pt>
                <c:pt idx="31">
                  <c:v>0.71656931195817797</c:v>
                </c:pt>
                <c:pt idx="32">
                  <c:v>1.03287637505708</c:v>
                </c:pt>
                <c:pt idx="33">
                  <c:v>0.69205329176451902</c:v>
                </c:pt>
                <c:pt idx="34">
                  <c:v>0.9606775641878651</c:v>
                </c:pt>
                <c:pt idx="35">
                  <c:v>0.98479476159534507</c:v>
                </c:pt>
                <c:pt idx="36">
                  <c:v>0.55188442335732302</c:v>
                </c:pt>
                <c:pt idx="37">
                  <c:v>0.589612239465376</c:v>
                </c:pt>
                <c:pt idx="38">
                  <c:v>0.50161176682208097</c:v>
                </c:pt>
                <c:pt idx="39">
                  <c:v>0.54441614930751403</c:v>
                </c:pt>
                <c:pt idx="40">
                  <c:v>1.1032093122783799</c:v>
                </c:pt>
                <c:pt idx="41">
                  <c:v>0.96430676943236004</c:v>
                </c:pt>
                <c:pt idx="42">
                  <c:v>1.5140805477127799</c:v>
                </c:pt>
                <c:pt idx="43">
                  <c:v>1.0005282160383699</c:v>
                </c:pt>
                <c:pt idx="44">
                  <c:v>1.09044821284848</c:v>
                </c:pt>
                <c:pt idx="45">
                  <c:v>0.76960736173142397</c:v>
                </c:pt>
                <c:pt idx="46">
                  <c:v>0.48098220533467401</c:v>
                </c:pt>
                <c:pt idx="47">
                  <c:v>1.8966012982663898</c:v>
                </c:pt>
                <c:pt idx="48">
                  <c:v>2.0461670498898399</c:v>
                </c:pt>
                <c:pt idx="49">
                  <c:v>0.73094643972106899</c:v>
                </c:pt>
                <c:pt idx="50">
                  <c:v>0.402394418424461</c:v>
                </c:pt>
                <c:pt idx="51">
                  <c:v>0.489551601703549</c:v>
                </c:pt>
                <c:pt idx="52">
                  <c:v>1.3657296192310699</c:v>
                </c:pt>
                <c:pt idx="53">
                  <c:v>0.62523450794758806</c:v>
                </c:pt>
                <c:pt idx="54">
                  <c:v>0.90964299689583195</c:v>
                </c:pt>
                <c:pt idx="55">
                  <c:v>0.92389497840639401</c:v>
                </c:pt>
                <c:pt idx="56">
                  <c:v>0.97224149898765799</c:v>
                </c:pt>
                <c:pt idx="57">
                  <c:v>2.40626748391443</c:v>
                </c:pt>
                <c:pt idx="58">
                  <c:v>1.3335281082067101</c:v>
                </c:pt>
                <c:pt idx="59">
                  <c:v>3.7408824212004701</c:v>
                </c:pt>
                <c:pt idx="60">
                  <c:v>1.41985130942255</c:v>
                </c:pt>
                <c:pt idx="61">
                  <c:v>0.634435927700993</c:v>
                </c:pt>
                <c:pt idx="62">
                  <c:v>0.44487682880816304</c:v>
                </c:pt>
                <c:pt idx="63">
                  <c:v>3.0301220372331499</c:v>
                </c:pt>
                <c:pt idx="64">
                  <c:v>8.8314240843102603</c:v>
                </c:pt>
                <c:pt idx="65">
                  <c:v>1.6675546251644802</c:v>
                </c:pt>
                <c:pt idx="66">
                  <c:v>1.01994890124309</c:v>
                </c:pt>
                <c:pt idx="67">
                  <c:v>2.6939301102365603</c:v>
                </c:pt>
                <c:pt idx="68">
                  <c:v>3.46614663506542</c:v>
                </c:pt>
                <c:pt idx="69">
                  <c:v>2.9180934492236901</c:v>
                </c:pt>
                <c:pt idx="70">
                  <c:v>2.3966312459822099</c:v>
                </c:pt>
                <c:pt idx="71">
                  <c:v>1.52034125801416</c:v>
                </c:pt>
                <c:pt idx="72">
                  <c:v>1.2587000462298599</c:v>
                </c:pt>
                <c:pt idx="73">
                  <c:v>0.96852297349452909</c:v>
                </c:pt>
                <c:pt idx="74">
                  <c:v>1.18492584664066</c:v>
                </c:pt>
                <c:pt idx="75">
                  <c:v>0.60934335808168305</c:v>
                </c:pt>
                <c:pt idx="76">
                  <c:v>1.6988589573268602</c:v>
                </c:pt>
                <c:pt idx="77">
                  <c:v>0.81166654938109595</c:v>
                </c:pt>
                <c:pt idx="78">
                  <c:v>0.44531755322136796</c:v>
                </c:pt>
                <c:pt idx="79">
                  <c:v>0.65251048703002001</c:v>
                </c:pt>
                <c:pt idx="80">
                  <c:v>0.54902659658000397</c:v>
                </c:pt>
                <c:pt idx="81">
                  <c:v>0.78546850862871498</c:v>
                </c:pt>
                <c:pt idx="82">
                  <c:v>1.2396963794070202</c:v>
                </c:pt>
                <c:pt idx="83">
                  <c:v>1.23717936084739</c:v>
                </c:pt>
                <c:pt idx="84">
                  <c:v>1.3601188695990001</c:v>
                </c:pt>
                <c:pt idx="85">
                  <c:v>0.59608034747152594</c:v>
                </c:pt>
                <c:pt idx="86">
                  <c:v>0.99772419418803493</c:v>
                </c:pt>
                <c:pt idx="87">
                  <c:v>0.56201196102293793</c:v>
                </c:pt>
                <c:pt idx="88">
                  <c:v>1.31273785808498</c:v>
                </c:pt>
                <c:pt idx="89">
                  <c:v>0.81659980419995604</c:v>
                </c:pt>
                <c:pt idx="90">
                  <c:v>0.52391262125859295</c:v>
                </c:pt>
                <c:pt idx="91">
                  <c:v>1.71318715694294</c:v>
                </c:pt>
                <c:pt idx="92">
                  <c:v>1.3465278985709799</c:v>
                </c:pt>
                <c:pt idx="93">
                  <c:v>0.75310361747896104</c:v>
                </c:pt>
                <c:pt idx="94">
                  <c:v>1.4250383655899801</c:v>
                </c:pt>
                <c:pt idx="95">
                  <c:v>0.79125196292788003</c:v>
                </c:pt>
                <c:pt idx="96">
                  <c:v>0.54673044485610101</c:v>
                </c:pt>
                <c:pt idx="97">
                  <c:v>0.47794760008845799</c:v>
                </c:pt>
                <c:pt idx="98">
                  <c:v>0.74021435352573295</c:v>
                </c:pt>
                <c:pt idx="99">
                  <c:v>1.2526108286995101</c:v>
                </c:pt>
                <c:pt idx="100">
                  <c:v>1.0233261268349101</c:v>
                </c:pt>
                <c:pt idx="101">
                  <c:v>0.78724036031840094</c:v>
                </c:pt>
                <c:pt idx="102">
                  <c:v>0.82304152432991196</c:v>
                </c:pt>
                <c:pt idx="103">
                  <c:v>0.50049549628782297</c:v>
                </c:pt>
                <c:pt idx="104">
                  <c:v>0.51717097547656998</c:v>
                </c:pt>
                <c:pt idx="105">
                  <c:v>0.64612103796989395</c:v>
                </c:pt>
                <c:pt idx="106">
                  <c:v>0.63426453599402999</c:v>
                </c:pt>
                <c:pt idx="107">
                  <c:v>0.77161953326500998</c:v>
                </c:pt>
                <c:pt idx="108">
                  <c:v>0.467849359899351</c:v>
                </c:pt>
                <c:pt idx="109">
                  <c:v>0.68441491651771491</c:v>
                </c:pt>
                <c:pt idx="110">
                  <c:v>0.82547634227867506</c:v>
                </c:pt>
                <c:pt idx="111">
                  <c:v>0.74407385103298795</c:v>
                </c:pt>
                <c:pt idx="112">
                  <c:v>0.49977615111414103</c:v>
                </c:pt>
                <c:pt idx="113">
                  <c:v>1.0157759412342899</c:v>
                </c:pt>
                <c:pt idx="114">
                  <c:v>0.8209369534618659</c:v>
                </c:pt>
                <c:pt idx="115">
                  <c:v>1.4066257528625401</c:v>
                </c:pt>
                <c:pt idx="116">
                  <c:v>0.707696750865489</c:v>
                </c:pt>
                <c:pt idx="117">
                  <c:v>0.80990922595624792</c:v>
                </c:pt>
                <c:pt idx="118">
                  <c:v>0.56592226056988604</c:v>
                </c:pt>
                <c:pt idx="119">
                  <c:v>0.50771535530430001</c:v>
                </c:pt>
                <c:pt idx="120">
                  <c:v>0.46134174042621495</c:v>
                </c:pt>
                <c:pt idx="121">
                  <c:v>0.48859803019887099</c:v>
                </c:pt>
                <c:pt idx="122">
                  <c:v>1.08018389877423</c:v>
                </c:pt>
                <c:pt idx="123">
                  <c:v>0.71956225849109301</c:v>
                </c:pt>
                <c:pt idx="124">
                  <c:v>0.91276310862863796</c:v>
                </c:pt>
                <c:pt idx="125">
                  <c:v>0.94002847213809393</c:v>
                </c:pt>
                <c:pt idx="126">
                  <c:v>0.74482811014057004</c:v>
                </c:pt>
                <c:pt idx="127">
                  <c:v>0.786335498767333</c:v>
                </c:pt>
                <c:pt idx="128">
                  <c:v>0.72081476351233997</c:v>
                </c:pt>
                <c:pt idx="129">
                  <c:v>0.64364935200978601</c:v>
                </c:pt>
                <c:pt idx="130">
                  <c:v>0.524522136046781</c:v>
                </c:pt>
                <c:pt idx="131">
                  <c:v>0.63005812857700905</c:v>
                </c:pt>
                <c:pt idx="132">
                  <c:v>0.52839248667310701</c:v>
                </c:pt>
                <c:pt idx="133">
                  <c:v>0.63214959552244698</c:v>
                </c:pt>
                <c:pt idx="134">
                  <c:v>0.48151096203348498</c:v>
                </c:pt>
                <c:pt idx="135">
                  <c:v>0.54613892087740001</c:v>
                </c:pt>
                <c:pt idx="136">
                  <c:v>0.81776033310549012</c:v>
                </c:pt>
                <c:pt idx="137">
                  <c:v>0.72371735762397105</c:v>
                </c:pt>
                <c:pt idx="138">
                  <c:v>0.83816964324169696</c:v>
                </c:pt>
                <c:pt idx="139">
                  <c:v>0.78869123895511895</c:v>
                </c:pt>
                <c:pt idx="140">
                  <c:v>0.66128844478092597</c:v>
                </c:pt>
                <c:pt idx="141">
                  <c:v>0.48005098843602401</c:v>
                </c:pt>
                <c:pt idx="142">
                  <c:v>0.50224527716223299</c:v>
                </c:pt>
                <c:pt idx="143">
                  <c:v>0.54585602086387608</c:v>
                </c:pt>
                <c:pt idx="144">
                  <c:v>0.79692756212572902</c:v>
                </c:pt>
                <c:pt idx="145">
                  <c:v>1.03470346733464</c:v>
                </c:pt>
                <c:pt idx="146">
                  <c:v>0.71970790121596506</c:v>
                </c:pt>
                <c:pt idx="147">
                  <c:v>0.83826970620527796</c:v>
                </c:pt>
                <c:pt idx="148">
                  <c:v>1.2060105425046901</c:v>
                </c:pt>
                <c:pt idx="149">
                  <c:v>0.91108453341996209</c:v>
                </c:pt>
                <c:pt idx="150">
                  <c:v>0.82512196850891006</c:v>
                </c:pt>
                <c:pt idx="151">
                  <c:v>0.70357321151961205</c:v>
                </c:pt>
                <c:pt idx="152">
                  <c:v>1.0627627881888999</c:v>
                </c:pt>
                <c:pt idx="153">
                  <c:v>0.65763628197684498</c:v>
                </c:pt>
                <c:pt idx="154">
                  <c:v>0.48926981374259804</c:v>
                </c:pt>
                <c:pt idx="155">
                  <c:v>0.69241466547136499</c:v>
                </c:pt>
                <c:pt idx="156">
                  <c:v>0.670570714665219</c:v>
                </c:pt>
                <c:pt idx="157">
                  <c:v>0.78732148514563305</c:v>
                </c:pt>
                <c:pt idx="158">
                  <c:v>0.74279805709107893</c:v>
                </c:pt>
                <c:pt idx="159">
                  <c:v>1.04580350662058</c:v>
                </c:pt>
                <c:pt idx="160">
                  <c:v>0.79138289069483703</c:v>
                </c:pt>
                <c:pt idx="161">
                  <c:v>1.0419606153385901</c:v>
                </c:pt>
                <c:pt idx="162">
                  <c:v>0.55586271717890701</c:v>
                </c:pt>
                <c:pt idx="163">
                  <c:v>0.8124411673382631</c:v>
                </c:pt>
                <c:pt idx="164">
                  <c:v>0.65206281497098106</c:v>
                </c:pt>
                <c:pt idx="165">
                  <c:v>1.12571579097581</c:v>
                </c:pt>
                <c:pt idx="166">
                  <c:v>0.69174071560084605</c:v>
                </c:pt>
                <c:pt idx="167">
                  <c:v>0.50470291211784402</c:v>
                </c:pt>
                <c:pt idx="168">
                  <c:v>1.92487659536138</c:v>
                </c:pt>
                <c:pt idx="169">
                  <c:v>1.49351141185905</c:v>
                </c:pt>
                <c:pt idx="170">
                  <c:v>0.73238189082285099</c:v>
                </c:pt>
                <c:pt idx="171">
                  <c:v>0.48277470357367003</c:v>
                </c:pt>
                <c:pt idx="172">
                  <c:v>0.53992923289307693</c:v>
                </c:pt>
                <c:pt idx="173">
                  <c:v>0.66965483969301898</c:v>
                </c:pt>
                <c:pt idx="174">
                  <c:v>0.83200293391398594</c:v>
                </c:pt>
                <c:pt idx="175">
                  <c:v>1.26004201667159</c:v>
                </c:pt>
                <c:pt idx="176">
                  <c:v>0.96666891522454501</c:v>
                </c:pt>
                <c:pt idx="177">
                  <c:v>0.60208350617226103</c:v>
                </c:pt>
                <c:pt idx="178">
                  <c:v>1.5922638059585099</c:v>
                </c:pt>
                <c:pt idx="179">
                  <c:v>0.98628820428225306</c:v>
                </c:pt>
                <c:pt idx="180">
                  <c:v>3.7089149768623</c:v>
                </c:pt>
                <c:pt idx="181">
                  <c:v>0.91732272338287502</c:v>
                </c:pt>
                <c:pt idx="182">
                  <c:v>1.5444134221268799</c:v>
                </c:pt>
                <c:pt idx="183">
                  <c:v>3.7528974899984897</c:v>
                </c:pt>
                <c:pt idx="184">
                  <c:v>1.9342606433466401</c:v>
                </c:pt>
                <c:pt idx="185">
                  <c:v>1.9544070704937699</c:v>
                </c:pt>
                <c:pt idx="186">
                  <c:v>0.81479892616270599</c:v>
                </c:pt>
                <c:pt idx="187">
                  <c:v>1.1083504089185501</c:v>
                </c:pt>
                <c:pt idx="188">
                  <c:v>1.0189154742100299</c:v>
                </c:pt>
                <c:pt idx="189">
                  <c:v>1.2923150562158099</c:v>
                </c:pt>
                <c:pt idx="190">
                  <c:v>0.55738504439212599</c:v>
                </c:pt>
                <c:pt idx="191">
                  <c:v>0.74185943294705603</c:v>
                </c:pt>
                <c:pt idx="192">
                  <c:v>0.88712636481264906</c:v>
                </c:pt>
                <c:pt idx="193">
                  <c:v>0.57002292285374401</c:v>
                </c:pt>
                <c:pt idx="194">
                  <c:v>0.54690368292593605</c:v>
                </c:pt>
                <c:pt idx="195">
                  <c:v>1.3392502790042999</c:v>
                </c:pt>
                <c:pt idx="196">
                  <c:v>1.3115162169315</c:v>
                </c:pt>
                <c:pt idx="197">
                  <c:v>0.90377893298991907</c:v>
                </c:pt>
                <c:pt idx="198">
                  <c:v>0.62865528768496504</c:v>
                </c:pt>
                <c:pt idx="199">
                  <c:v>0.99847221798358599</c:v>
                </c:pt>
                <c:pt idx="200">
                  <c:v>0.76467053010097397</c:v>
                </c:pt>
                <c:pt idx="201">
                  <c:v>1.0527532606071199</c:v>
                </c:pt>
                <c:pt idx="202">
                  <c:v>0.9466607775803999</c:v>
                </c:pt>
                <c:pt idx="203">
                  <c:v>0.94145121424106804</c:v>
                </c:pt>
                <c:pt idx="204">
                  <c:v>0.80074072351529901</c:v>
                </c:pt>
                <c:pt idx="205">
                  <c:v>1.08262843158571</c:v>
                </c:pt>
                <c:pt idx="206">
                  <c:v>0.80462088177734292</c:v>
                </c:pt>
                <c:pt idx="207">
                  <c:v>0.75513850934749605</c:v>
                </c:pt>
                <c:pt idx="208">
                  <c:v>0.47993955639763003</c:v>
                </c:pt>
                <c:pt idx="209">
                  <c:v>0.52896021817872196</c:v>
                </c:pt>
                <c:pt idx="210">
                  <c:v>0.67397332317088998</c:v>
                </c:pt>
                <c:pt idx="211">
                  <c:v>2.1214688750195698</c:v>
                </c:pt>
                <c:pt idx="212">
                  <c:v>0.81914348947417803</c:v>
                </c:pt>
                <c:pt idx="213">
                  <c:v>0.91771052703239109</c:v>
                </c:pt>
                <c:pt idx="214">
                  <c:v>0.89660690778024299</c:v>
                </c:pt>
                <c:pt idx="215">
                  <c:v>1.57220715841269</c:v>
                </c:pt>
                <c:pt idx="216">
                  <c:v>1.8744276923507002</c:v>
                </c:pt>
                <c:pt idx="217">
                  <c:v>1.40456353949504</c:v>
                </c:pt>
                <c:pt idx="218">
                  <c:v>1.3033224902060501</c:v>
                </c:pt>
                <c:pt idx="219">
                  <c:v>0.56834817932846904</c:v>
                </c:pt>
                <c:pt idx="220">
                  <c:v>1.50215405231034</c:v>
                </c:pt>
                <c:pt idx="221">
                  <c:v>0.64135792046421003</c:v>
                </c:pt>
                <c:pt idx="222">
                  <c:v>0.72915776025962897</c:v>
                </c:pt>
                <c:pt idx="223">
                  <c:v>0.75080884654553504</c:v>
                </c:pt>
                <c:pt idx="224">
                  <c:v>1.14647133127461</c:v>
                </c:pt>
                <c:pt idx="225">
                  <c:v>0.72910563333046596</c:v>
                </c:pt>
                <c:pt idx="226">
                  <c:v>0.54118837530263697</c:v>
                </c:pt>
                <c:pt idx="227">
                  <c:v>0.51266108622031303</c:v>
                </c:pt>
                <c:pt idx="228">
                  <c:v>0.76358904008172901</c:v>
                </c:pt>
                <c:pt idx="229">
                  <c:v>0.61772426963998006</c:v>
                </c:pt>
                <c:pt idx="230">
                  <c:v>0.44382265128732801</c:v>
                </c:pt>
                <c:pt idx="231">
                  <c:v>0.47371949071903696</c:v>
                </c:pt>
                <c:pt idx="232">
                  <c:v>1.3091347739799</c:v>
                </c:pt>
                <c:pt idx="233">
                  <c:v>3.8427274087306595</c:v>
                </c:pt>
                <c:pt idx="234">
                  <c:v>0.99733182062030601</c:v>
                </c:pt>
                <c:pt idx="235">
                  <c:v>0.74148995683930197</c:v>
                </c:pt>
                <c:pt idx="236">
                  <c:v>0.46669333205225599</c:v>
                </c:pt>
                <c:pt idx="237">
                  <c:v>0.65105275317380695</c:v>
                </c:pt>
                <c:pt idx="238">
                  <c:v>0.48639502113649802</c:v>
                </c:pt>
                <c:pt idx="239">
                  <c:v>0.71042922237868</c:v>
                </c:pt>
                <c:pt idx="240">
                  <c:v>0.89409826166899908</c:v>
                </c:pt>
                <c:pt idx="241">
                  <c:v>1.45729436949035</c:v>
                </c:pt>
                <c:pt idx="242">
                  <c:v>0.92200951443206403</c:v>
                </c:pt>
                <c:pt idx="243">
                  <c:v>1.76544453377107</c:v>
                </c:pt>
                <c:pt idx="244">
                  <c:v>1.1040299772477999</c:v>
                </c:pt>
                <c:pt idx="245">
                  <c:v>0.707086755884342</c:v>
                </c:pt>
                <c:pt idx="246">
                  <c:v>0.46060602972480702</c:v>
                </c:pt>
                <c:pt idx="247">
                  <c:v>0.47376600654351403</c:v>
                </c:pt>
                <c:pt idx="248">
                  <c:v>1.32471289811399</c:v>
                </c:pt>
                <c:pt idx="249">
                  <c:v>2.2587725600004798</c:v>
                </c:pt>
                <c:pt idx="250">
                  <c:v>1.2167799017769401</c:v>
                </c:pt>
                <c:pt idx="251">
                  <c:v>0.70353845002327497</c:v>
                </c:pt>
                <c:pt idx="252">
                  <c:v>0.99944921311790402</c:v>
                </c:pt>
                <c:pt idx="253">
                  <c:v>0.71731837890536299</c:v>
                </c:pt>
                <c:pt idx="254">
                  <c:v>1.4000947670162101</c:v>
                </c:pt>
                <c:pt idx="255">
                  <c:v>1.1084056392025401</c:v>
                </c:pt>
                <c:pt idx="256">
                  <c:v>0.91379480124469703</c:v>
                </c:pt>
                <c:pt idx="257">
                  <c:v>0.86673483168430099</c:v>
                </c:pt>
                <c:pt idx="258">
                  <c:v>0.67101411759840701</c:v>
                </c:pt>
                <c:pt idx="259">
                  <c:v>1.85940009712855</c:v>
                </c:pt>
                <c:pt idx="260">
                  <c:v>0.67046921976912799</c:v>
                </c:pt>
                <c:pt idx="261">
                  <c:v>0.84391288578648194</c:v>
                </c:pt>
                <c:pt idx="262">
                  <c:v>0.92679154987603507</c:v>
                </c:pt>
                <c:pt idx="263">
                  <c:v>0.69960543359856997</c:v>
                </c:pt>
                <c:pt idx="264">
                  <c:v>0.57069478811391294</c:v>
                </c:pt>
                <c:pt idx="265">
                  <c:v>1.04195137815091</c:v>
                </c:pt>
                <c:pt idx="266">
                  <c:v>1.38190659494969</c:v>
                </c:pt>
                <c:pt idx="267">
                  <c:v>1.1312060579446999</c:v>
                </c:pt>
                <c:pt idx="268">
                  <c:v>0.95934382657189599</c:v>
                </c:pt>
                <c:pt idx="269">
                  <c:v>0.53814965363467604</c:v>
                </c:pt>
                <c:pt idx="270">
                  <c:v>0.63610581638145203</c:v>
                </c:pt>
                <c:pt idx="271">
                  <c:v>0.61222860169460502</c:v>
                </c:pt>
                <c:pt idx="272">
                  <c:v>0.74437163516339999</c:v>
                </c:pt>
                <c:pt idx="273">
                  <c:v>0.70525632607871203</c:v>
                </c:pt>
                <c:pt idx="274">
                  <c:v>0.61489813466556897</c:v>
                </c:pt>
                <c:pt idx="275">
                  <c:v>0.47229277349255899</c:v>
                </c:pt>
                <c:pt idx="276">
                  <c:v>1.31188320033426</c:v>
                </c:pt>
                <c:pt idx="277">
                  <c:v>1.6791539945170302</c:v>
                </c:pt>
                <c:pt idx="278">
                  <c:v>0.76114158434239099</c:v>
                </c:pt>
                <c:pt idx="279">
                  <c:v>0.82575583366234406</c:v>
                </c:pt>
                <c:pt idx="280">
                  <c:v>0.63008673951656402</c:v>
                </c:pt>
                <c:pt idx="281">
                  <c:v>0.63952366025214002</c:v>
                </c:pt>
                <c:pt idx="282">
                  <c:v>0.49571678909620498</c:v>
                </c:pt>
                <c:pt idx="283">
                  <c:v>0.67473078994852798</c:v>
                </c:pt>
                <c:pt idx="284">
                  <c:v>1.0706083212200099</c:v>
                </c:pt>
                <c:pt idx="285">
                  <c:v>0.97709576980943202</c:v>
                </c:pt>
                <c:pt idx="286">
                  <c:v>0.56017342945729698</c:v>
                </c:pt>
                <c:pt idx="287">
                  <c:v>0.84318809102417402</c:v>
                </c:pt>
                <c:pt idx="288">
                  <c:v>0.69079750738835299</c:v>
                </c:pt>
                <c:pt idx="289">
                  <c:v>0.8466449649174731</c:v>
                </c:pt>
                <c:pt idx="290">
                  <c:v>0.59641062682882295</c:v>
                </c:pt>
                <c:pt idx="291">
                  <c:v>0.71145152991799099</c:v>
                </c:pt>
                <c:pt idx="292">
                  <c:v>1.0775837713653</c:v>
                </c:pt>
                <c:pt idx="293">
                  <c:v>0.82940968745739196</c:v>
                </c:pt>
                <c:pt idx="294">
                  <c:v>0.87361214329904602</c:v>
                </c:pt>
                <c:pt idx="295">
                  <c:v>0.80751460419569288</c:v>
                </c:pt>
                <c:pt idx="296">
                  <c:v>1.5218887722702201</c:v>
                </c:pt>
                <c:pt idx="297">
                  <c:v>0.9629870099762039</c:v>
                </c:pt>
                <c:pt idx="298">
                  <c:v>0.49862028827310595</c:v>
                </c:pt>
                <c:pt idx="299">
                  <c:v>0.43678113160805604</c:v>
                </c:pt>
                <c:pt idx="300">
                  <c:v>1.3605017175204399</c:v>
                </c:pt>
                <c:pt idx="301">
                  <c:v>1.2119092034036101</c:v>
                </c:pt>
                <c:pt idx="302">
                  <c:v>0.757413398749471</c:v>
                </c:pt>
                <c:pt idx="303">
                  <c:v>0.86755927406409694</c:v>
                </c:pt>
                <c:pt idx="304">
                  <c:v>0.8647794427655221</c:v>
                </c:pt>
                <c:pt idx="305">
                  <c:v>0.92824235124857302</c:v>
                </c:pt>
                <c:pt idx="306">
                  <c:v>0.65185973682846698</c:v>
                </c:pt>
                <c:pt idx="307">
                  <c:v>0.63708617621872898</c:v>
                </c:pt>
                <c:pt idx="308">
                  <c:v>0.71566015038635</c:v>
                </c:pt>
                <c:pt idx="309">
                  <c:v>0.80897609707403106</c:v>
                </c:pt>
                <c:pt idx="310">
                  <c:v>1.2318422027493701</c:v>
                </c:pt>
                <c:pt idx="311">
                  <c:v>0.93951345157471999</c:v>
                </c:pt>
                <c:pt idx="312">
                  <c:v>0.55919415054701804</c:v>
                </c:pt>
                <c:pt idx="313">
                  <c:v>0.65677601748760395</c:v>
                </c:pt>
                <c:pt idx="314">
                  <c:v>0.63217002337293204</c:v>
                </c:pt>
                <c:pt idx="315">
                  <c:v>0.52194895800096597</c:v>
                </c:pt>
                <c:pt idx="316">
                  <c:v>0.42330647442832098</c:v>
                </c:pt>
                <c:pt idx="317">
                  <c:v>0.68541189080097298</c:v>
                </c:pt>
                <c:pt idx="318">
                  <c:v>0.59778394202055396</c:v>
                </c:pt>
                <c:pt idx="319">
                  <c:v>0.58703724922102196</c:v>
                </c:pt>
                <c:pt idx="320">
                  <c:v>0.55555743623307796</c:v>
                </c:pt>
                <c:pt idx="321">
                  <c:v>0.51063000286510207</c:v>
                </c:pt>
                <c:pt idx="322">
                  <c:v>0.55331891131247002</c:v>
                </c:pt>
                <c:pt idx="323">
                  <c:v>0.505653941912792</c:v>
                </c:pt>
                <c:pt idx="324">
                  <c:v>0.845004302456696</c:v>
                </c:pt>
                <c:pt idx="325">
                  <c:v>1.0723205658952999</c:v>
                </c:pt>
                <c:pt idx="326">
                  <c:v>1.0736675243126099</c:v>
                </c:pt>
                <c:pt idx="327">
                  <c:v>0.61479618895562393</c:v>
                </c:pt>
                <c:pt idx="328">
                  <c:v>0.63345405523494103</c:v>
                </c:pt>
                <c:pt idx="329">
                  <c:v>0.49697100068733902</c:v>
                </c:pt>
                <c:pt idx="330">
                  <c:v>1.1144493362443801</c:v>
                </c:pt>
                <c:pt idx="331">
                  <c:v>0.89643469420658195</c:v>
                </c:pt>
                <c:pt idx="332">
                  <c:v>0.47672570570509099</c:v>
                </c:pt>
                <c:pt idx="333">
                  <c:v>0.88910691866576508</c:v>
                </c:pt>
                <c:pt idx="334">
                  <c:v>1.18558478961978</c:v>
                </c:pt>
                <c:pt idx="335">
                  <c:v>0.86480627218112804</c:v>
                </c:pt>
                <c:pt idx="336">
                  <c:v>0.77457528518381902</c:v>
                </c:pt>
                <c:pt idx="337">
                  <c:v>1.34799176195376</c:v>
                </c:pt>
                <c:pt idx="338">
                  <c:v>0.80119539844654508</c:v>
                </c:pt>
                <c:pt idx="339">
                  <c:v>1.1534032192226</c:v>
                </c:pt>
                <c:pt idx="340">
                  <c:v>0.86547649008003302</c:v>
                </c:pt>
                <c:pt idx="341">
                  <c:v>0.81159534250134902</c:v>
                </c:pt>
                <c:pt idx="342">
                  <c:v>0.75193222807637505</c:v>
                </c:pt>
                <c:pt idx="343">
                  <c:v>0.81110271774346288</c:v>
                </c:pt>
                <c:pt idx="344">
                  <c:v>0.75221041441088099</c:v>
                </c:pt>
                <c:pt idx="345">
                  <c:v>0.601585808910582</c:v>
                </c:pt>
                <c:pt idx="346">
                  <c:v>0.44975032118378599</c:v>
                </c:pt>
                <c:pt idx="347">
                  <c:v>0.56001233253173199</c:v>
                </c:pt>
                <c:pt idx="348">
                  <c:v>0.48875605627833502</c:v>
                </c:pt>
                <c:pt idx="349">
                  <c:v>0.58978868679249297</c:v>
                </c:pt>
                <c:pt idx="350">
                  <c:v>0.9212194322058781</c:v>
                </c:pt>
                <c:pt idx="351">
                  <c:v>0.58865678485907402</c:v>
                </c:pt>
                <c:pt idx="352">
                  <c:v>0.52186272019299507</c:v>
                </c:pt>
                <c:pt idx="353">
                  <c:v>0.54001905426764407</c:v>
                </c:pt>
                <c:pt idx="354">
                  <c:v>0.73316362742289898</c:v>
                </c:pt>
                <c:pt idx="355">
                  <c:v>0.77310887173119602</c:v>
                </c:pt>
                <c:pt idx="356">
                  <c:v>0.621764988045856</c:v>
                </c:pt>
                <c:pt idx="357">
                  <c:v>0.680962903981431</c:v>
                </c:pt>
                <c:pt idx="358">
                  <c:v>0.61772196941964697</c:v>
                </c:pt>
                <c:pt idx="359">
                  <c:v>0.59156813522013096</c:v>
                </c:pt>
                <c:pt idx="360">
                  <c:v>0.55062225294050593</c:v>
                </c:pt>
                <c:pt idx="361">
                  <c:v>0.59815025320817605</c:v>
                </c:pt>
                <c:pt idx="362">
                  <c:v>0.51995286056351997</c:v>
                </c:pt>
                <c:pt idx="363">
                  <c:v>0.42882242912946394</c:v>
                </c:pt>
                <c:pt idx="364">
                  <c:v>0.47841484992862698</c:v>
                </c:pt>
                <c:pt idx="365">
                  <c:v>0.50290633604694301</c:v>
                </c:pt>
                <c:pt idx="366">
                  <c:v>0.67903853806208603</c:v>
                </c:pt>
                <c:pt idx="367">
                  <c:v>0.46481879449762298</c:v>
                </c:pt>
                <c:pt idx="368">
                  <c:v>0.50752279277013701</c:v>
                </c:pt>
                <c:pt idx="369">
                  <c:v>0.61902970234467602</c:v>
                </c:pt>
                <c:pt idx="370">
                  <c:v>0.69499791347011797</c:v>
                </c:pt>
                <c:pt idx="371">
                  <c:v>0.78159252705721993</c:v>
                </c:pt>
                <c:pt idx="372">
                  <c:v>0.54361095965787998</c:v>
                </c:pt>
                <c:pt idx="373">
                  <c:v>0.50133343438396205</c:v>
                </c:pt>
                <c:pt idx="374">
                  <c:v>0.53034461740160999</c:v>
                </c:pt>
                <c:pt idx="375">
                  <c:v>0.49487450154011503</c:v>
                </c:pt>
                <c:pt idx="376">
                  <c:v>0.57938749842431891</c:v>
                </c:pt>
                <c:pt idx="377">
                  <c:v>0.49595293168023297</c:v>
                </c:pt>
                <c:pt idx="378">
                  <c:v>0.45711482118350899</c:v>
                </c:pt>
                <c:pt idx="379">
                  <c:v>0.841259748594681</c:v>
                </c:pt>
                <c:pt idx="380">
                  <c:v>0.57999141411101707</c:v>
                </c:pt>
                <c:pt idx="381">
                  <c:v>0.63235612292515497</c:v>
                </c:pt>
                <c:pt idx="382">
                  <c:v>0.46624847302753997</c:v>
                </c:pt>
                <c:pt idx="383">
                  <c:v>0.626397581241801</c:v>
                </c:pt>
                <c:pt idx="384">
                  <c:v>0.585064670306357</c:v>
                </c:pt>
                <c:pt idx="385">
                  <c:v>0.554004823900905</c:v>
                </c:pt>
                <c:pt idx="386">
                  <c:v>0.44069244372369504</c:v>
                </c:pt>
                <c:pt idx="387">
                  <c:v>1.30879468175501</c:v>
                </c:pt>
                <c:pt idx="388">
                  <c:v>0.92657854768904091</c:v>
                </c:pt>
                <c:pt idx="389">
                  <c:v>0.68055564461036</c:v>
                </c:pt>
                <c:pt idx="390">
                  <c:v>0.54078206271489093</c:v>
                </c:pt>
                <c:pt idx="391">
                  <c:v>1.1563646396423399</c:v>
                </c:pt>
                <c:pt idx="392">
                  <c:v>1.27223506614098</c:v>
                </c:pt>
                <c:pt idx="393">
                  <c:v>0.95838121937654197</c:v>
                </c:pt>
                <c:pt idx="394">
                  <c:v>0.75929383072314405</c:v>
                </c:pt>
                <c:pt idx="395">
                  <c:v>0.881097317992802</c:v>
                </c:pt>
                <c:pt idx="396">
                  <c:v>0.92039150051583496</c:v>
                </c:pt>
                <c:pt idx="397">
                  <c:v>0.50360484683010109</c:v>
                </c:pt>
                <c:pt idx="398">
                  <c:v>0.51937045756826705</c:v>
                </c:pt>
                <c:pt idx="399">
                  <c:v>0.70013744493101393</c:v>
                </c:pt>
                <c:pt idx="400">
                  <c:v>0.641760668654903</c:v>
                </c:pt>
                <c:pt idx="401">
                  <c:v>0.72342923360633893</c:v>
                </c:pt>
                <c:pt idx="402">
                  <c:v>1.2874227469263999</c:v>
                </c:pt>
                <c:pt idx="403">
                  <c:v>0.709670765536346</c:v>
                </c:pt>
                <c:pt idx="404">
                  <c:v>0.60338991526918506</c:v>
                </c:pt>
                <c:pt idx="405">
                  <c:v>0.45866157497050303</c:v>
                </c:pt>
                <c:pt idx="406">
                  <c:v>0.62001193783099295</c:v>
                </c:pt>
                <c:pt idx="407">
                  <c:v>0.61339493917592502</c:v>
                </c:pt>
                <c:pt idx="408">
                  <c:v>0.693983980001177</c:v>
                </c:pt>
                <c:pt idx="409">
                  <c:v>0.496820236649539</c:v>
                </c:pt>
                <c:pt idx="410">
                  <c:v>0.91153156378632905</c:v>
                </c:pt>
                <c:pt idx="411">
                  <c:v>0.96649571555514802</c:v>
                </c:pt>
                <c:pt idx="412">
                  <c:v>0.51925277425831196</c:v>
                </c:pt>
                <c:pt idx="413">
                  <c:v>0.72800120287494496</c:v>
                </c:pt>
                <c:pt idx="414">
                  <c:v>0.54819599820621201</c:v>
                </c:pt>
                <c:pt idx="415">
                  <c:v>1.31663576557865</c:v>
                </c:pt>
                <c:pt idx="416">
                  <c:v>0.60072212465971997</c:v>
                </c:pt>
                <c:pt idx="417">
                  <c:v>0.98491313986948503</c:v>
                </c:pt>
                <c:pt idx="418">
                  <c:v>0.61112037108541295</c:v>
                </c:pt>
                <c:pt idx="419">
                  <c:v>0.44720732781515399</c:v>
                </c:pt>
                <c:pt idx="420">
                  <c:v>0.60328154757926999</c:v>
                </c:pt>
                <c:pt idx="421">
                  <c:v>1.0114035379511599</c:v>
                </c:pt>
                <c:pt idx="422">
                  <c:v>1.35846200657608</c:v>
                </c:pt>
                <c:pt idx="423">
                  <c:v>0.67860255984796802</c:v>
                </c:pt>
                <c:pt idx="424">
                  <c:v>0.42172774578622102</c:v>
                </c:pt>
                <c:pt idx="425">
                  <c:v>1.3964061413399</c:v>
                </c:pt>
                <c:pt idx="426">
                  <c:v>0.83728684349562288</c:v>
                </c:pt>
                <c:pt idx="427">
                  <c:v>1.3642868409428501</c:v>
                </c:pt>
                <c:pt idx="428">
                  <c:v>2.9057792121169999</c:v>
                </c:pt>
                <c:pt idx="429">
                  <c:v>1.18934152662668</c:v>
                </c:pt>
                <c:pt idx="430">
                  <c:v>1.8589763258996101</c:v>
                </c:pt>
                <c:pt idx="431">
                  <c:v>1.5290462868238299</c:v>
                </c:pt>
                <c:pt idx="432">
                  <c:v>0.57181837298577098</c:v>
                </c:pt>
                <c:pt idx="433">
                  <c:v>0.55757955381750401</c:v>
                </c:pt>
                <c:pt idx="434">
                  <c:v>1.4913241788546601</c:v>
                </c:pt>
                <c:pt idx="435">
                  <c:v>1.08294598399131</c:v>
                </c:pt>
                <c:pt idx="436">
                  <c:v>1.49748720900999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51264"/>
        <c:axId val="122143872"/>
      </c:lineChart>
      <c:dateAx>
        <c:axId val="128651264"/>
        <c:scaling>
          <c:orientation val="minMax"/>
          <c:min val="38762"/>
        </c:scaling>
        <c:delete val="0"/>
        <c:axPos val="b"/>
        <c:numFmt formatCode="mmm\-yy" sourceLinked="0"/>
        <c:majorTickMark val="in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es-CO"/>
          </a:p>
        </c:txPr>
        <c:crossAx val="122143872"/>
        <c:crossesAt val="-0.2"/>
        <c:auto val="1"/>
        <c:lblOffset val="100"/>
        <c:baseTimeUnit val="days"/>
        <c:majorUnit val="12"/>
        <c:majorTimeUnit val="months"/>
      </c:dateAx>
      <c:valAx>
        <c:axId val="122143872"/>
        <c:scaling>
          <c:orientation val="minMax"/>
          <c:max val="1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(porcentaje)</a:t>
                </a:r>
              </a:p>
            </c:rich>
          </c:tx>
          <c:layout>
            <c:manualLayout>
              <c:xMode val="edge"/>
              <c:yMode val="edge"/>
              <c:x val="1.7772333947700506E-2"/>
              <c:y val="3.9589235127478882E-2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28651264"/>
        <c:crosses val="autoZero"/>
        <c:crossBetween val="between"/>
        <c:majorUnit val="1"/>
      </c:valAx>
      <c:spPr>
        <a:noFill/>
      </c:spPr>
    </c:plotArea>
    <c:legend>
      <c:legendPos val="b"/>
      <c:layout>
        <c:manualLayout>
          <c:xMode val="edge"/>
          <c:yMode val="edge"/>
          <c:x val="5.5225839127370183E-2"/>
          <c:y val="0.90243057366173596"/>
          <c:w val="0.89999986764610507"/>
          <c:h val="8.552791828173796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>
          <a:latin typeface="Times New Roman" pitchFamily="18" charset="0"/>
          <a:cs typeface="Times New Roman" pitchFamily="18" charset="0"/>
        </a:defRPr>
      </a:pPr>
      <a:endParaRPr lang="es-CO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2259361391136634E-2"/>
          <c:y val="0.11652169082930618"/>
          <c:w val="0.91220155809713244"/>
          <c:h val="0.71323557184913622"/>
        </c:manualLayout>
      </c:layout>
      <c:lineChart>
        <c:grouping val="standard"/>
        <c:varyColors val="0"/>
        <c:ser>
          <c:idx val="3"/>
          <c:order val="0"/>
          <c:tx>
            <c:strRef>
              <c:f>G54B!$B$1</c:f>
              <c:strCache>
                <c:ptCount val="1"/>
                <c:pt idx="0">
                  <c:v>Pensiones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G54B!$A$2:$A$1979</c:f>
              <c:numCache>
                <c:formatCode>mmm\-yy</c:formatCode>
                <c:ptCount val="1978"/>
                <c:pt idx="0">
                  <c:v>38457</c:v>
                </c:pt>
                <c:pt idx="1">
                  <c:v>38464</c:v>
                </c:pt>
                <c:pt idx="2">
                  <c:v>38471</c:v>
                </c:pt>
                <c:pt idx="3">
                  <c:v>38478</c:v>
                </c:pt>
                <c:pt idx="4">
                  <c:v>38485</c:v>
                </c:pt>
                <c:pt idx="5">
                  <c:v>38492</c:v>
                </c:pt>
                <c:pt idx="6">
                  <c:v>38499</c:v>
                </c:pt>
                <c:pt idx="7">
                  <c:v>38506</c:v>
                </c:pt>
                <c:pt idx="8">
                  <c:v>38513</c:v>
                </c:pt>
                <c:pt idx="9">
                  <c:v>38520</c:v>
                </c:pt>
                <c:pt idx="10">
                  <c:v>38527</c:v>
                </c:pt>
                <c:pt idx="11">
                  <c:v>38534</c:v>
                </c:pt>
                <c:pt idx="12">
                  <c:v>38541</c:v>
                </c:pt>
                <c:pt idx="13">
                  <c:v>38548</c:v>
                </c:pt>
                <c:pt idx="14">
                  <c:v>38555</c:v>
                </c:pt>
                <c:pt idx="15">
                  <c:v>38562</c:v>
                </c:pt>
                <c:pt idx="16">
                  <c:v>38569</c:v>
                </c:pt>
                <c:pt idx="17">
                  <c:v>38576</c:v>
                </c:pt>
                <c:pt idx="18">
                  <c:v>38583</c:v>
                </c:pt>
                <c:pt idx="19">
                  <c:v>38590</c:v>
                </c:pt>
                <c:pt idx="20">
                  <c:v>38597</c:v>
                </c:pt>
                <c:pt idx="21">
                  <c:v>38604</c:v>
                </c:pt>
                <c:pt idx="22">
                  <c:v>38611</c:v>
                </c:pt>
                <c:pt idx="23">
                  <c:v>38618</c:v>
                </c:pt>
                <c:pt idx="24">
                  <c:v>38625</c:v>
                </c:pt>
                <c:pt idx="25">
                  <c:v>38632</c:v>
                </c:pt>
                <c:pt idx="26">
                  <c:v>38639</c:v>
                </c:pt>
                <c:pt idx="27">
                  <c:v>38646</c:v>
                </c:pt>
                <c:pt idx="28">
                  <c:v>38653</c:v>
                </c:pt>
                <c:pt idx="29">
                  <c:v>38660</c:v>
                </c:pt>
                <c:pt idx="30">
                  <c:v>38667</c:v>
                </c:pt>
                <c:pt idx="31">
                  <c:v>38674</c:v>
                </c:pt>
                <c:pt idx="32">
                  <c:v>38681</c:v>
                </c:pt>
                <c:pt idx="33">
                  <c:v>38688</c:v>
                </c:pt>
                <c:pt idx="34">
                  <c:v>38695</c:v>
                </c:pt>
                <c:pt idx="35">
                  <c:v>38702</c:v>
                </c:pt>
                <c:pt idx="36">
                  <c:v>38709</c:v>
                </c:pt>
                <c:pt idx="37">
                  <c:v>38716</c:v>
                </c:pt>
                <c:pt idx="38">
                  <c:v>38723</c:v>
                </c:pt>
                <c:pt idx="39">
                  <c:v>38730</c:v>
                </c:pt>
                <c:pt idx="40">
                  <c:v>38737</c:v>
                </c:pt>
                <c:pt idx="41">
                  <c:v>38744</c:v>
                </c:pt>
                <c:pt idx="42">
                  <c:v>38751</c:v>
                </c:pt>
                <c:pt idx="43">
                  <c:v>38758</c:v>
                </c:pt>
                <c:pt idx="44">
                  <c:v>38765</c:v>
                </c:pt>
                <c:pt idx="45">
                  <c:v>38772</c:v>
                </c:pt>
                <c:pt idx="46">
                  <c:v>38779</c:v>
                </c:pt>
                <c:pt idx="47">
                  <c:v>38786</c:v>
                </c:pt>
                <c:pt idx="48">
                  <c:v>38793</c:v>
                </c:pt>
                <c:pt idx="49">
                  <c:v>38800</c:v>
                </c:pt>
                <c:pt idx="50">
                  <c:v>38807</c:v>
                </c:pt>
                <c:pt idx="51">
                  <c:v>38814</c:v>
                </c:pt>
                <c:pt idx="52">
                  <c:v>38821</c:v>
                </c:pt>
                <c:pt idx="53">
                  <c:v>38828</c:v>
                </c:pt>
                <c:pt idx="54">
                  <c:v>38835</c:v>
                </c:pt>
                <c:pt idx="55">
                  <c:v>38842</c:v>
                </c:pt>
                <c:pt idx="56">
                  <c:v>38849</c:v>
                </c:pt>
                <c:pt idx="57">
                  <c:v>38856</c:v>
                </c:pt>
                <c:pt idx="58">
                  <c:v>38863</c:v>
                </c:pt>
                <c:pt idx="59">
                  <c:v>38870</c:v>
                </c:pt>
                <c:pt idx="60">
                  <c:v>38877</c:v>
                </c:pt>
                <c:pt idx="61">
                  <c:v>38884</c:v>
                </c:pt>
                <c:pt idx="62">
                  <c:v>38891</c:v>
                </c:pt>
                <c:pt idx="63">
                  <c:v>38898</c:v>
                </c:pt>
                <c:pt idx="64">
                  <c:v>38905</c:v>
                </c:pt>
                <c:pt idx="65">
                  <c:v>38912</c:v>
                </c:pt>
                <c:pt idx="66">
                  <c:v>38919</c:v>
                </c:pt>
                <c:pt idx="67">
                  <c:v>38926</c:v>
                </c:pt>
                <c:pt idx="68">
                  <c:v>38933</c:v>
                </c:pt>
                <c:pt idx="69">
                  <c:v>38940</c:v>
                </c:pt>
                <c:pt idx="70">
                  <c:v>38947</c:v>
                </c:pt>
                <c:pt idx="71">
                  <c:v>38954</c:v>
                </c:pt>
                <c:pt idx="72">
                  <c:v>38961</c:v>
                </c:pt>
                <c:pt idx="73">
                  <c:v>38968</c:v>
                </c:pt>
                <c:pt idx="74">
                  <c:v>38975</c:v>
                </c:pt>
                <c:pt idx="75">
                  <c:v>38982</c:v>
                </c:pt>
                <c:pt idx="76">
                  <c:v>38989</c:v>
                </c:pt>
                <c:pt idx="77">
                  <c:v>38996</c:v>
                </c:pt>
                <c:pt idx="78">
                  <c:v>39003</c:v>
                </c:pt>
                <c:pt idx="79">
                  <c:v>39010</c:v>
                </c:pt>
                <c:pt idx="80">
                  <c:v>39017</c:v>
                </c:pt>
                <c:pt idx="81">
                  <c:v>39024</c:v>
                </c:pt>
                <c:pt idx="82">
                  <c:v>39031</c:v>
                </c:pt>
                <c:pt idx="83">
                  <c:v>39038</c:v>
                </c:pt>
                <c:pt idx="84">
                  <c:v>39045</c:v>
                </c:pt>
                <c:pt idx="85">
                  <c:v>39052</c:v>
                </c:pt>
                <c:pt idx="86">
                  <c:v>39059</c:v>
                </c:pt>
                <c:pt idx="87">
                  <c:v>39066</c:v>
                </c:pt>
                <c:pt idx="88">
                  <c:v>39073</c:v>
                </c:pt>
                <c:pt idx="89">
                  <c:v>39080</c:v>
                </c:pt>
                <c:pt idx="90">
                  <c:v>39087</c:v>
                </c:pt>
                <c:pt idx="91">
                  <c:v>39094</c:v>
                </c:pt>
                <c:pt idx="92">
                  <c:v>39101</c:v>
                </c:pt>
                <c:pt idx="93">
                  <c:v>39108</c:v>
                </c:pt>
                <c:pt idx="94">
                  <c:v>39115</c:v>
                </c:pt>
                <c:pt idx="95">
                  <c:v>39122</c:v>
                </c:pt>
                <c:pt idx="96">
                  <c:v>39129</c:v>
                </c:pt>
                <c:pt idx="97">
                  <c:v>39136</c:v>
                </c:pt>
                <c:pt idx="98">
                  <c:v>39143</c:v>
                </c:pt>
                <c:pt idx="99">
                  <c:v>39150</c:v>
                </c:pt>
                <c:pt idx="100">
                  <c:v>39157</c:v>
                </c:pt>
                <c:pt idx="101">
                  <c:v>39164</c:v>
                </c:pt>
                <c:pt idx="102">
                  <c:v>39171</c:v>
                </c:pt>
                <c:pt idx="103">
                  <c:v>39178</c:v>
                </c:pt>
                <c:pt idx="104">
                  <c:v>39185</c:v>
                </c:pt>
                <c:pt idx="105">
                  <c:v>39192</c:v>
                </c:pt>
                <c:pt idx="106">
                  <c:v>39199</c:v>
                </c:pt>
                <c:pt idx="107">
                  <c:v>39206</c:v>
                </c:pt>
                <c:pt idx="108">
                  <c:v>39213</c:v>
                </c:pt>
                <c:pt idx="109">
                  <c:v>39220</c:v>
                </c:pt>
                <c:pt idx="110">
                  <c:v>39227</c:v>
                </c:pt>
                <c:pt idx="111">
                  <c:v>39234</c:v>
                </c:pt>
                <c:pt idx="112">
                  <c:v>39241</c:v>
                </c:pt>
                <c:pt idx="113">
                  <c:v>39248</c:v>
                </c:pt>
                <c:pt idx="114">
                  <c:v>39255</c:v>
                </c:pt>
                <c:pt idx="115">
                  <c:v>39262</c:v>
                </c:pt>
                <c:pt idx="116">
                  <c:v>39269</c:v>
                </c:pt>
                <c:pt idx="117">
                  <c:v>39276</c:v>
                </c:pt>
                <c:pt idx="118">
                  <c:v>39283</c:v>
                </c:pt>
                <c:pt idx="119">
                  <c:v>39290</c:v>
                </c:pt>
                <c:pt idx="120">
                  <c:v>39297</c:v>
                </c:pt>
                <c:pt idx="121">
                  <c:v>39304</c:v>
                </c:pt>
                <c:pt idx="122">
                  <c:v>39311</c:v>
                </c:pt>
                <c:pt idx="123">
                  <c:v>39318</c:v>
                </c:pt>
                <c:pt idx="124">
                  <c:v>39325</c:v>
                </c:pt>
                <c:pt idx="125">
                  <c:v>39332</c:v>
                </c:pt>
                <c:pt idx="126">
                  <c:v>39339</c:v>
                </c:pt>
                <c:pt idx="127">
                  <c:v>39346</c:v>
                </c:pt>
                <c:pt idx="128">
                  <c:v>39353</c:v>
                </c:pt>
                <c:pt idx="129">
                  <c:v>39360</c:v>
                </c:pt>
                <c:pt idx="130">
                  <c:v>39367</c:v>
                </c:pt>
                <c:pt idx="131">
                  <c:v>39374</c:v>
                </c:pt>
                <c:pt idx="132">
                  <c:v>39381</c:v>
                </c:pt>
                <c:pt idx="133">
                  <c:v>39388</c:v>
                </c:pt>
                <c:pt idx="134">
                  <c:v>39395</c:v>
                </c:pt>
                <c:pt idx="135">
                  <c:v>39402</c:v>
                </c:pt>
                <c:pt idx="136">
                  <c:v>39409</c:v>
                </c:pt>
                <c:pt idx="137">
                  <c:v>39416</c:v>
                </c:pt>
                <c:pt idx="138">
                  <c:v>39423</c:v>
                </c:pt>
                <c:pt idx="139">
                  <c:v>39430</c:v>
                </c:pt>
                <c:pt idx="140">
                  <c:v>39437</c:v>
                </c:pt>
                <c:pt idx="141">
                  <c:v>39444</c:v>
                </c:pt>
                <c:pt idx="142">
                  <c:v>39451</c:v>
                </c:pt>
                <c:pt idx="143">
                  <c:v>39458</c:v>
                </c:pt>
                <c:pt idx="144">
                  <c:v>39465</c:v>
                </c:pt>
                <c:pt idx="145">
                  <c:v>39472</c:v>
                </c:pt>
                <c:pt idx="146">
                  <c:v>39479</c:v>
                </c:pt>
                <c:pt idx="147">
                  <c:v>39486</c:v>
                </c:pt>
                <c:pt idx="148">
                  <c:v>39493</c:v>
                </c:pt>
                <c:pt idx="149">
                  <c:v>39500</c:v>
                </c:pt>
                <c:pt idx="150">
                  <c:v>39507</c:v>
                </c:pt>
                <c:pt idx="151">
                  <c:v>39514</c:v>
                </c:pt>
                <c:pt idx="152">
                  <c:v>39521</c:v>
                </c:pt>
                <c:pt idx="153">
                  <c:v>39528</c:v>
                </c:pt>
                <c:pt idx="154">
                  <c:v>39535</c:v>
                </c:pt>
                <c:pt idx="155">
                  <c:v>39542</c:v>
                </c:pt>
                <c:pt idx="156">
                  <c:v>39549</c:v>
                </c:pt>
                <c:pt idx="157">
                  <c:v>39556</c:v>
                </c:pt>
                <c:pt idx="158">
                  <c:v>39563</c:v>
                </c:pt>
                <c:pt idx="159">
                  <c:v>39570</c:v>
                </c:pt>
                <c:pt idx="160">
                  <c:v>39577</c:v>
                </c:pt>
                <c:pt idx="161">
                  <c:v>39584</c:v>
                </c:pt>
                <c:pt idx="162">
                  <c:v>39591</c:v>
                </c:pt>
                <c:pt idx="163">
                  <c:v>39598</c:v>
                </c:pt>
                <c:pt idx="164">
                  <c:v>39605</c:v>
                </c:pt>
                <c:pt idx="165">
                  <c:v>39612</c:v>
                </c:pt>
                <c:pt idx="166">
                  <c:v>39619</c:v>
                </c:pt>
                <c:pt idx="167">
                  <c:v>39626</c:v>
                </c:pt>
                <c:pt idx="168">
                  <c:v>39633</c:v>
                </c:pt>
                <c:pt idx="169">
                  <c:v>39640</c:v>
                </c:pt>
                <c:pt idx="170">
                  <c:v>39647</c:v>
                </c:pt>
                <c:pt idx="171">
                  <c:v>39654</c:v>
                </c:pt>
                <c:pt idx="172">
                  <c:v>39661</c:v>
                </c:pt>
                <c:pt idx="173">
                  <c:v>39668</c:v>
                </c:pt>
                <c:pt idx="174">
                  <c:v>39675</c:v>
                </c:pt>
                <c:pt idx="175">
                  <c:v>39682</c:v>
                </c:pt>
                <c:pt idx="176">
                  <c:v>39689</c:v>
                </c:pt>
                <c:pt idx="177">
                  <c:v>39696</c:v>
                </c:pt>
                <c:pt idx="178">
                  <c:v>39703</c:v>
                </c:pt>
                <c:pt idx="179">
                  <c:v>39710</c:v>
                </c:pt>
                <c:pt idx="180">
                  <c:v>39717</c:v>
                </c:pt>
                <c:pt idx="181">
                  <c:v>39724</c:v>
                </c:pt>
                <c:pt idx="182">
                  <c:v>39731</c:v>
                </c:pt>
                <c:pt idx="183">
                  <c:v>39738</c:v>
                </c:pt>
                <c:pt idx="184">
                  <c:v>39745</c:v>
                </c:pt>
                <c:pt idx="185">
                  <c:v>39752</c:v>
                </c:pt>
                <c:pt idx="186">
                  <c:v>39759</c:v>
                </c:pt>
                <c:pt idx="187">
                  <c:v>39766</c:v>
                </c:pt>
                <c:pt idx="188">
                  <c:v>39773</c:v>
                </c:pt>
                <c:pt idx="189">
                  <c:v>39780</c:v>
                </c:pt>
                <c:pt idx="190">
                  <c:v>39787</c:v>
                </c:pt>
                <c:pt idx="191">
                  <c:v>39794</c:v>
                </c:pt>
                <c:pt idx="192">
                  <c:v>39801</c:v>
                </c:pt>
                <c:pt idx="193">
                  <c:v>39808</c:v>
                </c:pt>
                <c:pt idx="194">
                  <c:v>39815</c:v>
                </c:pt>
                <c:pt idx="195">
                  <c:v>39822</c:v>
                </c:pt>
                <c:pt idx="196">
                  <c:v>39829</c:v>
                </c:pt>
                <c:pt idx="197">
                  <c:v>39836</c:v>
                </c:pt>
                <c:pt idx="198">
                  <c:v>39843</c:v>
                </c:pt>
                <c:pt idx="199">
                  <c:v>39850</c:v>
                </c:pt>
                <c:pt idx="200">
                  <c:v>39857</c:v>
                </c:pt>
                <c:pt idx="201">
                  <c:v>39864</c:v>
                </c:pt>
                <c:pt idx="202">
                  <c:v>39871</c:v>
                </c:pt>
                <c:pt idx="203">
                  <c:v>39878</c:v>
                </c:pt>
                <c:pt idx="204">
                  <c:v>39885</c:v>
                </c:pt>
                <c:pt idx="205">
                  <c:v>39892</c:v>
                </c:pt>
                <c:pt idx="206">
                  <c:v>39899</c:v>
                </c:pt>
                <c:pt idx="207">
                  <c:v>39906</c:v>
                </c:pt>
                <c:pt idx="208">
                  <c:v>39913</c:v>
                </c:pt>
                <c:pt idx="209">
                  <c:v>39920</c:v>
                </c:pt>
                <c:pt idx="210">
                  <c:v>39927</c:v>
                </c:pt>
                <c:pt idx="211">
                  <c:v>39934</c:v>
                </c:pt>
                <c:pt idx="212">
                  <c:v>39941</c:v>
                </c:pt>
                <c:pt idx="213">
                  <c:v>39948</c:v>
                </c:pt>
                <c:pt idx="214">
                  <c:v>39955</c:v>
                </c:pt>
                <c:pt idx="215">
                  <c:v>39962</c:v>
                </c:pt>
                <c:pt idx="216">
                  <c:v>39969</c:v>
                </c:pt>
                <c:pt idx="217">
                  <c:v>39976</c:v>
                </c:pt>
                <c:pt idx="218">
                  <c:v>39983</c:v>
                </c:pt>
                <c:pt idx="219">
                  <c:v>39990</c:v>
                </c:pt>
                <c:pt idx="220">
                  <c:v>39997</c:v>
                </c:pt>
                <c:pt idx="221">
                  <c:v>40004</c:v>
                </c:pt>
                <c:pt idx="222">
                  <c:v>40011</c:v>
                </c:pt>
                <c:pt idx="223">
                  <c:v>40018</c:v>
                </c:pt>
                <c:pt idx="224">
                  <c:v>40025</c:v>
                </c:pt>
                <c:pt idx="225">
                  <c:v>40032</c:v>
                </c:pt>
                <c:pt idx="226">
                  <c:v>40039</c:v>
                </c:pt>
                <c:pt idx="227">
                  <c:v>40046</c:v>
                </c:pt>
                <c:pt idx="228">
                  <c:v>40053</c:v>
                </c:pt>
                <c:pt idx="229">
                  <c:v>40060</c:v>
                </c:pt>
                <c:pt idx="230">
                  <c:v>40067</c:v>
                </c:pt>
                <c:pt idx="231">
                  <c:v>40074</c:v>
                </c:pt>
                <c:pt idx="232">
                  <c:v>40081</c:v>
                </c:pt>
                <c:pt idx="233">
                  <c:v>40088</c:v>
                </c:pt>
                <c:pt idx="234">
                  <c:v>40095</c:v>
                </c:pt>
                <c:pt idx="235">
                  <c:v>40102</c:v>
                </c:pt>
                <c:pt idx="236">
                  <c:v>40109</c:v>
                </c:pt>
                <c:pt idx="237">
                  <c:v>40116</c:v>
                </c:pt>
                <c:pt idx="238">
                  <c:v>40123</c:v>
                </c:pt>
                <c:pt idx="239">
                  <c:v>40130</c:v>
                </c:pt>
                <c:pt idx="240">
                  <c:v>40137</c:v>
                </c:pt>
                <c:pt idx="241">
                  <c:v>40144</c:v>
                </c:pt>
                <c:pt idx="242">
                  <c:v>40151</c:v>
                </c:pt>
                <c:pt idx="243">
                  <c:v>40158</c:v>
                </c:pt>
                <c:pt idx="244">
                  <c:v>40165</c:v>
                </c:pt>
                <c:pt idx="245">
                  <c:v>40172</c:v>
                </c:pt>
                <c:pt idx="246">
                  <c:v>40179</c:v>
                </c:pt>
                <c:pt idx="247">
                  <c:v>40186</c:v>
                </c:pt>
                <c:pt idx="248">
                  <c:v>40193</c:v>
                </c:pt>
                <c:pt idx="249">
                  <c:v>40200</c:v>
                </c:pt>
                <c:pt idx="250">
                  <c:v>40207</c:v>
                </c:pt>
                <c:pt idx="251">
                  <c:v>40214</c:v>
                </c:pt>
                <c:pt idx="252">
                  <c:v>40221</c:v>
                </c:pt>
                <c:pt idx="253">
                  <c:v>40228</c:v>
                </c:pt>
                <c:pt idx="254">
                  <c:v>40235</c:v>
                </c:pt>
                <c:pt idx="255">
                  <c:v>40242</c:v>
                </c:pt>
                <c:pt idx="256">
                  <c:v>40249</c:v>
                </c:pt>
                <c:pt idx="257">
                  <c:v>40256</c:v>
                </c:pt>
                <c:pt idx="258">
                  <c:v>40263</c:v>
                </c:pt>
                <c:pt idx="259">
                  <c:v>40270</c:v>
                </c:pt>
                <c:pt idx="260">
                  <c:v>40277</c:v>
                </c:pt>
                <c:pt idx="261">
                  <c:v>40284</c:v>
                </c:pt>
                <c:pt idx="262">
                  <c:v>40291</c:v>
                </c:pt>
                <c:pt idx="263">
                  <c:v>40298</c:v>
                </c:pt>
                <c:pt idx="264">
                  <c:v>40305</c:v>
                </c:pt>
                <c:pt idx="265">
                  <c:v>40312</c:v>
                </c:pt>
                <c:pt idx="266">
                  <c:v>40319</c:v>
                </c:pt>
                <c:pt idx="267">
                  <c:v>40326</c:v>
                </c:pt>
                <c:pt idx="268">
                  <c:v>40333</c:v>
                </c:pt>
                <c:pt idx="269">
                  <c:v>40340</c:v>
                </c:pt>
                <c:pt idx="270">
                  <c:v>40347</c:v>
                </c:pt>
                <c:pt idx="271">
                  <c:v>40354</c:v>
                </c:pt>
                <c:pt idx="272">
                  <c:v>40361</c:v>
                </c:pt>
                <c:pt idx="273">
                  <c:v>40368</c:v>
                </c:pt>
                <c:pt idx="274">
                  <c:v>40375</c:v>
                </c:pt>
                <c:pt idx="275">
                  <c:v>40382</c:v>
                </c:pt>
                <c:pt idx="276">
                  <c:v>40389</c:v>
                </c:pt>
                <c:pt idx="277">
                  <c:v>40396</c:v>
                </c:pt>
                <c:pt idx="278">
                  <c:v>40403</c:v>
                </c:pt>
                <c:pt idx="279">
                  <c:v>40410</c:v>
                </c:pt>
                <c:pt idx="280">
                  <c:v>40417</c:v>
                </c:pt>
                <c:pt idx="281">
                  <c:v>40424</c:v>
                </c:pt>
                <c:pt idx="282">
                  <c:v>40431</c:v>
                </c:pt>
                <c:pt idx="283">
                  <c:v>40438</c:v>
                </c:pt>
                <c:pt idx="284">
                  <c:v>40445</c:v>
                </c:pt>
                <c:pt idx="285">
                  <c:v>40452</c:v>
                </c:pt>
                <c:pt idx="286">
                  <c:v>40459</c:v>
                </c:pt>
                <c:pt idx="287">
                  <c:v>40466</c:v>
                </c:pt>
                <c:pt idx="288">
                  <c:v>40473</c:v>
                </c:pt>
                <c:pt idx="289">
                  <c:v>40480</c:v>
                </c:pt>
                <c:pt idx="290">
                  <c:v>40487</c:v>
                </c:pt>
                <c:pt idx="291">
                  <c:v>40494</c:v>
                </c:pt>
                <c:pt idx="292">
                  <c:v>40501</c:v>
                </c:pt>
                <c:pt idx="293">
                  <c:v>40508</c:v>
                </c:pt>
                <c:pt idx="294">
                  <c:v>40515</c:v>
                </c:pt>
                <c:pt idx="295">
                  <c:v>40522</c:v>
                </c:pt>
                <c:pt idx="296">
                  <c:v>40529</c:v>
                </c:pt>
                <c:pt idx="297">
                  <c:v>40536</c:v>
                </c:pt>
                <c:pt idx="298">
                  <c:v>40543</c:v>
                </c:pt>
                <c:pt idx="299">
                  <c:v>40550</c:v>
                </c:pt>
                <c:pt idx="300">
                  <c:v>40557</c:v>
                </c:pt>
                <c:pt idx="301">
                  <c:v>40564</c:v>
                </c:pt>
                <c:pt idx="302">
                  <c:v>40571</c:v>
                </c:pt>
                <c:pt idx="303">
                  <c:v>40578</c:v>
                </c:pt>
                <c:pt idx="304">
                  <c:v>40585</c:v>
                </c:pt>
                <c:pt idx="305">
                  <c:v>40592</c:v>
                </c:pt>
                <c:pt idx="306">
                  <c:v>40599</c:v>
                </c:pt>
                <c:pt idx="307">
                  <c:v>40606</c:v>
                </c:pt>
                <c:pt idx="308">
                  <c:v>40613</c:v>
                </c:pt>
                <c:pt idx="309">
                  <c:v>40620</c:v>
                </c:pt>
                <c:pt idx="310">
                  <c:v>40627</c:v>
                </c:pt>
                <c:pt idx="311">
                  <c:v>40634</c:v>
                </c:pt>
                <c:pt idx="312">
                  <c:v>40641</c:v>
                </c:pt>
                <c:pt idx="313">
                  <c:v>40648</c:v>
                </c:pt>
                <c:pt idx="314">
                  <c:v>40655</c:v>
                </c:pt>
                <c:pt idx="315">
                  <c:v>40662</c:v>
                </c:pt>
                <c:pt idx="316">
                  <c:v>40669</c:v>
                </c:pt>
                <c:pt idx="317">
                  <c:v>40676</c:v>
                </c:pt>
                <c:pt idx="318">
                  <c:v>40683</c:v>
                </c:pt>
                <c:pt idx="319">
                  <c:v>40690</c:v>
                </c:pt>
                <c:pt idx="320">
                  <c:v>40697</c:v>
                </c:pt>
                <c:pt idx="321">
                  <c:v>40704</c:v>
                </c:pt>
                <c:pt idx="322">
                  <c:v>40711</c:v>
                </c:pt>
                <c:pt idx="323">
                  <c:v>40718</c:v>
                </c:pt>
                <c:pt idx="324">
                  <c:v>40725</c:v>
                </c:pt>
                <c:pt idx="325">
                  <c:v>40732</c:v>
                </c:pt>
                <c:pt idx="326">
                  <c:v>40739</c:v>
                </c:pt>
                <c:pt idx="327">
                  <c:v>40746</c:v>
                </c:pt>
                <c:pt idx="328">
                  <c:v>40753</c:v>
                </c:pt>
                <c:pt idx="329">
                  <c:v>40760</c:v>
                </c:pt>
                <c:pt idx="330">
                  <c:v>40767</c:v>
                </c:pt>
                <c:pt idx="331">
                  <c:v>40774</c:v>
                </c:pt>
                <c:pt idx="332">
                  <c:v>40781</c:v>
                </c:pt>
                <c:pt idx="333">
                  <c:v>40788</c:v>
                </c:pt>
                <c:pt idx="334">
                  <c:v>40795</c:v>
                </c:pt>
                <c:pt idx="335">
                  <c:v>40802</c:v>
                </c:pt>
                <c:pt idx="336">
                  <c:v>40809</c:v>
                </c:pt>
                <c:pt idx="337">
                  <c:v>40816</c:v>
                </c:pt>
                <c:pt idx="338">
                  <c:v>40823</c:v>
                </c:pt>
                <c:pt idx="339">
                  <c:v>40830</c:v>
                </c:pt>
                <c:pt idx="340">
                  <c:v>40837</c:v>
                </c:pt>
                <c:pt idx="341">
                  <c:v>40844</c:v>
                </c:pt>
                <c:pt idx="342">
                  <c:v>40851</c:v>
                </c:pt>
                <c:pt idx="343">
                  <c:v>40858</c:v>
                </c:pt>
                <c:pt idx="344">
                  <c:v>40865</c:v>
                </c:pt>
                <c:pt idx="345">
                  <c:v>40872</c:v>
                </c:pt>
                <c:pt idx="346">
                  <c:v>40879</c:v>
                </c:pt>
                <c:pt idx="347">
                  <c:v>40886</c:v>
                </c:pt>
                <c:pt idx="348">
                  <c:v>40893</c:v>
                </c:pt>
                <c:pt idx="349">
                  <c:v>40900</c:v>
                </c:pt>
                <c:pt idx="350">
                  <c:v>40907</c:v>
                </c:pt>
                <c:pt idx="351">
                  <c:v>40914</c:v>
                </c:pt>
                <c:pt idx="352">
                  <c:v>40921</c:v>
                </c:pt>
                <c:pt idx="353">
                  <c:v>40928</c:v>
                </c:pt>
                <c:pt idx="354">
                  <c:v>40935</c:v>
                </c:pt>
                <c:pt idx="355">
                  <c:v>40942</c:v>
                </c:pt>
                <c:pt idx="356">
                  <c:v>40949</c:v>
                </c:pt>
                <c:pt idx="357">
                  <c:v>40956</c:v>
                </c:pt>
                <c:pt idx="358">
                  <c:v>40963</c:v>
                </c:pt>
                <c:pt idx="359">
                  <c:v>40970</c:v>
                </c:pt>
                <c:pt idx="360">
                  <c:v>40977</c:v>
                </c:pt>
                <c:pt idx="361">
                  <c:v>40984</c:v>
                </c:pt>
                <c:pt idx="362">
                  <c:v>40991</c:v>
                </c:pt>
                <c:pt idx="363">
                  <c:v>40998</c:v>
                </c:pt>
                <c:pt idx="364">
                  <c:v>41005</c:v>
                </c:pt>
                <c:pt idx="365">
                  <c:v>41012</c:v>
                </c:pt>
                <c:pt idx="366">
                  <c:v>41019</c:v>
                </c:pt>
                <c:pt idx="367">
                  <c:v>41026</c:v>
                </c:pt>
                <c:pt idx="368">
                  <c:v>41033</c:v>
                </c:pt>
                <c:pt idx="369">
                  <c:v>41040</c:v>
                </c:pt>
                <c:pt idx="370">
                  <c:v>41047</c:v>
                </c:pt>
                <c:pt idx="371">
                  <c:v>41054</c:v>
                </c:pt>
                <c:pt idx="372">
                  <c:v>41061</c:v>
                </c:pt>
                <c:pt idx="373">
                  <c:v>41068</c:v>
                </c:pt>
                <c:pt idx="374">
                  <c:v>41075</c:v>
                </c:pt>
                <c:pt idx="375">
                  <c:v>41082</c:v>
                </c:pt>
                <c:pt idx="376">
                  <c:v>41089</c:v>
                </c:pt>
                <c:pt idx="377">
                  <c:v>41096</c:v>
                </c:pt>
                <c:pt idx="378">
                  <c:v>41103</c:v>
                </c:pt>
                <c:pt idx="379">
                  <c:v>41110</c:v>
                </c:pt>
                <c:pt idx="380">
                  <c:v>41117</c:v>
                </c:pt>
                <c:pt idx="381">
                  <c:v>41124</c:v>
                </c:pt>
                <c:pt idx="382">
                  <c:v>41131</c:v>
                </c:pt>
                <c:pt idx="383">
                  <c:v>41138</c:v>
                </c:pt>
                <c:pt idx="384">
                  <c:v>41145</c:v>
                </c:pt>
                <c:pt idx="385">
                  <c:v>41152</c:v>
                </c:pt>
                <c:pt idx="386">
                  <c:v>41159</c:v>
                </c:pt>
                <c:pt idx="387">
                  <c:v>41166</c:v>
                </c:pt>
                <c:pt idx="388">
                  <c:v>41173</c:v>
                </c:pt>
                <c:pt idx="389">
                  <c:v>41180</c:v>
                </c:pt>
                <c:pt idx="390">
                  <c:v>41187</c:v>
                </c:pt>
                <c:pt idx="391">
                  <c:v>41194</c:v>
                </c:pt>
                <c:pt idx="392">
                  <c:v>41201</c:v>
                </c:pt>
                <c:pt idx="393">
                  <c:v>41208</c:v>
                </c:pt>
                <c:pt idx="394">
                  <c:v>41215</c:v>
                </c:pt>
                <c:pt idx="395">
                  <c:v>41222</c:v>
                </c:pt>
                <c:pt idx="396">
                  <c:v>41229</c:v>
                </c:pt>
                <c:pt idx="397">
                  <c:v>41236</c:v>
                </c:pt>
                <c:pt idx="398">
                  <c:v>41243</c:v>
                </c:pt>
                <c:pt idx="399">
                  <c:v>41250</c:v>
                </c:pt>
                <c:pt idx="400">
                  <c:v>41257</c:v>
                </c:pt>
                <c:pt idx="401">
                  <c:v>41264</c:v>
                </c:pt>
                <c:pt idx="402">
                  <c:v>41271</c:v>
                </c:pt>
                <c:pt idx="403">
                  <c:v>41278</c:v>
                </c:pt>
                <c:pt idx="404">
                  <c:v>41285</c:v>
                </c:pt>
                <c:pt idx="405">
                  <c:v>41292</c:v>
                </c:pt>
                <c:pt idx="406">
                  <c:v>41299</c:v>
                </c:pt>
                <c:pt idx="407">
                  <c:v>41306</c:v>
                </c:pt>
                <c:pt idx="408">
                  <c:v>41313</c:v>
                </c:pt>
                <c:pt idx="409">
                  <c:v>41320</c:v>
                </c:pt>
                <c:pt idx="410">
                  <c:v>41327</c:v>
                </c:pt>
                <c:pt idx="411">
                  <c:v>41334</c:v>
                </c:pt>
                <c:pt idx="412">
                  <c:v>41341</c:v>
                </c:pt>
                <c:pt idx="413">
                  <c:v>41348</c:v>
                </c:pt>
                <c:pt idx="414">
                  <c:v>41355</c:v>
                </c:pt>
                <c:pt idx="415">
                  <c:v>41362</c:v>
                </c:pt>
                <c:pt idx="416">
                  <c:v>41369</c:v>
                </c:pt>
                <c:pt idx="417">
                  <c:v>41376</c:v>
                </c:pt>
                <c:pt idx="418">
                  <c:v>41383</c:v>
                </c:pt>
                <c:pt idx="419">
                  <c:v>41390</c:v>
                </c:pt>
                <c:pt idx="420">
                  <c:v>41397</c:v>
                </c:pt>
                <c:pt idx="421">
                  <c:v>41404</c:v>
                </c:pt>
                <c:pt idx="422">
                  <c:v>41411</c:v>
                </c:pt>
                <c:pt idx="423">
                  <c:v>41418</c:v>
                </c:pt>
                <c:pt idx="424">
                  <c:v>41425</c:v>
                </c:pt>
                <c:pt idx="425">
                  <c:v>41432</c:v>
                </c:pt>
                <c:pt idx="426">
                  <c:v>41439</c:v>
                </c:pt>
                <c:pt idx="427">
                  <c:v>41446</c:v>
                </c:pt>
                <c:pt idx="428">
                  <c:v>41453</c:v>
                </c:pt>
                <c:pt idx="429">
                  <c:v>41460</c:v>
                </c:pt>
                <c:pt idx="430">
                  <c:v>41467</c:v>
                </c:pt>
                <c:pt idx="431">
                  <c:v>41474</c:v>
                </c:pt>
                <c:pt idx="432">
                  <c:v>41481</c:v>
                </c:pt>
                <c:pt idx="433">
                  <c:v>41488</c:v>
                </c:pt>
                <c:pt idx="434">
                  <c:v>41495</c:v>
                </c:pt>
                <c:pt idx="435">
                  <c:v>41502</c:v>
                </c:pt>
                <c:pt idx="436">
                  <c:v>41509</c:v>
                </c:pt>
                <c:pt idx="437">
                  <c:v>41516</c:v>
                </c:pt>
                <c:pt idx="438">
                  <c:v>41523</c:v>
                </c:pt>
                <c:pt idx="439">
                  <c:v>41530</c:v>
                </c:pt>
                <c:pt idx="440">
                  <c:v>41537</c:v>
                </c:pt>
                <c:pt idx="441">
                  <c:v>41544</c:v>
                </c:pt>
                <c:pt idx="442">
                  <c:v>41551</c:v>
                </c:pt>
                <c:pt idx="443">
                  <c:v>41558</c:v>
                </c:pt>
                <c:pt idx="444">
                  <c:v>41565</c:v>
                </c:pt>
                <c:pt idx="445">
                  <c:v>41572</c:v>
                </c:pt>
                <c:pt idx="446">
                  <c:v>41579</c:v>
                </c:pt>
                <c:pt idx="447">
                  <c:v>41586</c:v>
                </c:pt>
                <c:pt idx="448">
                  <c:v>41593</c:v>
                </c:pt>
                <c:pt idx="449">
                  <c:v>41600</c:v>
                </c:pt>
                <c:pt idx="450">
                  <c:v>41607</c:v>
                </c:pt>
                <c:pt idx="451">
                  <c:v>41614</c:v>
                </c:pt>
                <c:pt idx="452">
                  <c:v>41621</c:v>
                </c:pt>
                <c:pt idx="453">
                  <c:v>41628</c:v>
                </c:pt>
                <c:pt idx="454">
                  <c:v>41635</c:v>
                </c:pt>
                <c:pt idx="455">
                  <c:v>41642</c:v>
                </c:pt>
                <c:pt idx="456">
                  <c:v>41649</c:v>
                </c:pt>
                <c:pt idx="457">
                  <c:v>41656</c:v>
                </c:pt>
                <c:pt idx="458">
                  <c:v>41663</c:v>
                </c:pt>
                <c:pt idx="459">
                  <c:v>41670</c:v>
                </c:pt>
                <c:pt idx="460">
                  <c:v>41677</c:v>
                </c:pt>
                <c:pt idx="461">
                  <c:v>41684</c:v>
                </c:pt>
              </c:numCache>
            </c:numRef>
          </c:cat>
          <c:val>
            <c:numRef>
              <c:f>G54B!$B$2:$B$1979</c:f>
              <c:numCache>
                <c:formatCode>0.00</c:formatCode>
                <c:ptCount val="1978"/>
                <c:pt idx="0">
                  <c:v>0.72645000275114002</c:v>
                </c:pt>
                <c:pt idx="1">
                  <c:v>0.67029063057287397</c:v>
                </c:pt>
                <c:pt idx="2">
                  <c:v>0.581975415226201</c:v>
                </c:pt>
                <c:pt idx="3">
                  <c:v>0.50780970132000891</c:v>
                </c:pt>
                <c:pt idx="4">
                  <c:v>0.55635371410836298</c:v>
                </c:pt>
                <c:pt idx="5">
                  <c:v>0.55815686159238398</c:v>
                </c:pt>
                <c:pt idx="6">
                  <c:v>0.47145501223660902</c:v>
                </c:pt>
                <c:pt idx="7">
                  <c:v>0.51661302965701805</c:v>
                </c:pt>
                <c:pt idx="8">
                  <c:v>1.3719069618717901</c:v>
                </c:pt>
                <c:pt idx="9">
                  <c:v>1.65784559895812</c:v>
                </c:pt>
                <c:pt idx="10">
                  <c:v>1.2642722332118199</c:v>
                </c:pt>
                <c:pt idx="11">
                  <c:v>0.92700847420793508</c:v>
                </c:pt>
                <c:pt idx="12">
                  <c:v>1.07831199783692</c:v>
                </c:pt>
                <c:pt idx="13">
                  <c:v>1.7124236772547399</c:v>
                </c:pt>
                <c:pt idx="14">
                  <c:v>2.7627681642110598</c:v>
                </c:pt>
                <c:pt idx="15">
                  <c:v>1.7296231909079098</c:v>
                </c:pt>
                <c:pt idx="16">
                  <c:v>0.88882823798359711</c:v>
                </c:pt>
                <c:pt idx="17">
                  <c:v>1.7987709814997199</c:v>
                </c:pt>
                <c:pt idx="18">
                  <c:v>1.8245867855770599</c:v>
                </c:pt>
                <c:pt idx="19">
                  <c:v>0.89021102536586094</c:v>
                </c:pt>
                <c:pt idx="20">
                  <c:v>0.95083597341130199</c:v>
                </c:pt>
                <c:pt idx="21">
                  <c:v>1.1531216658439198</c:v>
                </c:pt>
                <c:pt idx="22">
                  <c:v>1.09446435370366</c:v>
                </c:pt>
                <c:pt idx="23">
                  <c:v>1.0051537689077099</c:v>
                </c:pt>
                <c:pt idx="24">
                  <c:v>1.06811753222451</c:v>
                </c:pt>
                <c:pt idx="25">
                  <c:v>1.9784602954463297</c:v>
                </c:pt>
                <c:pt idx="26">
                  <c:v>2.5009525417818099</c:v>
                </c:pt>
                <c:pt idx="27">
                  <c:v>1.8138089165489102</c:v>
                </c:pt>
                <c:pt idx="28">
                  <c:v>2.4965281644244199</c:v>
                </c:pt>
                <c:pt idx="29">
                  <c:v>2.4915497221538003</c:v>
                </c:pt>
                <c:pt idx="30">
                  <c:v>1.7801675448983998</c:v>
                </c:pt>
                <c:pt idx="31">
                  <c:v>1.1461120602299499</c:v>
                </c:pt>
                <c:pt idx="32">
                  <c:v>1.6977503460948802</c:v>
                </c:pt>
                <c:pt idx="33">
                  <c:v>1.12879951010521</c:v>
                </c:pt>
                <c:pt idx="34">
                  <c:v>1.0865097429486099</c:v>
                </c:pt>
                <c:pt idx="35">
                  <c:v>1.0536665137977699</c:v>
                </c:pt>
                <c:pt idx="36">
                  <c:v>0.89374364275761098</c:v>
                </c:pt>
                <c:pt idx="37">
                  <c:v>0.68003775687020407</c:v>
                </c:pt>
                <c:pt idx="38">
                  <c:v>0.74529163588137604</c:v>
                </c:pt>
                <c:pt idx="39">
                  <c:v>0.62394943042758599</c:v>
                </c:pt>
                <c:pt idx="40">
                  <c:v>0.97326723475947996</c:v>
                </c:pt>
                <c:pt idx="41">
                  <c:v>1.2464885704664801</c:v>
                </c:pt>
                <c:pt idx="42">
                  <c:v>1.5013475221392001</c:v>
                </c:pt>
                <c:pt idx="43">
                  <c:v>1.2027391436428301</c:v>
                </c:pt>
                <c:pt idx="44">
                  <c:v>1.2203450091291699</c:v>
                </c:pt>
                <c:pt idx="45">
                  <c:v>1.2402978079784299</c:v>
                </c:pt>
                <c:pt idx="46">
                  <c:v>1.1717372549878802</c:v>
                </c:pt>
                <c:pt idx="47">
                  <c:v>1.6925402425884601</c:v>
                </c:pt>
                <c:pt idx="48">
                  <c:v>2.5149994844403603</c:v>
                </c:pt>
                <c:pt idx="49">
                  <c:v>1.42404599408123</c:v>
                </c:pt>
                <c:pt idx="50">
                  <c:v>0.48177466496299398</c:v>
                </c:pt>
                <c:pt idx="51">
                  <c:v>1.14328486977083</c:v>
                </c:pt>
                <c:pt idx="52">
                  <c:v>2.4124119091343901</c:v>
                </c:pt>
                <c:pt idx="53">
                  <c:v>1.3813027619309299</c:v>
                </c:pt>
                <c:pt idx="54">
                  <c:v>0.75320063188976294</c:v>
                </c:pt>
                <c:pt idx="55">
                  <c:v>0.78685568143092199</c:v>
                </c:pt>
                <c:pt idx="56">
                  <c:v>1.57295438941942</c:v>
                </c:pt>
                <c:pt idx="57">
                  <c:v>2.1653661930049402</c:v>
                </c:pt>
                <c:pt idx="58">
                  <c:v>1.6163534018324199</c:v>
                </c:pt>
                <c:pt idx="59">
                  <c:v>2.8875604653433697</c:v>
                </c:pt>
                <c:pt idx="60">
                  <c:v>3.2195123647702597</c:v>
                </c:pt>
                <c:pt idx="61">
                  <c:v>1.8222861940084298</c:v>
                </c:pt>
                <c:pt idx="62">
                  <c:v>0.65632185834264101</c:v>
                </c:pt>
                <c:pt idx="63">
                  <c:v>3.8843817358164099</c:v>
                </c:pt>
                <c:pt idx="64">
                  <c:v>8.8225818050965898</c:v>
                </c:pt>
                <c:pt idx="65">
                  <c:v>5.90799191171579</c:v>
                </c:pt>
                <c:pt idx="66">
                  <c:v>1.6151140803305</c:v>
                </c:pt>
                <c:pt idx="67">
                  <c:v>4.4447208114650794</c:v>
                </c:pt>
                <c:pt idx="68">
                  <c:v>7.5564520717724699</c:v>
                </c:pt>
                <c:pt idx="69">
                  <c:v>4.6717386419624596</c:v>
                </c:pt>
                <c:pt idx="70">
                  <c:v>3.07901872988367</c:v>
                </c:pt>
                <c:pt idx="71">
                  <c:v>3.0614484796207999</c:v>
                </c:pt>
                <c:pt idx="72">
                  <c:v>2.5399066905486301</c:v>
                </c:pt>
                <c:pt idx="73">
                  <c:v>1.9806004298866298</c:v>
                </c:pt>
                <c:pt idx="74">
                  <c:v>1.66576340042346</c:v>
                </c:pt>
                <c:pt idx="75">
                  <c:v>1.08371366237427</c:v>
                </c:pt>
                <c:pt idx="76">
                  <c:v>1.7407309986424602</c:v>
                </c:pt>
                <c:pt idx="77">
                  <c:v>1.3212930812336401</c:v>
                </c:pt>
                <c:pt idx="78">
                  <c:v>0.74939155364916099</c:v>
                </c:pt>
                <c:pt idx="79">
                  <c:v>0.64800276351661101</c:v>
                </c:pt>
                <c:pt idx="80">
                  <c:v>1.1585072339931</c:v>
                </c:pt>
                <c:pt idx="81">
                  <c:v>1.0179143410059901</c:v>
                </c:pt>
                <c:pt idx="82">
                  <c:v>1.0994820247624</c:v>
                </c:pt>
                <c:pt idx="83">
                  <c:v>1.14070887305352</c:v>
                </c:pt>
                <c:pt idx="84">
                  <c:v>1.2778949771535602</c:v>
                </c:pt>
                <c:pt idx="85">
                  <c:v>1.2702020075296601</c:v>
                </c:pt>
                <c:pt idx="86">
                  <c:v>1.1453535801797801</c:v>
                </c:pt>
                <c:pt idx="87">
                  <c:v>0.92440202456844001</c:v>
                </c:pt>
                <c:pt idx="88">
                  <c:v>1.2826192474168399</c:v>
                </c:pt>
                <c:pt idx="89">
                  <c:v>1.1032557813994501</c:v>
                </c:pt>
                <c:pt idx="90">
                  <c:v>0.69065023982764506</c:v>
                </c:pt>
                <c:pt idx="91">
                  <c:v>1.4015968378216399</c:v>
                </c:pt>
                <c:pt idx="92">
                  <c:v>1.7672435146248</c:v>
                </c:pt>
                <c:pt idx="93">
                  <c:v>0.90580556617248997</c:v>
                </c:pt>
                <c:pt idx="94">
                  <c:v>1.41668979596698</c:v>
                </c:pt>
                <c:pt idx="95">
                  <c:v>1.8202206636659901</c:v>
                </c:pt>
                <c:pt idx="96">
                  <c:v>0.99674932115068193</c:v>
                </c:pt>
                <c:pt idx="97">
                  <c:v>0.66919674999846501</c:v>
                </c:pt>
                <c:pt idx="98">
                  <c:v>1.03836944631996</c:v>
                </c:pt>
                <c:pt idx="99">
                  <c:v>1.09794435426866</c:v>
                </c:pt>
                <c:pt idx="100">
                  <c:v>1.0522518850898501</c:v>
                </c:pt>
                <c:pt idx="101">
                  <c:v>0.75940558986058804</c:v>
                </c:pt>
                <c:pt idx="102">
                  <c:v>0.77799451508335804</c:v>
                </c:pt>
                <c:pt idx="103">
                  <c:v>0.91828662565380903</c:v>
                </c:pt>
                <c:pt idx="104">
                  <c:v>0.68264687017478398</c:v>
                </c:pt>
                <c:pt idx="105">
                  <c:v>0.756701074901448</c:v>
                </c:pt>
                <c:pt idx="106">
                  <c:v>0.90816192487206093</c:v>
                </c:pt>
                <c:pt idx="107">
                  <c:v>0.70229012674927893</c:v>
                </c:pt>
                <c:pt idx="108">
                  <c:v>0.52979146072005301</c:v>
                </c:pt>
                <c:pt idx="109">
                  <c:v>0.66113262475621704</c:v>
                </c:pt>
                <c:pt idx="110">
                  <c:v>0.8256424475179861</c:v>
                </c:pt>
                <c:pt idx="111">
                  <c:v>0.9836829021605219</c:v>
                </c:pt>
                <c:pt idx="112">
                  <c:v>0.76466093461539597</c:v>
                </c:pt>
                <c:pt idx="113">
                  <c:v>0.88620558104948299</c:v>
                </c:pt>
                <c:pt idx="114">
                  <c:v>1.20346120521311</c:v>
                </c:pt>
                <c:pt idx="115">
                  <c:v>1.53398948472721</c:v>
                </c:pt>
                <c:pt idx="116">
                  <c:v>1.0462690035273801</c:v>
                </c:pt>
                <c:pt idx="117">
                  <c:v>0.82544344251443791</c:v>
                </c:pt>
                <c:pt idx="118">
                  <c:v>0.78165201001889706</c:v>
                </c:pt>
                <c:pt idx="119">
                  <c:v>0.82991615095357496</c:v>
                </c:pt>
                <c:pt idx="120">
                  <c:v>0.51582066663662607</c:v>
                </c:pt>
                <c:pt idx="121">
                  <c:v>0.54681030837899602</c:v>
                </c:pt>
                <c:pt idx="122">
                  <c:v>1.06126961257259</c:v>
                </c:pt>
                <c:pt idx="123">
                  <c:v>0.88253074067483894</c:v>
                </c:pt>
                <c:pt idx="124">
                  <c:v>0.77600563539748801</c:v>
                </c:pt>
                <c:pt idx="125">
                  <c:v>1.4597272105293799</c:v>
                </c:pt>
                <c:pt idx="126">
                  <c:v>1.7828153540089799</c:v>
                </c:pt>
                <c:pt idx="127">
                  <c:v>1.34638430227575</c:v>
                </c:pt>
                <c:pt idx="128">
                  <c:v>1.2404814780722999</c:v>
                </c:pt>
                <c:pt idx="129">
                  <c:v>1.1113699938927499</c:v>
                </c:pt>
                <c:pt idx="130">
                  <c:v>0.77321454571135195</c:v>
                </c:pt>
                <c:pt idx="131">
                  <c:v>0.83872215817429008</c:v>
                </c:pt>
                <c:pt idx="132">
                  <c:v>0.81382220955278395</c:v>
                </c:pt>
                <c:pt idx="133">
                  <c:v>0.77888449628483503</c:v>
                </c:pt>
                <c:pt idx="134">
                  <c:v>0.57515630579991506</c:v>
                </c:pt>
                <c:pt idx="135">
                  <c:v>0.55972417091145499</c:v>
                </c:pt>
                <c:pt idx="136">
                  <c:v>0.66672135993205894</c:v>
                </c:pt>
                <c:pt idx="137">
                  <c:v>0.778417760968517</c:v>
                </c:pt>
                <c:pt idx="138">
                  <c:v>0.73890706733557798</c:v>
                </c:pt>
                <c:pt idx="139">
                  <c:v>0.71013731000331004</c:v>
                </c:pt>
                <c:pt idx="140">
                  <c:v>0.60140755660355405</c:v>
                </c:pt>
                <c:pt idx="141">
                  <c:v>0.53169169010046802</c:v>
                </c:pt>
                <c:pt idx="142">
                  <c:v>0.56881645887321697</c:v>
                </c:pt>
                <c:pt idx="143">
                  <c:v>0.48431456806886997</c:v>
                </c:pt>
                <c:pt idx="144">
                  <c:v>0.57048141878962499</c:v>
                </c:pt>
                <c:pt idx="145">
                  <c:v>1.1676264088852299</c:v>
                </c:pt>
                <c:pt idx="146">
                  <c:v>1.0902473677276001</c:v>
                </c:pt>
                <c:pt idx="147">
                  <c:v>0.83072142336990795</c:v>
                </c:pt>
                <c:pt idx="148">
                  <c:v>1.2605032355036601</c:v>
                </c:pt>
                <c:pt idx="149">
                  <c:v>1.4751464217216201</c:v>
                </c:pt>
                <c:pt idx="150">
                  <c:v>1.0417945389660102</c:v>
                </c:pt>
                <c:pt idx="151">
                  <c:v>1.3404327390645498</c:v>
                </c:pt>
                <c:pt idx="152">
                  <c:v>1.73406085124444</c:v>
                </c:pt>
                <c:pt idx="153">
                  <c:v>1.1058170534789</c:v>
                </c:pt>
                <c:pt idx="154">
                  <c:v>0.63031207305003401</c:v>
                </c:pt>
                <c:pt idx="155">
                  <c:v>0.75604669921391199</c:v>
                </c:pt>
                <c:pt idx="156">
                  <c:v>0.91964578692351906</c:v>
                </c:pt>
                <c:pt idx="157">
                  <c:v>0.82490467328733397</c:v>
                </c:pt>
                <c:pt idx="158">
                  <c:v>0.64035422088548399</c:v>
                </c:pt>
                <c:pt idx="159">
                  <c:v>0.78514957806377106</c:v>
                </c:pt>
                <c:pt idx="160">
                  <c:v>0.96898307010200202</c:v>
                </c:pt>
                <c:pt idx="161">
                  <c:v>1.1189994459708898</c:v>
                </c:pt>
                <c:pt idx="162">
                  <c:v>0.96091176849975002</c:v>
                </c:pt>
                <c:pt idx="163">
                  <c:v>0.95433979291402404</c:v>
                </c:pt>
                <c:pt idx="164">
                  <c:v>0.73916778043769493</c:v>
                </c:pt>
                <c:pt idx="165">
                  <c:v>1.04117377975952</c:v>
                </c:pt>
                <c:pt idx="166">
                  <c:v>1.1076276719817899</c:v>
                </c:pt>
                <c:pt idx="167">
                  <c:v>1.0079779294790698</c:v>
                </c:pt>
                <c:pt idx="168">
                  <c:v>2.0454986086761098</c:v>
                </c:pt>
                <c:pt idx="169">
                  <c:v>1.8700220699497301</c:v>
                </c:pt>
                <c:pt idx="170">
                  <c:v>0.92378879968995009</c:v>
                </c:pt>
                <c:pt idx="171">
                  <c:v>0.80773570907793102</c:v>
                </c:pt>
                <c:pt idx="172">
                  <c:v>1.46169321621227</c:v>
                </c:pt>
                <c:pt idx="173">
                  <c:v>1.02917485877396</c:v>
                </c:pt>
                <c:pt idx="174">
                  <c:v>0.90900958917274099</c:v>
                </c:pt>
                <c:pt idx="175">
                  <c:v>1.0970815530092701</c:v>
                </c:pt>
                <c:pt idx="176">
                  <c:v>1.3006655019759501</c:v>
                </c:pt>
                <c:pt idx="177">
                  <c:v>0.98043146540355897</c:v>
                </c:pt>
                <c:pt idx="178">
                  <c:v>1.4322831678092001</c:v>
                </c:pt>
                <c:pt idx="179">
                  <c:v>1.7922235365216002</c:v>
                </c:pt>
                <c:pt idx="180">
                  <c:v>3.9831141200297</c:v>
                </c:pt>
                <c:pt idx="181">
                  <c:v>2.6573232141151499</c:v>
                </c:pt>
                <c:pt idx="182">
                  <c:v>1.7932872564754498</c:v>
                </c:pt>
                <c:pt idx="183">
                  <c:v>4.1701661409517898</c:v>
                </c:pt>
                <c:pt idx="184">
                  <c:v>5.12353938629757</c:v>
                </c:pt>
                <c:pt idx="185">
                  <c:v>2.92701733294698</c:v>
                </c:pt>
                <c:pt idx="186">
                  <c:v>2.2526041249633901</c:v>
                </c:pt>
                <c:pt idx="187">
                  <c:v>2.69940335730421</c:v>
                </c:pt>
                <c:pt idx="188">
                  <c:v>1.95200865159272</c:v>
                </c:pt>
                <c:pt idx="189">
                  <c:v>2.0483084232489404</c:v>
                </c:pt>
                <c:pt idx="190">
                  <c:v>1.0196828979305799</c:v>
                </c:pt>
                <c:pt idx="191">
                  <c:v>0.81170335551134487</c:v>
                </c:pt>
                <c:pt idx="192">
                  <c:v>0.85862034130908904</c:v>
                </c:pt>
                <c:pt idx="193">
                  <c:v>0.82649027168245193</c:v>
                </c:pt>
                <c:pt idx="194">
                  <c:v>0.64184236163146602</c:v>
                </c:pt>
                <c:pt idx="195">
                  <c:v>1.87719271049967</c:v>
                </c:pt>
                <c:pt idx="196">
                  <c:v>1.5734224953479901</c:v>
                </c:pt>
                <c:pt idx="197">
                  <c:v>0.82506965582057301</c:v>
                </c:pt>
                <c:pt idx="198">
                  <c:v>0.69408646841621302</c:v>
                </c:pt>
                <c:pt idx="199">
                  <c:v>1.55946392093959</c:v>
                </c:pt>
                <c:pt idx="200">
                  <c:v>0.9808413629257331</c:v>
                </c:pt>
                <c:pt idx="201">
                  <c:v>1.1829619484470999</c:v>
                </c:pt>
                <c:pt idx="202">
                  <c:v>1.25959534178435</c:v>
                </c:pt>
                <c:pt idx="203">
                  <c:v>1.1927091465328001</c:v>
                </c:pt>
                <c:pt idx="204">
                  <c:v>0.90783371631894005</c:v>
                </c:pt>
                <c:pt idx="205">
                  <c:v>1.3533782731391599</c:v>
                </c:pt>
                <c:pt idx="206">
                  <c:v>1.1392026245828299</c:v>
                </c:pt>
                <c:pt idx="207">
                  <c:v>1.0153592946129399</c:v>
                </c:pt>
                <c:pt idx="208">
                  <c:v>0.87313515001063502</c:v>
                </c:pt>
                <c:pt idx="209">
                  <c:v>0.69235336771469091</c:v>
                </c:pt>
                <c:pt idx="210">
                  <c:v>0.72244971259995594</c:v>
                </c:pt>
                <c:pt idx="211">
                  <c:v>1.33366122718715</c:v>
                </c:pt>
                <c:pt idx="212">
                  <c:v>0.928052516258698</c:v>
                </c:pt>
                <c:pt idx="213">
                  <c:v>0.73804787229416202</c:v>
                </c:pt>
                <c:pt idx="214">
                  <c:v>0.92214080446852598</c:v>
                </c:pt>
                <c:pt idx="215">
                  <c:v>2.25797619878642</c:v>
                </c:pt>
                <c:pt idx="216">
                  <c:v>1.76525565869899</c:v>
                </c:pt>
                <c:pt idx="217">
                  <c:v>1.3029523518272299</c:v>
                </c:pt>
                <c:pt idx="218">
                  <c:v>1.2783903210270799</c:v>
                </c:pt>
                <c:pt idx="219">
                  <c:v>1.3464455473844001</c:v>
                </c:pt>
                <c:pt idx="220">
                  <c:v>1.1902792802062401</c:v>
                </c:pt>
                <c:pt idx="221">
                  <c:v>1.3267906595043</c:v>
                </c:pt>
                <c:pt idx="222">
                  <c:v>0.789364418674807</c:v>
                </c:pt>
                <c:pt idx="223">
                  <c:v>0.80715584549214703</c:v>
                </c:pt>
                <c:pt idx="224">
                  <c:v>1.4569172635925201</c:v>
                </c:pt>
                <c:pt idx="225">
                  <c:v>1.1424553624228899</c:v>
                </c:pt>
                <c:pt idx="226">
                  <c:v>0.63565646055340197</c:v>
                </c:pt>
                <c:pt idx="227">
                  <c:v>0.61093094002838499</c:v>
                </c:pt>
                <c:pt idx="228">
                  <c:v>1.25144062143775</c:v>
                </c:pt>
                <c:pt idx="229">
                  <c:v>0.96435291979208204</c:v>
                </c:pt>
                <c:pt idx="230">
                  <c:v>0.83106474506640104</c:v>
                </c:pt>
                <c:pt idx="231">
                  <c:v>0.67120003600600797</c:v>
                </c:pt>
                <c:pt idx="232">
                  <c:v>1.6093916698616901</c:v>
                </c:pt>
                <c:pt idx="233">
                  <c:v>2.1417246431555998</c:v>
                </c:pt>
                <c:pt idx="234">
                  <c:v>1.52905319247827</c:v>
                </c:pt>
                <c:pt idx="235">
                  <c:v>0.80160902968007297</c:v>
                </c:pt>
                <c:pt idx="236">
                  <c:v>1.2585850757681398</c:v>
                </c:pt>
                <c:pt idx="237">
                  <c:v>1.41483217911057</c:v>
                </c:pt>
                <c:pt idx="238">
                  <c:v>0.80072942499806199</c:v>
                </c:pt>
                <c:pt idx="239">
                  <c:v>1.24327373796455</c:v>
                </c:pt>
                <c:pt idx="240">
                  <c:v>1.5131882354073201</c:v>
                </c:pt>
                <c:pt idx="241">
                  <c:v>1.3246177697714598</c:v>
                </c:pt>
                <c:pt idx="242">
                  <c:v>0.93753239867677907</c:v>
                </c:pt>
                <c:pt idx="243">
                  <c:v>2.6274751888280603</c:v>
                </c:pt>
                <c:pt idx="244">
                  <c:v>2.1916534874566898</c:v>
                </c:pt>
                <c:pt idx="245">
                  <c:v>1.35664093645169</c:v>
                </c:pt>
                <c:pt idx="246">
                  <c:v>1.0076831809059101</c:v>
                </c:pt>
                <c:pt idx="247">
                  <c:v>1.37740301835742</c:v>
                </c:pt>
                <c:pt idx="248">
                  <c:v>1.9622868016297899</c:v>
                </c:pt>
                <c:pt idx="249">
                  <c:v>3.0701407218580004</c:v>
                </c:pt>
                <c:pt idx="250">
                  <c:v>1.88340133485503</c:v>
                </c:pt>
                <c:pt idx="251">
                  <c:v>0.83362858134265405</c:v>
                </c:pt>
                <c:pt idx="252">
                  <c:v>1.22034191432368</c:v>
                </c:pt>
                <c:pt idx="253">
                  <c:v>1.50305175131622</c:v>
                </c:pt>
                <c:pt idx="254">
                  <c:v>1.38407897000337</c:v>
                </c:pt>
                <c:pt idx="255">
                  <c:v>1.0705040609088299</c:v>
                </c:pt>
                <c:pt idx="256">
                  <c:v>1.2468186401372598</c:v>
                </c:pt>
                <c:pt idx="257">
                  <c:v>0.99543357135865906</c:v>
                </c:pt>
                <c:pt idx="258">
                  <c:v>0.85410852140207005</c:v>
                </c:pt>
                <c:pt idx="259">
                  <c:v>1.3879195655246999</c:v>
                </c:pt>
                <c:pt idx="260">
                  <c:v>1.3187726913095701</c:v>
                </c:pt>
                <c:pt idx="261">
                  <c:v>1.1495436247186301</c:v>
                </c:pt>
                <c:pt idx="262">
                  <c:v>1.1686880401497299</c:v>
                </c:pt>
                <c:pt idx="263">
                  <c:v>1.3451815486884999</c:v>
                </c:pt>
                <c:pt idx="264">
                  <c:v>1.0703245734724098</c:v>
                </c:pt>
                <c:pt idx="265">
                  <c:v>1.52713225994494</c:v>
                </c:pt>
                <c:pt idx="266">
                  <c:v>1.8307549762864399</c:v>
                </c:pt>
                <c:pt idx="267">
                  <c:v>1.7015811984750402</c:v>
                </c:pt>
                <c:pt idx="268">
                  <c:v>1.2681667561988601</c:v>
                </c:pt>
                <c:pt idx="269">
                  <c:v>1.0980677674236299</c:v>
                </c:pt>
                <c:pt idx="270">
                  <c:v>0.9764969217307341</c:v>
                </c:pt>
                <c:pt idx="271">
                  <c:v>0.71789163835604708</c:v>
                </c:pt>
                <c:pt idx="272">
                  <c:v>0.89247036792424206</c:v>
                </c:pt>
                <c:pt idx="273">
                  <c:v>0.82960556161149912</c:v>
                </c:pt>
                <c:pt idx="274">
                  <c:v>0.59278788862265397</c:v>
                </c:pt>
                <c:pt idx="275">
                  <c:v>0.49546275330799294</c:v>
                </c:pt>
                <c:pt idx="276">
                  <c:v>1.1482022080526399</c:v>
                </c:pt>
                <c:pt idx="277">
                  <c:v>1.6462972570124399</c:v>
                </c:pt>
                <c:pt idx="278">
                  <c:v>1.4474349432920599</c:v>
                </c:pt>
                <c:pt idx="279">
                  <c:v>0.81515062523061699</c:v>
                </c:pt>
                <c:pt idx="280">
                  <c:v>0.74304623579908802</c:v>
                </c:pt>
                <c:pt idx="281">
                  <c:v>0.92247182982462295</c:v>
                </c:pt>
                <c:pt idx="282">
                  <c:v>0.86214396876077204</c:v>
                </c:pt>
                <c:pt idx="283">
                  <c:v>0.55409926445042801</c:v>
                </c:pt>
                <c:pt idx="284">
                  <c:v>1.0789046891967999</c:v>
                </c:pt>
                <c:pt idx="285">
                  <c:v>1.3538844791303999</c:v>
                </c:pt>
                <c:pt idx="286">
                  <c:v>0.88361960491201208</c:v>
                </c:pt>
                <c:pt idx="287">
                  <c:v>1.0074974424413401</c:v>
                </c:pt>
                <c:pt idx="288">
                  <c:v>1.2424364329490001</c:v>
                </c:pt>
                <c:pt idx="289">
                  <c:v>1.10286547612841</c:v>
                </c:pt>
                <c:pt idx="290">
                  <c:v>0.73111192260067104</c:v>
                </c:pt>
                <c:pt idx="291">
                  <c:v>0.84345223824346605</c:v>
                </c:pt>
                <c:pt idx="292">
                  <c:v>1.22523219947657</c:v>
                </c:pt>
                <c:pt idx="293">
                  <c:v>1.1582510397493599</c:v>
                </c:pt>
                <c:pt idx="294">
                  <c:v>0.78568427757126702</c:v>
                </c:pt>
                <c:pt idx="295">
                  <c:v>0.97993907039615213</c:v>
                </c:pt>
                <c:pt idx="296">
                  <c:v>1.6176172829464999</c:v>
                </c:pt>
                <c:pt idx="297">
                  <c:v>1.3890642547560099</c:v>
                </c:pt>
                <c:pt idx="298">
                  <c:v>0.98682074777956108</c:v>
                </c:pt>
                <c:pt idx="299">
                  <c:v>0.76203731129069696</c:v>
                </c:pt>
                <c:pt idx="300">
                  <c:v>1.5191206355926201</c:v>
                </c:pt>
                <c:pt idx="301">
                  <c:v>1.65592812123237</c:v>
                </c:pt>
                <c:pt idx="302">
                  <c:v>1.0611414193228701</c:v>
                </c:pt>
                <c:pt idx="303">
                  <c:v>0.78810231419006105</c:v>
                </c:pt>
                <c:pt idx="304">
                  <c:v>1.33833151850194</c:v>
                </c:pt>
                <c:pt idx="305">
                  <c:v>1.38060418182656</c:v>
                </c:pt>
                <c:pt idx="306">
                  <c:v>0.88929984880259805</c:v>
                </c:pt>
                <c:pt idx="307">
                  <c:v>0.69389181996341809</c:v>
                </c:pt>
                <c:pt idx="308">
                  <c:v>0.96130443802454513</c:v>
                </c:pt>
                <c:pt idx="309">
                  <c:v>1.10262600724867</c:v>
                </c:pt>
                <c:pt idx="310">
                  <c:v>1.15465663552459</c:v>
                </c:pt>
                <c:pt idx="311">
                  <c:v>1.1447092215850301</c:v>
                </c:pt>
                <c:pt idx="312">
                  <c:v>0.93375899459093403</c:v>
                </c:pt>
                <c:pt idx="313">
                  <c:v>0.73677691146053303</c:v>
                </c:pt>
                <c:pt idx="314">
                  <c:v>0.83563603615947701</c:v>
                </c:pt>
                <c:pt idx="315">
                  <c:v>0.73353849130167792</c:v>
                </c:pt>
                <c:pt idx="316">
                  <c:v>0.58379349524638802</c:v>
                </c:pt>
                <c:pt idx="317">
                  <c:v>0.73151912624855897</c:v>
                </c:pt>
                <c:pt idx="318">
                  <c:v>0.73594907367344398</c:v>
                </c:pt>
                <c:pt idx="319">
                  <c:v>0.53526698074256407</c:v>
                </c:pt>
                <c:pt idx="320">
                  <c:v>0.48779219041227301</c:v>
                </c:pt>
                <c:pt idx="321">
                  <c:v>0.56295138203097295</c:v>
                </c:pt>
                <c:pt idx="322">
                  <c:v>0.58345858023947106</c:v>
                </c:pt>
                <c:pt idx="323">
                  <c:v>0.55429946389779905</c:v>
                </c:pt>
                <c:pt idx="324">
                  <c:v>0.84073183404017104</c:v>
                </c:pt>
                <c:pt idx="325">
                  <c:v>1.22486711549738</c:v>
                </c:pt>
                <c:pt idx="326">
                  <c:v>1.1980548328782901</c:v>
                </c:pt>
                <c:pt idx="327">
                  <c:v>0.69977294323957406</c:v>
                </c:pt>
                <c:pt idx="328">
                  <c:v>0.684642253293268</c:v>
                </c:pt>
                <c:pt idx="329">
                  <c:v>0.82682136395304595</c:v>
                </c:pt>
                <c:pt idx="330">
                  <c:v>1.16278173887292</c:v>
                </c:pt>
                <c:pt idx="331">
                  <c:v>1.0819665124009101</c:v>
                </c:pt>
                <c:pt idx="332">
                  <c:v>0.69143441810757</c:v>
                </c:pt>
                <c:pt idx="333">
                  <c:v>0.85302675755415602</c:v>
                </c:pt>
                <c:pt idx="334">
                  <c:v>1.3943500187242099</c:v>
                </c:pt>
                <c:pt idx="335">
                  <c:v>1.10046960424603</c:v>
                </c:pt>
                <c:pt idx="336">
                  <c:v>0.86242080259652398</c:v>
                </c:pt>
                <c:pt idx="337">
                  <c:v>1.30085479506921</c:v>
                </c:pt>
                <c:pt idx="338">
                  <c:v>1.36186088979776</c:v>
                </c:pt>
                <c:pt idx="339">
                  <c:v>1.38338933575608</c:v>
                </c:pt>
                <c:pt idx="340">
                  <c:v>1.2956091366378499</c:v>
                </c:pt>
                <c:pt idx="341">
                  <c:v>1.08956458419927</c:v>
                </c:pt>
                <c:pt idx="342">
                  <c:v>0.91732439079647998</c:v>
                </c:pt>
                <c:pt idx="343">
                  <c:v>1.0655141746942101</c:v>
                </c:pt>
                <c:pt idx="344">
                  <c:v>0.84923996472950292</c:v>
                </c:pt>
                <c:pt idx="345">
                  <c:v>0.65467491894490804</c:v>
                </c:pt>
                <c:pt idx="346">
                  <c:v>0.545325360093738</c:v>
                </c:pt>
                <c:pt idx="347">
                  <c:v>0.59485613145180394</c:v>
                </c:pt>
                <c:pt idx="348">
                  <c:v>0.52336368372589093</c:v>
                </c:pt>
                <c:pt idx="349">
                  <c:v>0.49647918042788403</c:v>
                </c:pt>
                <c:pt idx="350">
                  <c:v>0.8426357921853429</c:v>
                </c:pt>
                <c:pt idx="351">
                  <c:v>0.77288834979292198</c:v>
                </c:pt>
                <c:pt idx="352">
                  <c:v>0.49451927792844497</c:v>
                </c:pt>
                <c:pt idx="353">
                  <c:v>0.59831005303530405</c:v>
                </c:pt>
                <c:pt idx="354">
                  <c:v>0.91159923649025598</c:v>
                </c:pt>
                <c:pt idx="355">
                  <c:v>0.81742432902875395</c:v>
                </c:pt>
                <c:pt idx="356">
                  <c:v>0.67478637769997496</c:v>
                </c:pt>
                <c:pt idx="357">
                  <c:v>0.62938044439142704</c:v>
                </c:pt>
                <c:pt idx="358">
                  <c:v>0.66497138471932793</c:v>
                </c:pt>
                <c:pt idx="359">
                  <c:v>0.65257335695656704</c:v>
                </c:pt>
                <c:pt idx="360">
                  <c:v>0.51289878026357305</c:v>
                </c:pt>
                <c:pt idx="361">
                  <c:v>0.51049375686550491</c:v>
                </c:pt>
                <c:pt idx="362">
                  <c:v>0.56711496732274003</c:v>
                </c:pt>
                <c:pt idx="363">
                  <c:v>0.53374699356893207</c:v>
                </c:pt>
                <c:pt idx="364">
                  <c:v>0.388596596756412</c:v>
                </c:pt>
                <c:pt idx="365">
                  <c:v>0.42912215913112095</c:v>
                </c:pt>
                <c:pt idx="366">
                  <c:v>0.64423071976824797</c:v>
                </c:pt>
                <c:pt idx="367">
                  <c:v>0.53026334435886702</c:v>
                </c:pt>
                <c:pt idx="368">
                  <c:v>0.39056518635759302</c:v>
                </c:pt>
                <c:pt idx="369">
                  <c:v>0.47794605193076406</c:v>
                </c:pt>
                <c:pt idx="370">
                  <c:v>0.69487182901091293</c:v>
                </c:pt>
                <c:pt idx="371">
                  <c:v>0.72016718737554497</c:v>
                </c:pt>
                <c:pt idx="372">
                  <c:v>0.53325868235473506</c:v>
                </c:pt>
                <c:pt idx="373">
                  <c:v>0.39883268928626803</c:v>
                </c:pt>
                <c:pt idx="374">
                  <c:v>0.47773817609349201</c:v>
                </c:pt>
                <c:pt idx="375">
                  <c:v>0.534675055587018</c:v>
                </c:pt>
                <c:pt idx="376">
                  <c:v>0.52374223738725001</c:v>
                </c:pt>
                <c:pt idx="377">
                  <c:v>0.44716422423857194</c:v>
                </c:pt>
                <c:pt idx="378">
                  <c:v>0.35818373267359799</c:v>
                </c:pt>
                <c:pt idx="379">
                  <c:v>0.64075683855836496</c:v>
                </c:pt>
                <c:pt idx="380">
                  <c:v>0.67338683744584393</c:v>
                </c:pt>
                <c:pt idx="381">
                  <c:v>0.52670858683802002</c:v>
                </c:pt>
                <c:pt idx="382">
                  <c:v>0.47089063400595499</c:v>
                </c:pt>
                <c:pt idx="383">
                  <c:v>0.64031873644023007</c:v>
                </c:pt>
                <c:pt idx="384">
                  <c:v>0.60246129489371103</c:v>
                </c:pt>
                <c:pt idx="385">
                  <c:v>0.57863503574782504</c:v>
                </c:pt>
                <c:pt idx="386">
                  <c:v>0.42061641657495002</c:v>
                </c:pt>
                <c:pt idx="387">
                  <c:v>0.98603668018487889</c:v>
                </c:pt>
                <c:pt idx="388">
                  <c:v>1.1239058238409201</c:v>
                </c:pt>
                <c:pt idx="389">
                  <c:v>0.70134267620796609</c:v>
                </c:pt>
                <c:pt idx="390">
                  <c:v>0.59774925189665395</c:v>
                </c:pt>
                <c:pt idx="391">
                  <c:v>1.3128045209469801</c:v>
                </c:pt>
                <c:pt idx="392">
                  <c:v>1.506405306502</c:v>
                </c:pt>
                <c:pt idx="393">
                  <c:v>1.1201090011689299</c:v>
                </c:pt>
                <c:pt idx="394">
                  <c:v>0.87266682999201894</c:v>
                </c:pt>
                <c:pt idx="395">
                  <c:v>1.0867825526024899</c:v>
                </c:pt>
                <c:pt idx="396">
                  <c:v>1.2070289918766199</c:v>
                </c:pt>
                <c:pt idx="397">
                  <c:v>0.77540846210046399</c:v>
                </c:pt>
                <c:pt idx="398">
                  <c:v>0.61095213034916807</c:v>
                </c:pt>
                <c:pt idx="399">
                  <c:v>0.86163250565300509</c:v>
                </c:pt>
                <c:pt idx="400">
                  <c:v>0.86180873035024597</c:v>
                </c:pt>
                <c:pt idx="401">
                  <c:v>0.73110921917748195</c:v>
                </c:pt>
                <c:pt idx="402">
                  <c:v>1.2572930266162801</c:v>
                </c:pt>
                <c:pt idx="403">
                  <c:v>1.08989151778106</c:v>
                </c:pt>
                <c:pt idx="404">
                  <c:v>0.66257506785152398</c:v>
                </c:pt>
                <c:pt idx="405">
                  <c:v>0.59413090707074401</c:v>
                </c:pt>
                <c:pt idx="406">
                  <c:v>0.84773408258476302</c:v>
                </c:pt>
                <c:pt idx="407">
                  <c:v>0.71351183288391606</c:v>
                </c:pt>
                <c:pt idx="408">
                  <c:v>0.71689981701326499</c:v>
                </c:pt>
                <c:pt idx="409">
                  <c:v>0.50644515362920306</c:v>
                </c:pt>
                <c:pt idx="410">
                  <c:v>0.67888242834024004</c:v>
                </c:pt>
                <c:pt idx="411">
                  <c:v>0.91807568973393194</c:v>
                </c:pt>
                <c:pt idx="412">
                  <c:v>0.68534355466739494</c:v>
                </c:pt>
                <c:pt idx="413">
                  <c:v>0.67666568127660298</c:v>
                </c:pt>
                <c:pt idx="414">
                  <c:v>0.73475093117297097</c:v>
                </c:pt>
                <c:pt idx="415">
                  <c:v>1.3008346711043801</c:v>
                </c:pt>
                <c:pt idx="416">
                  <c:v>0.98169346169321403</c:v>
                </c:pt>
                <c:pt idx="417">
                  <c:v>1.0867175785479199</c:v>
                </c:pt>
                <c:pt idx="418">
                  <c:v>0.93609674181588087</c:v>
                </c:pt>
                <c:pt idx="419">
                  <c:v>0.8826739533242679</c:v>
                </c:pt>
                <c:pt idx="420">
                  <c:v>0.54197503943818104</c:v>
                </c:pt>
                <c:pt idx="421">
                  <c:v>1.00327745733281</c:v>
                </c:pt>
                <c:pt idx="422">
                  <c:v>1.2519392256281001</c:v>
                </c:pt>
                <c:pt idx="423">
                  <c:v>0.89857927065546006</c:v>
                </c:pt>
                <c:pt idx="424">
                  <c:v>0.48269465821530899</c:v>
                </c:pt>
                <c:pt idx="425">
                  <c:v>1.11179070492191</c:v>
                </c:pt>
                <c:pt idx="426">
                  <c:v>1.3105949187775801</c:v>
                </c:pt>
                <c:pt idx="427">
                  <c:v>1.4110377136248802</c:v>
                </c:pt>
                <c:pt idx="428">
                  <c:v>2.4834322742106401</c:v>
                </c:pt>
                <c:pt idx="429">
                  <c:v>1.9145623491271599</c:v>
                </c:pt>
                <c:pt idx="430">
                  <c:v>1.51089952255545</c:v>
                </c:pt>
                <c:pt idx="431">
                  <c:v>2.1216114067571201</c:v>
                </c:pt>
                <c:pt idx="432">
                  <c:v>1.6980349223124001</c:v>
                </c:pt>
                <c:pt idx="433">
                  <c:v>0.55228041497745906</c:v>
                </c:pt>
                <c:pt idx="434">
                  <c:v>1.66609383576879</c:v>
                </c:pt>
                <c:pt idx="435">
                  <c:v>1.7821092817233899</c:v>
                </c:pt>
                <c:pt idx="436">
                  <c:v>1.4358301974613901</c:v>
                </c:pt>
                <c:pt idx="437">
                  <c:v>1.0427468606085999</c:v>
                </c:pt>
                <c:pt idx="438">
                  <c:v>0.87103588680716904</c:v>
                </c:pt>
                <c:pt idx="439">
                  <c:v>0.94215938994473303</c:v>
                </c:pt>
                <c:pt idx="440">
                  <c:v>0.97451558785639703</c:v>
                </c:pt>
                <c:pt idx="441">
                  <c:v>0.73213002304584596</c:v>
                </c:pt>
                <c:pt idx="442">
                  <c:v>0.97308741200665494</c:v>
                </c:pt>
                <c:pt idx="443">
                  <c:v>1.02111378009652</c:v>
                </c:pt>
                <c:pt idx="444">
                  <c:v>0.95482513442652694</c:v>
                </c:pt>
                <c:pt idx="445">
                  <c:v>1.30165066390651</c:v>
                </c:pt>
                <c:pt idx="446">
                  <c:v>1.2026277166825801</c:v>
                </c:pt>
                <c:pt idx="447">
                  <c:v>1.9419565470014899</c:v>
                </c:pt>
                <c:pt idx="448">
                  <c:v>2.7714662269730397</c:v>
                </c:pt>
                <c:pt idx="449">
                  <c:v>2.0985100234506699</c:v>
                </c:pt>
                <c:pt idx="450">
                  <c:v>1.52127040246878</c:v>
                </c:pt>
                <c:pt idx="451">
                  <c:v>1.6888266263949798</c:v>
                </c:pt>
                <c:pt idx="452">
                  <c:v>1.7792706605125101</c:v>
                </c:pt>
                <c:pt idx="453">
                  <c:v>1.1108213359596899</c:v>
                </c:pt>
                <c:pt idx="454">
                  <c:v>1.0545151103503201</c:v>
                </c:pt>
                <c:pt idx="455">
                  <c:v>1.1551622260505099</c:v>
                </c:pt>
                <c:pt idx="456">
                  <c:v>1.16466117982908</c:v>
                </c:pt>
                <c:pt idx="457">
                  <c:v>0.728844116337931</c:v>
                </c:pt>
                <c:pt idx="458">
                  <c:v>1.26703594160212</c:v>
                </c:pt>
                <c:pt idx="459">
                  <c:v>1.9706002791983701</c:v>
                </c:pt>
                <c:pt idx="460">
                  <c:v>2.4984049372944699</c:v>
                </c:pt>
                <c:pt idx="461">
                  <c:v>1.80515958770575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G54B!$C$1</c:f>
              <c:strCache>
                <c:ptCount val="1"/>
                <c:pt idx="0">
                  <c:v>Sociedades fiduciarias</c:v>
                </c:pt>
              </c:strCache>
            </c:strRef>
          </c:tx>
          <c:spPr>
            <a:ln w="28575">
              <a:solidFill>
                <a:srgbClr val="D01C04"/>
              </a:solidFill>
            </a:ln>
          </c:spPr>
          <c:marker>
            <c:symbol val="none"/>
          </c:marker>
          <c:cat>
            <c:numRef>
              <c:f>G54B!$A$2:$A$1979</c:f>
              <c:numCache>
                <c:formatCode>mmm\-yy</c:formatCode>
                <c:ptCount val="1978"/>
                <c:pt idx="0">
                  <c:v>38457</c:v>
                </c:pt>
                <c:pt idx="1">
                  <c:v>38464</c:v>
                </c:pt>
                <c:pt idx="2">
                  <c:v>38471</c:v>
                </c:pt>
                <c:pt idx="3">
                  <c:v>38478</c:v>
                </c:pt>
                <c:pt idx="4">
                  <c:v>38485</c:v>
                </c:pt>
                <c:pt idx="5">
                  <c:v>38492</c:v>
                </c:pt>
                <c:pt idx="6">
                  <c:v>38499</c:v>
                </c:pt>
                <c:pt idx="7">
                  <c:v>38506</c:v>
                </c:pt>
                <c:pt idx="8">
                  <c:v>38513</c:v>
                </c:pt>
                <c:pt idx="9">
                  <c:v>38520</c:v>
                </c:pt>
                <c:pt idx="10">
                  <c:v>38527</c:v>
                </c:pt>
                <c:pt idx="11">
                  <c:v>38534</c:v>
                </c:pt>
                <c:pt idx="12">
                  <c:v>38541</c:v>
                </c:pt>
                <c:pt idx="13">
                  <c:v>38548</c:v>
                </c:pt>
                <c:pt idx="14">
                  <c:v>38555</c:v>
                </c:pt>
                <c:pt idx="15">
                  <c:v>38562</c:v>
                </c:pt>
                <c:pt idx="16">
                  <c:v>38569</c:v>
                </c:pt>
                <c:pt idx="17">
                  <c:v>38576</c:v>
                </c:pt>
                <c:pt idx="18">
                  <c:v>38583</c:v>
                </c:pt>
                <c:pt idx="19">
                  <c:v>38590</c:v>
                </c:pt>
                <c:pt idx="20">
                  <c:v>38597</c:v>
                </c:pt>
                <c:pt idx="21">
                  <c:v>38604</c:v>
                </c:pt>
                <c:pt idx="22">
                  <c:v>38611</c:v>
                </c:pt>
                <c:pt idx="23">
                  <c:v>38618</c:v>
                </c:pt>
                <c:pt idx="24">
                  <c:v>38625</c:v>
                </c:pt>
                <c:pt idx="25">
                  <c:v>38632</c:v>
                </c:pt>
                <c:pt idx="26">
                  <c:v>38639</c:v>
                </c:pt>
                <c:pt idx="27">
                  <c:v>38646</c:v>
                </c:pt>
                <c:pt idx="28">
                  <c:v>38653</c:v>
                </c:pt>
                <c:pt idx="29">
                  <c:v>38660</c:v>
                </c:pt>
                <c:pt idx="30">
                  <c:v>38667</c:v>
                </c:pt>
                <c:pt idx="31">
                  <c:v>38674</c:v>
                </c:pt>
                <c:pt idx="32">
                  <c:v>38681</c:v>
                </c:pt>
                <c:pt idx="33">
                  <c:v>38688</c:v>
                </c:pt>
                <c:pt idx="34">
                  <c:v>38695</c:v>
                </c:pt>
                <c:pt idx="35">
                  <c:v>38702</c:v>
                </c:pt>
                <c:pt idx="36">
                  <c:v>38709</c:v>
                </c:pt>
                <c:pt idx="37">
                  <c:v>38716</c:v>
                </c:pt>
                <c:pt idx="38">
                  <c:v>38723</c:v>
                </c:pt>
                <c:pt idx="39">
                  <c:v>38730</c:v>
                </c:pt>
                <c:pt idx="40">
                  <c:v>38737</c:v>
                </c:pt>
                <c:pt idx="41">
                  <c:v>38744</c:v>
                </c:pt>
                <c:pt idx="42">
                  <c:v>38751</c:v>
                </c:pt>
                <c:pt idx="43">
                  <c:v>38758</c:v>
                </c:pt>
                <c:pt idx="44">
                  <c:v>38765</c:v>
                </c:pt>
                <c:pt idx="45">
                  <c:v>38772</c:v>
                </c:pt>
                <c:pt idx="46">
                  <c:v>38779</c:v>
                </c:pt>
                <c:pt idx="47">
                  <c:v>38786</c:v>
                </c:pt>
                <c:pt idx="48">
                  <c:v>38793</c:v>
                </c:pt>
                <c:pt idx="49">
                  <c:v>38800</c:v>
                </c:pt>
                <c:pt idx="50">
                  <c:v>38807</c:v>
                </c:pt>
                <c:pt idx="51">
                  <c:v>38814</c:v>
                </c:pt>
                <c:pt idx="52">
                  <c:v>38821</c:v>
                </c:pt>
                <c:pt idx="53">
                  <c:v>38828</c:v>
                </c:pt>
                <c:pt idx="54">
                  <c:v>38835</c:v>
                </c:pt>
                <c:pt idx="55">
                  <c:v>38842</c:v>
                </c:pt>
                <c:pt idx="56">
                  <c:v>38849</c:v>
                </c:pt>
                <c:pt idx="57">
                  <c:v>38856</c:v>
                </c:pt>
                <c:pt idx="58">
                  <c:v>38863</c:v>
                </c:pt>
                <c:pt idx="59">
                  <c:v>38870</c:v>
                </c:pt>
                <c:pt idx="60">
                  <c:v>38877</c:v>
                </c:pt>
                <c:pt idx="61">
                  <c:v>38884</c:v>
                </c:pt>
                <c:pt idx="62">
                  <c:v>38891</c:v>
                </c:pt>
                <c:pt idx="63">
                  <c:v>38898</c:v>
                </c:pt>
                <c:pt idx="64">
                  <c:v>38905</c:v>
                </c:pt>
                <c:pt idx="65">
                  <c:v>38912</c:v>
                </c:pt>
                <c:pt idx="66">
                  <c:v>38919</c:v>
                </c:pt>
                <c:pt idx="67">
                  <c:v>38926</c:v>
                </c:pt>
                <c:pt idx="68">
                  <c:v>38933</c:v>
                </c:pt>
                <c:pt idx="69">
                  <c:v>38940</c:v>
                </c:pt>
                <c:pt idx="70">
                  <c:v>38947</c:v>
                </c:pt>
                <c:pt idx="71">
                  <c:v>38954</c:v>
                </c:pt>
                <c:pt idx="72">
                  <c:v>38961</c:v>
                </c:pt>
                <c:pt idx="73">
                  <c:v>38968</c:v>
                </c:pt>
                <c:pt idx="74">
                  <c:v>38975</c:v>
                </c:pt>
                <c:pt idx="75">
                  <c:v>38982</c:v>
                </c:pt>
                <c:pt idx="76">
                  <c:v>38989</c:v>
                </c:pt>
                <c:pt idx="77">
                  <c:v>38996</c:v>
                </c:pt>
                <c:pt idx="78">
                  <c:v>39003</c:v>
                </c:pt>
                <c:pt idx="79">
                  <c:v>39010</c:v>
                </c:pt>
                <c:pt idx="80">
                  <c:v>39017</c:v>
                </c:pt>
                <c:pt idx="81">
                  <c:v>39024</c:v>
                </c:pt>
                <c:pt idx="82">
                  <c:v>39031</c:v>
                </c:pt>
                <c:pt idx="83">
                  <c:v>39038</c:v>
                </c:pt>
                <c:pt idx="84">
                  <c:v>39045</c:v>
                </c:pt>
                <c:pt idx="85">
                  <c:v>39052</c:v>
                </c:pt>
                <c:pt idx="86">
                  <c:v>39059</c:v>
                </c:pt>
                <c:pt idx="87">
                  <c:v>39066</c:v>
                </c:pt>
                <c:pt idx="88">
                  <c:v>39073</c:v>
                </c:pt>
                <c:pt idx="89">
                  <c:v>39080</c:v>
                </c:pt>
                <c:pt idx="90">
                  <c:v>39087</c:v>
                </c:pt>
                <c:pt idx="91">
                  <c:v>39094</c:v>
                </c:pt>
                <c:pt idx="92">
                  <c:v>39101</c:v>
                </c:pt>
                <c:pt idx="93">
                  <c:v>39108</c:v>
                </c:pt>
                <c:pt idx="94">
                  <c:v>39115</c:v>
                </c:pt>
                <c:pt idx="95">
                  <c:v>39122</c:v>
                </c:pt>
                <c:pt idx="96">
                  <c:v>39129</c:v>
                </c:pt>
                <c:pt idx="97">
                  <c:v>39136</c:v>
                </c:pt>
                <c:pt idx="98">
                  <c:v>39143</c:v>
                </c:pt>
                <c:pt idx="99">
                  <c:v>39150</c:v>
                </c:pt>
                <c:pt idx="100">
                  <c:v>39157</c:v>
                </c:pt>
                <c:pt idx="101">
                  <c:v>39164</c:v>
                </c:pt>
                <c:pt idx="102">
                  <c:v>39171</c:v>
                </c:pt>
                <c:pt idx="103">
                  <c:v>39178</c:v>
                </c:pt>
                <c:pt idx="104">
                  <c:v>39185</c:v>
                </c:pt>
                <c:pt idx="105">
                  <c:v>39192</c:v>
                </c:pt>
                <c:pt idx="106">
                  <c:v>39199</c:v>
                </c:pt>
                <c:pt idx="107">
                  <c:v>39206</c:v>
                </c:pt>
                <c:pt idx="108">
                  <c:v>39213</c:v>
                </c:pt>
                <c:pt idx="109">
                  <c:v>39220</c:v>
                </c:pt>
                <c:pt idx="110">
                  <c:v>39227</c:v>
                </c:pt>
                <c:pt idx="111">
                  <c:v>39234</c:v>
                </c:pt>
                <c:pt idx="112">
                  <c:v>39241</c:v>
                </c:pt>
                <c:pt idx="113">
                  <c:v>39248</c:v>
                </c:pt>
                <c:pt idx="114">
                  <c:v>39255</c:v>
                </c:pt>
                <c:pt idx="115">
                  <c:v>39262</c:v>
                </c:pt>
                <c:pt idx="116">
                  <c:v>39269</c:v>
                </c:pt>
                <c:pt idx="117">
                  <c:v>39276</c:v>
                </c:pt>
                <c:pt idx="118">
                  <c:v>39283</c:v>
                </c:pt>
                <c:pt idx="119">
                  <c:v>39290</c:v>
                </c:pt>
                <c:pt idx="120">
                  <c:v>39297</c:v>
                </c:pt>
                <c:pt idx="121">
                  <c:v>39304</c:v>
                </c:pt>
                <c:pt idx="122">
                  <c:v>39311</c:v>
                </c:pt>
                <c:pt idx="123">
                  <c:v>39318</c:v>
                </c:pt>
                <c:pt idx="124">
                  <c:v>39325</c:v>
                </c:pt>
                <c:pt idx="125">
                  <c:v>39332</c:v>
                </c:pt>
                <c:pt idx="126">
                  <c:v>39339</c:v>
                </c:pt>
                <c:pt idx="127">
                  <c:v>39346</c:v>
                </c:pt>
                <c:pt idx="128">
                  <c:v>39353</c:v>
                </c:pt>
                <c:pt idx="129">
                  <c:v>39360</c:v>
                </c:pt>
                <c:pt idx="130">
                  <c:v>39367</c:v>
                </c:pt>
                <c:pt idx="131">
                  <c:v>39374</c:v>
                </c:pt>
                <c:pt idx="132">
                  <c:v>39381</c:v>
                </c:pt>
                <c:pt idx="133">
                  <c:v>39388</c:v>
                </c:pt>
                <c:pt idx="134">
                  <c:v>39395</c:v>
                </c:pt>
                <c:pt idx="135">
                  <c:v>39402</c:v>
                </c:pt>
                <c:pt idx="136">
                  <c:v>39409</c:v>
                </c:pt>
                <c:pt idx="137">
                  <c:v>39416</c:v>
                </c:pt>
                <c:pt idx="138">
                  <c:v>39423</c:v>
                </c:pt>
                <c:pt idx="139">
                  <c:v>39430</c:v>
                </c:pt>
                <c:pt idx="140">
                  <c:v>39437</c:v>
                </c:pt>
                <c:pt idx="141">
                  <c:v>39444</c:v>
                </c:pt>
                <c:pt idx="142">
                  <c:v>39451</c:v>
                </c:pt>
                <c:pt idx="143">
                  <c:v>39458</c:v>
                </c:pt>
                <c:pt idx="144">
                  <c:v>39465</c:v>
                </c:pt>
                <c:pt idx="145">
                  <c:v>39472</c:v>
                </c:pt>
                <c:pt idx="146">
                  <c:v>39479</c:v>
                </c:pt>
                <c:pt idx="147">
                  <c:v>39486</c:v>
                </c:pt>
                <c:pt idx="148">
                  <c:v>39493</c:v>
                </c:pt>
                <c:pt idx="149">
                  <c:v>39500</c:v>
                </c:pt>
                <c:pt idx="150">
                  <c:v>39507</c:v>
                </c:pt>
                <c:pt idx="151">
                  <c:v>39514</c:v>
                </c:pt>
                <c:pt idx="152">
                  <c:v>39521</c:v>
                </c:pt>
                <c:pt idx="153">
                  <c:v>39528</c:v>
                </c:pt>
                <c:pt idx="154">
                  <c:v>39535</c:v>
                </c:pt>
                <c:pt idx="155">
                  <c:v>39542</c:v>
                </c:pt>
                <c:pt idx="156">
                  <c:v>39549</c:v>
                </c:pt>
                <c:pt idx="157">
                  <c:v>39556</c:v>
                </c:pt>
                <c:pt idx="158">
                  <c:v>39563</c:v>
                </c:pt>
                <c:pt idx="159">
                  <c:v>39570</c:v>
                </c:pt>
                <c:pt idx="160">
                  <c:v>39577</c:v>
                </c:pt>
                <c:pt idx="161">
                  <c:v>39584</c:v>
                </c:pt>
                <c:pt idx="162">
                  <c:v>39591</c:v>
                </c:pt>
                <c:pt idx="163">
                  <c:v>39598</c:v>
                </c:pt>
                <c:pt idx="164">
                  <c:v>39605</c:v>
                </c:pt>
                <c:pt idx="165">
                  <c:v>39612</c:v>
                </c:pt>
                <c:pt idx="166">
                  <c:v>39619</c:v>
                </c:pt>
                <c:pt idx="167">
                  <c:v>39626</c:v>
                </c:pt>
                <c:pt idx="168">
                  <c:v>39633</c:v>
                </c:pt>
                <c:pt idx="169">
                  <c:v>39640</c:v>
                </c:pt>
                <c:pt idx="170">
                  <c:v>39647</c:v>
                </c:pt>
                <c:pt idx="171">
                  <c:v>39654</c:v>
                </c:pt>
                <c:pt idx="172">
                  <c:v>39661</c:v>
                </c:pt>
                <c:pt idx="173">
                  <c:v>39668</c:v>
                </c:pt>
                <c:pt idx="174">
                  <c:v>39675</c:v>
                </c:pt>
                <c:pt idx="175">
                  <c:v>39682</c:v>
                </c:pt>
                <c:pt idx="176">
                  <c:v>39689</c:v>
                </c:pt>
                <c:pt idx="177">
                  <c:v>39696</c:v>
                </c:pt>
                <c:pt idx="178">
                  <c:v>39703</c:v>
                </c:pt>
                <c:pt idx="179">
                  <c:v>39710</c:v>
                </c:pt>
                <c:pt idx="180">
                  <c:v>39717</c:v>
                </c:pt>
                <c:pt idx="181">
                  <c:v>39724</c:v>
                </c:pt>
                <c:pt idx="182">
                  <c:v>39731</c:v>
                </c:pt>
                <c:pt idx="183">
                  <c:v>39738</c:v>
                </c:pt>
                <c:pt idx="184">
                  <c:v>39745</c:v>
                </c:pt>
                <c:pt idx="185">
                  <c:v>39752</c:v>
                </c:pt>
                <c:pt idx="186">
                  <c:v>39759</c:v>
                </c:pt>
                <c:pt idx="187">
                  <c:v>39766</c:v>
                </c:pt>
                <c:pt idx="188">
                  <c:v>39773</c:v>
                </c:pt>
                <c:pt idx="189">
                  <c:v>39780</c:v>
                </c:pt>
                <c:pt idx="190">
                  <c:v>39787</c:v>
                </c:pt>
                <c:pt idx="191">
                  <c:v>39794</c:v>
                </c:pt>
                <c:pt idx="192">
                  <c:v>39801</c:v>
                </c:pt>
                <c:pt idx="193">
                  <c:v>39808</c:v>
                </c:pt>
                <c:pt idx="194">
                  <c:v>39815</c:v>
                </c:pt>
                <c:pt idx="195">
                  <c:v>39822</c:v>
                </c:pt>
                <c:pt idx="196">
                  <c:v>39829</c:v>
                </c:pt>
                <c:pt idx="197">
                  <c:v>39836</c:v>
                </c:pt>
                <c:pt idx="198">
                  <c:v>39843</c:v>
                </c:pt>
                <c:pt idx="199">
                  <c:v>39850</c:v>
                </c:pt>
                <c:pt idx="200">
                  <c:v>39857</c:v>
                </c:pt>
                <c:pt idx="201">
                  <c:v>39864</c:v>
                </c:pt>
                <c:pt idx="202">
                  <c:v>39871</c:v>
                </c:pt>
                <c:pt idx="203">
                  <c:v>39878</c:v>
                </c:pt>
                <c:pt idx="204">
                  <c:v>39885</c:v>
                </c:pt>
                <c:pt idx="205">
                  <c:v>39892</c:v>
                </c:pt>
                <c:pt idx="206">
                  <c:v>39899</c:v>
                </c:pt>
                <c:pt idx="207">
                  <c:v>39906</c:v>
                </c:pt>
                <c:pt idx="208">
                  <c:v>39913</c:v>
                </c:pt>
                <c:pt idx="209">
                  <c:v>39920</c:v>
                </c:pt>
                <c:pt idx="210">
                  <c:v>39927</c:v>
                </c:pt>
                <c:pt idx="211">
                  <c:v>39934</c:v>
                </c:pt>
                <c:pt idx="212">
                  <c:v>39941</c:v>
                </c:pt>
                <c:pt idx="213">
                  <c:v>39948</c:v>
                </c:pt>
                <c:pt idx="214">
                  <c:v>39955</c:v>
                </c:pt>
                <c:pt idx="215">
                  <c:v>39962</c:v>
                </c:pt>
                <c:pt idx="216">
                  <c:v>39969</c:v>
                </c:pt>
                <c:pt idx="217">
                  <c:v>39976</c:v>
                </c:pt>
                <c:pt idx="218">
                  <c:v>39983</c:v>
                </c:pt>
                <c:pt idx="219">
                  <c:v>39990</c:v>
                </c:pt>
                <c:pt idx="220">
                  <c:v>39997</c:v>
                </c:pt>
                <c:pt idx="221">
                  <c:v>40004</c:v>
                </c:pt>
                <c:pt idx="222">
                  <c:v>40011</c:v>
                </c:pt>
                <c:pt idx="223">
                  <c:v>40018</c:v>
                </c:pt>
                <c:pt idx="224">
                  <c:v>40025</c:v>
                </c:pt>
                <c:pt idx="225">
                  <c:v>40032</c:v>
                </c:pt>
                <c:pt idx="226">
                  <c:v>40039</c:v>
                </c:pt>
                <c:pt idx="227">
                  <c:v>40046</c:v>
                </c:pt>
                <c:pt idx="228">
                  <c:v>40053</c:v>
                </c:pt>
                <c:pt idx="229">
                  <c:v>40060</c:v>
                </c:pt>
                <c:pt idx="230">
                  <c:v>40067</c:v>
                </c:pt>
                <c:pt idx="231">
                  <c:v>40074</c:v>
                </c:pt>
                <c:pt idx="232">
                  <c:v>40081</c:v>
                </c:pt>
                <c:pt idx="233">
                  <c:v>40088</c:v>
                </c:pt>
                <c:pt idx="234">
                  <c:v>40095</c:v>
                </c:pt>
                <c:pt idx="235">
                  <c:v>40102</c:v>
                </c:pt>
                <c:pt idx="236">
                  <c:v>40109</c:v>
                </c:pt>
                <c:pt idx="237">
                  <c:v>40116</c:v>
                </c:pt>
                <c:pt idx="238">
                  <c:v>40123</c:v>
                </c:pt>
                <c:pt idx="239">
                  <c:v>40130</c:v>
                </c:pt>
                <c:pt idx="240">
                  <c:v>40137</c:v>
                </c:pt>
                <c:pt idx="241">
                  <c:v>40144</c:v>
                </c:pt>
                <c:pt idx="242">
                  <c:v>40151</c:v>
                </c:pt>
                <c:pt idx="243">
                  <c:v>40158</c:v>
                </c:pt>
                <c:pt idx="244">
                  <c:v>40165</c:v>
                </c:pt>
                <c:pt idx="245">
                  <c:v>40172</c:v>
                </c:pt>
                <c:pt idx="246">
                  <c:v>40179</c:v>
                </c:pt>
                <c:pt idx="247">
                  <c:v>40186</c:v>
                </c:pt>
                <c:pt idx="248">
                  <c:v>40193</c:v>
                </c:pt>
                <c:pt idx="249">
                  <c:v>40200</c:v>
                </c:pt>
                <c:pt idx="250">
                  <c:v>40207</c:v>
                </c:pt>
                <c:pt idx="251">
                  <c:v>40214</c:v>
                </c:pt>
                <c:pt idx="252">
                  <c:v>40221</c:v>
                </c:pt>
                <c:pt idx="253">
                  <c:v>40228</c:v>
                </c:pt>
                <c:pt idx="254">
                  <c:v>40235</c:v>
                </c:pt>
                <c:pt idx="255">
                  <c:v>40242</c:v>
                </c:pt>
                <c:pt idx="256">
                  <c:v>40249</c:v>
                </c:pt>
                <c:pt idx="257">
                  <c:v>40256</c:v>
                </c:pt>
                <c:pt idx="258">
                  <c:v>40263</c:v>
                </c:pt>
                <c:pt idx="259">
                  <c:v>40270</c:v>
                </c:pt>
                <c:pt idx="260">
                  <c:v>40277</c:v>
                </c:pt>
                <c:pt idx="261">
                  <c:v>40284</c:v>
                </c:pt>
                <c:pt idx="262">
                  <c:v>40291</c:v>
                </c:pt>
                <c:pt idx="263">
                  <c:v>40298</c:v>
                </c:pt>
                <c:pt idx="264">
                  <c:v>40305</c:v>
                </c:pt>
                <c:pt idx="265">
                  <c:v>40312</c:v>
                </c:pt>
                <c:pt idx="266">
                  <c:v>40319</c:v>
                </c:pt>
                <c:pt idx="267">
                  <c:v>40326</c:v>
                </c:pt>
                <c:pt idx="268">
                  <c:v>40333</c:v>
                </c:pt>
                <c:pt idx="269">
                  <c:v>40340</c:v>
                </c:pt>
                <c:pt idx="270">
                  <c:v>40347</c:v>
                </c:pt>
                <c:pt idx="271">
                  <c:v>40354</c:v>
                </c:pt>
                <c:pt idx="272">
                  <c:v>40361</c:v>
                </c:pt>
                <c:pt idx="273">
                  <c:v>40368</c:v>
                </c:pt>
                <c:pt idx="274">
                  <c:v>40375</c:v>
                </c:pt>
                <c:pt idx="275">
                  <c:v>40382</c:v>
                </c:pt>
                <c:pt idx="276">
                  <c:v>40389</c:v>
                </c:pt>
                <c:pt idx="277">
                  <c:v>40396</c:v>
                </c:pt>
                <c:pt idx="278">
                  <c:v>40403</c:v>
                </c:pt>
                <c:pt idx="279">
                  <c:v>40410</c:v>
                </c:pt>
                <c:pt idx="280">
                  <c:v>40417</c:v>
                </c:pt>
                <c:pt idx="281">
                  <c:v>40424</c:v>
                </c:pt>
                <c:pt idx="282">
                  <c:v>40431</c:v>
                </c:pt>
                <c:pt idx="283">
                  <c:v>40438</c:v>
                </c:pt>
                <c:pt idx="284">
                  <c:v>40445</c:v>
                </c:pt>
                <c:pt idx="285">
                  <c:v>40452</c:v>
                </c:pt>
                <c:pt idx="286">
                  <c:v>40459</c:v>
                </c:pt>
                <c:pt idx="287">
                  <c:v>40466</c:v>
                </c:pt>
                <c:pt idx="288">
                  <c:v>40473</c:v>
                </c:pt>
                <c:pt idx="289">
                  <c:v>40480</c:v>
                </c:pt>
                <c:pt idx="290">
                  <c:v>40487</c:v>
                </c:pt>
                <c:pt idx="291">
                  <c:v>40494</c:v>
                </c:pt>
                <c:pt idx="292">
                  <c:v>40501</c:v>
                </c:pt>
                <c:pt idx="293">
                  <c:v>40508</c:v>
                </c:pt>
                <c:pt idx="294">
                  <c:v>40515</c:v>
                </c:pt>
                <c:pt idx="295">
                  <c:v>40522</c:v>
                </c:pt>
                <c:pt idx="296">
                  <c:v>40529</c:v>
                </c:pt>
                <c:pt idx="297">
                  <c:v>40536</c:v>
                </c:pt>
                <c:pt idx="298">
                  <c:v>40543</c:v>
                </c:pt>
                <c:pt idx="299">
                  <c:v>40550</c:v>
                </c:pt>
                <c:pt idx="300">
                  <c:v>40557</c:v>
                </c:pt>
                <c:pt idx="301">
                  <c:v>40564</c:v>
                </c:pt>
                <c:pt idx="302">
                  <c:v>40571</c:v>
                </c:pt>
                <c:pt idx="303">
                  <c:v>40578</c:v>
                </c:pt>
                <c:pt idx="304">
                  <c:v>40585</c:v>
                </c:pt>
                <c:pt idx="305">
                  <c:v>40592</c:v>
                </c:pt>
                <c:pt idx="306">
                  <c:v>40599</c:v>
                </c:pt>
                <c:pt idx="307">
                  <c:v>40606</c:v>
                </c:pt>
                <c:pt idx="308">
                  <c:v>40613</c:v>
                </c:pt>
                <c:pt idx="309">
                  <c:v>40620</c:v>
                </c:pt>
                <c:pt idx="310">
                  <c:v>40627</c:v>
                </c:pt>
                <c:pt idx="311">
                  <c:v>40634</c:v>
                </c:pt>
                <c:pt idx="312">
                  <c:v>40641</c:v>
                </c:pt>
                <c:pt idx="313">
                  <c:v>40648</c:v>
                </c:pt>
                <c:pt idx="314">
                  <c:v>40655</c:v>
                </c:pt>
                <c:pt idx="315">
                  <c:v>40662</c:v>
                </c:pt>
                <c:pt idx="316">
                  <c:v>40669</c:v>
                </c:pt>
                <c:pt idx="317">
                  <c:v>40676</c:v>
                </c:pt>
                <c:pt idx="318">
                  <c:v>40683</c:v>
                </c:pt>
                <c:pt idx="319">
                  <c:v>40690</c:v>
                </c:pt>
                <c:pt idx="320">
                  <c:v>40697</c:v>
                </c:pt>
                <c:pt idx="321">
                  <c:v>40704</c:v>
                </c:pt>
                <c:pt idx="322">
                  <c:v>40711</c:v>
                </c:pt>
                <c:pt idx="323">
                  <c:v>40718</c:v>
                </c:pt>
                <c:pt idx="324">
                  <c:v>40725</c:v>
                </c:pt>
                <c:pt idx="325">
                  <c:v>40732</c:v>
                </c:pt>
                <c:pt idx="326">
                  <c:v>40739</c:v>
                </c:pt>
                <c:pt idx="327">
                  <c:v>40746</c:v>
                </c:pt>
                <c:pt idx="328">
                  <c:v>40753</c:v>
                </c:pt>
                <c:pt idx="329">
                  <c:v>40760</c:v>
                </c:pt>
                <c:pt idx="330">
                  <c:v>40767</c:v>
                </c:pt>
                <c:pt idx="331">
                  <c:v>40774</c:v>
                </c:pt>
                <c:pt idx="332">
                  <c:v>40781</c:v>
                </c:pt>
                <c:pt idx="333">
                  <c:v>40788</c:v>
                </c:pt>
                <c:pt idx="334">
                  <c:v>40795</c:v>
                </c:pt>
                <c:pt idx="335">
                  <c:v>40802</c:v>
                </c:pt>
                <c:pt idx="336">
                  <c:v>40809</c:v>
                </c:pt>
                <c:pt idx="337">
                  <c:v>40816</c:v>
                </c:pt>
                <c:pt idx="338">
                  <c:v>40823</c:v>
                </c:pt>
                <c:pt idx="339">
                  <c:v>40830</c:v>
                </c:pt>
                <c:pt idx="340">
                  <c:v>40837</c:v>
                </c:pt>
                <c:pt idx="341">
                  <c:v>40844</c:v>
                </c:pt>
                <c:pt idx="342">
                  <c:v>40851</c:v>
                </c:pt>
                <c:pt idx="343">
                  <c:v>40858</c:v>
                </c:pt>
                <c:pt idx="344">
                  <c:v>40865</c:v>
                </c:pt>
                <c:pt idx="345">
                  <c:v>40872</c:v>
                </c:pt>
                <c:pt idx="346">
                  <c:v>40879</c:v>
                </c:pt>
                <c:pt idx="347">
                  <c:v>40886</c:v>
                </c:pt>
                <c:pt idx="348">
                  <c:v>40893</c:v>
                </c:pt>
                <c:pt idx="349">
                  <c:v>40900</c:v>
                </c:pt>
                <c:pt idx="350">
                  <c:v>40907</c:v>
                </c:pt>
                <c:pt idx="351">
                  <c:v>40914</c:v>
                </c:pt>
                <c:pt idx="352">
                  <c:v>40921</c:v>
                </c:pt>
                <c:pt idx="353">
                  <c:v>40928</c:v>
                </c:pt>
                <c:pt idx="354">
                  <c:v>40935</c:v>
                </c:pt>
                <c:pt idx="355">
                  <c:v>40942</c:v>
                </c:pt>
                <c:pt idx="356">
                  <c:v>40949</c:v>
                </c:pt>
                <c:pt idx="357">
                  <c:v>40956</c:v>
                </c:pt>
                <c:pt idx="358">
                  <c:v>40963</c:v>
                </c:pt>
                <c:pt idx="359">
                  <c:v>40970</c:v>
                </c:pt>
                <c:pt idx="360">
                  <c:v>40977</c:v>
                </c:pt>
                <c:pt idx="361">
                  <c:v>40984</c:v>
                </c:pt>
                <c:pt idx="362">
                  <c:v>40991</c:v>
                </c:pt>
                <c:pt idx="363">
                  <c:v>40998</c:v>
                </c:pt>
                <c:pt idx="364">
                  <c:v>41005</c:v>
                </c:pt>
                <c:pt idx="365">
                  <c:v>41012</c:v>
                </c:pt>
                <c:pt idx="366">
                  <c:v>41019</c:v>
                </c:pt>
                <c:pt idx="367">
                  <c:v>41026</c:v>
                </c:pt>
                <c:pt idx="368">
                  <c:v>41033</c:v>
                </c:pt>
                <c:pt idx="369">
                  <c:v>41040</c:v>
                </c:pt>
                <c:pt idx="370">
                  <c:v>41047</c:v>
                </c:pt>
                <c:pt idx="371">
                  <c:v>41054</c:v>
                </c:pt>
                <c:pt idx="372">
                  <c:v>41061</c:v>
                </c:pt>
                <c:pt idx="373">
                  <c:v>41068</c:v>
                </c:pt>
                <c:pt idx="374">
                  <c:v>41075</c:v>
                </c:pt>
                <c:pt idx="375">
                  <c:v>41082</c:v>
                </c:pt>
                <c:pt idx="376">
                  <c:v>41089</c:v>
                </c:pt>
                <c:pt idx="377">
                  <c:v>41096</c:v>
                </c:pt>
                <c:pt idx="378">
                  <c:v>41103</c:v>
                </c:pt>
                <c:pt idx="379">
                  <c:v>41110</c:v>
                </c:pt>
                <c:pt idx="380">
                  <c:v>41117</c:v>
                </c:pt>
                <c:pt idx="381">
                  <c:v>41124</c:v>
                </c:pt>
                <c:pt idx="382">
                  <c:v>41131</c:v>
                </c:pt>
                <c:pt idx="383">
                  <c:v>41138</c:v>
                </c:pt>
                <c:pt idx="384">
                  <c:v>41145</c:v>
                </c:pt>
                <c:pt idx="385">
                  <c:v>41152</c:v>
                </c:pt>
                <c:pt idx="386">
                  <c:v>41159</c:v>
                </c:pt>
                <c:pt idx="387">
                  <c:v>41166</c:v>
                </c:pt>
                <c:pt idx="388">
                  <c:v>41173</c:v>
                </c:pt>
                <c:pt idx="389">
                  <c:v>41180</c:v>
                </c:pt>
                <c:pt idx="390">
                  <c:v>41187</c:v>
                </c:pt>
                <c:pt idx="391">
                  <c:v>41194</c:v>
                </c:pt>
                <c:pt idx="392">
                  <c:v>41201</c:v>
                </c:pt>
                <c:pt idx="393">
                  <c:v>41208</c:v>
                </c:pt>
                <c:pt idx="394">
                  <c:v>41215</c:v>
                </c:pt>
                <c:pt idx="395">
                  <c:v>41222</c:v>
                </c:pt>
                <c:pt idx="396">
                  <c:v>41229</c:v>
                </c:pt>
                <c:pt idx="397">
                  <c:v>41236</c:v>
                </c:pt>
                <c:pt idx="398">
                  <c:v>41243</c:v>
                </c:pt>
                <c:pt idx="399">
                  <c:v>41250</c:v>
                </c:pt>
                <c:pt idx="400">
                  <c:v>41257</c:v>
                </c:pt>
                <c:pt idx="401">
                  <c:v>41264</c:v>
                </c:pt>
                <c:pt idx="402">
                  <c:v>41271</c:v>
                </c:pt>
                <c:pt idx="403">
                  <c:v>41278</c:v>
                </c:pt>
                <c:pt idx="404">
                  <c:v>41285</c:v>
                </c:pt>
                <c:pt idx="405">
                  <c:v>41292</c:v>
                </c:pt>
                <c:pt idx="406">
                  <c:v>41299</c:v>
                </c:pt>
                <c:pt idx="407">
                  <c:v>41306</c:v>
                </c:pt>
                <c:pt idx="408">
                  <c:v>41313</c:v>
                </c:pt>
                <c:pt idx="409">
                  <c:v>41320</c:v>
                </c:pt>
                <c:pt idx="410">
                  <c:v>41327</c:v>
                </c:pt>
                <c:pt idx="411">
                  <c:v>41334</c:v>
                </c:pt>
                <c:pt idx="412">
                  <c:v>41341</c:v>
                </c:pt>
                <c:pt idx="413">
                  <c:v>41348</c:v>
                </c:pt>
                <c:pt idx="414">
                  <c:v>41355</c:v>
                </c:pt>
                <c:pt idx="415">
                  <c:v>41362</c:v>
                </c:pt>
                <c:pt idx="416">
                  <c:v>41369</c:v>
                </c:pt>
                <c:pt idx="417">
                  <c:v>41376</c:v>
                </c:pt>
                <c:pt idx="418">
                  <c:v>41383</c:v>
                </c:pt>
                <c:pt idx="419">
                  <c:v>41390</c:v>
                </c:pt>
                <c:pt idx="420">
                  <c:v>41397</c:v>
                </c:pt>
                <c:pt idx="421">
                  <c:v>41404</c:v>
                </c:pt>
                <c:pt idx="422">
                  <c:v>41411</c:v>
                </c:pt>
                <c:pt idx="423">
                  <c:v>41418</c:v>
                </c:pt>
                <c:pt idx="424">
                  <c:v>41425</c:v>
                </c:pt>
                <c:pt idx="425">
                  <c:v>41432</c:v>
                </c:pt>
                <c:pt idx="426">
                  <c:v>41439</c:v>
                </c:pt>
                <c:pt idx="427">
                  <c:v>41446</c:v>
                </c:pt>
                <c:pt idx="428">
                  <c:v>41453</c:v>
                </c:pt>
                <c:pt idx="429">
                  <c:v>41460</c:v>
                </c:pt>
                <c:pt idx="430">
                  <c:v>41467</c:v>
                </c:pt>
                <c:pt idx="431">
                  <c:v>41474</c:v>
                </c:pt>
                <c:pt idx="432">
                  <c:v>41481</c:v>
                </c:pt>
                <c:pt idx="433">
                  <c:v>41488</c:v>
                </c:pt>
                <c:pt idx="434">
                  <c:v>41495</c:v>
                </c:pt>
                <c:pt idx="435">
                  <c:v>41502</c:v>
                </c:pt>
                <c:pt idx="436">
                  <c:v>41509</c:v>
                </c:pt>
                <c:pt idx="437">
                  <c:v>41516</c:v>
                </c:pt>
                <c:pt idx="438">
                  <c:v>41523</c:v>
                </c:pt>
                <c:pt idx="439">
                  <c:v>41530</c:v>
                </c:pt>
                <c:pt idx="440">
                  <c:v>41537</c:v>
                </c:pt>
                <c:pt idx="441">
                  <c:v>41544</c:v>
                </c:pt>
                <c:pt idx="442">
                  <c:v>41551</c:v>
                </c:pt>
                <c:pt idx="443">
                  <c:v>41558</c:v>
                </c:pt>
                <c:pt idx="444">
                  <c:v>41565</c:v>
                </c:pt>
                <c:pt idx="445">
                  <c:v>41572</c:v>
                </c:pt>
                <c:pt idx="446">
                  <c:v>41579</c:v>
                </c:pt>
                <c:pt idx="447">
                  <c:v>41586</c:v>
                </c:pt>
                <c:pt idx="448">
                  <c:v>41593</c:v>
                </c:pt>
                <c:pt idx="449">
                  <c:v>41600</c:v>
                </c:pt>
                <c:pt idx="450">
                  <c:v>41607</c:v>
                </c:pt>
                <c:pt idx="451">
                  <c:v>41614</c:v>
                </c:pt>
                <c:pt idx="452">
                  <c:v>41621</c:v>
                </c:pt>
                <c:pt idx="453">
                  <c:v>41628</c:v>
                </c:pt>
                <c:pt idx="454">
                  <c:v>41635</c:v>
                </c:pt>
                <c:pt idx="455">
                  <c:v>41642</c:v>
                </c:pt>
                <c:pt idx="456">
                  <c:v>41649</c:v>
                </c:pt>
                <c:pt idx="457">
                  <c:v>41656</c:v>
                </c:pt>
                <c:pt idx="458">
                  <c:v>41663</c:v>
                </c:pt>
                <c:pt idx="459">
                  <c:v>41670</c:v>
                </c:pt>
                <c:pt idx="460">
                  <c:v>41677</c:v>
                </c:pt>
                <c:pt idx="461">
                  <c:v>41684</c:v>
                </c:pt>
              </c:numCache>
            </c:numRef>
          </c:cat>
          <c:val>
            <c:numRef>
              <c:f>G54B!$C$2:$C$1979</c:f>
              <c:numCache>
                <c:formatCode>0.00</c:formatCode>
                <c:ptCount val="1978"/>
                <c:pt idx="0">
                  <c:v>0.77830461103577209</c:v>
                </c:pt>
                <c:pt idx="1">
                  <c:v>0.51201427292147905</c:v>
                </c:pt>
                <c:pt idx="2">
                  <c:v>0.52150185748627398</c:v>
                </c:pt>
                <c:pt idx="3">
                  <c:v>0.61091519561616503</c:v>
                </c:pt>
                <c:pt idx="4">
                  <c:v>0.46276980622502295</c:v>
                </c:pt>
                <c:pt idx="5">
                  <c:v>0.61305984616033904</c:v>
                </c:pt>
                <c:pt idx="6">
                  <c:v>0.47726060471731097</c:v>
                </c:pt>
                <c:pt idx="7">
                  <c:v>0.44906469934803195</c:v>
                </c:pt>
                <c:pt idx="8">
                  <c:v>0.53486355944755004</c:v>
                </c:pt>
                <c:pt idx="9">
                  <c:v>0.80687913074900097</c:v>
                </c:pt>
                <c:pt idx="10">
                  <c:v>0.81352126503044297</c:v>
                </c:pt>
                <c:pt idx="11">
                  <c:v>0.65578915734203702</c:v>
                </c:pt>
                <c:pt idx="12">
                  <c:v>1.2918112919456799</c:v>
                </c:pt>
                <c:pt idx="13">
                  <c:v>1.05721955809544</c:v>
                </c:pt>
                <c:pt idx="14">
                  <c:v>0.991955360053972</c:v>
                </c:pt>
                <c:pt idx="15">
                  <c:v>1.3673375871085101</c:v>
                </c:pt>
                <c:pt idx="16">
                  <c:v>0.53020174566961997</c:v>
                </c:pt>
                <c:pt idx="17">
                  <c:v>1.4277511246365699</c:v>
                </c:pt>
                <c:pt idx="18">
                  <c:v>2.0846110788863998</c:v>
                </c:pt>
                <c:pt idx="19">
                  <c:v>0.40434683148229295</c:v>
                </c:pt>
                <c:pt idx="20">
                  <c:v>0.99126663580460794</c:v>
                </c:pt>
                <c:pt idx="21">
                  <c:v>0.97235227251850198</c:v>
                </c:pt>
                <c:pt idx="22">
                  <c:v>0.50042787582364401</c:v>
                </c:pt>
                <c:pt idx="23">
                  <c:v>0.89702608500912795</c:v>
                </c:pt>
                <c:pt idx="24">
                  <c:v>0.51035757498937195</c:v>
                </c:pt>
                <c:pt idx="25">
                  <c:v>0.95523198579784596</c:v>
                </c:pt>
                <c:pt idx="26">
                  <c:v>1.2071732293250301</c:v>
                </c:pt>
                <c:pt idx="27">
                  <c:v>0.91633669786446992</c:v>
                </c:pt>
                <c:pt idx="28">
                  <c:v>1.1803896270286001</c:v>
                </c:pt>
                <c:pt idx="29">
                  <c:v>1.9641039790163601</c:v>
                </c:pt>
                <c:pt idx="30">
                  <c:v>1.40904781636748</c:v>
                </c:pt>
                <c:pt idx="31">
                  <c:v>1.1424822734350999</c:v>
                </c:pt>
                <c:pt idx="32">
                  <c:v>1.64924609695942</c:v>
                </c:pt>
                <c:pt idx="33">
                  <c:v>0.81181954847390403</c:v>
                </c:pt>
                <c:pt idx="34">
                  <c:v>0.80006039532278594</c:v>
                </c:pt>
                <c:pt idx="35">
                  <c:v>0.50909089878507696</c:v>
                </c:pt>
                <c:pt idx="36">
                  <c:v>0.68039053461179</c:v>
                </c:pt>
                <c:pt idx="37">
                  <c:v>0.46533286879330205</c:v>
                </c:pt>
                <c:pt idx="38">
                  <c:v>0.69040210239423405</c:v>
                </c:pt>
                <c:pt idx="39">
                  <c:v>0.65518377361496405</c:v>
                </c:pt>
                <c:pt idx="40">
                  <c:v>0.41863933190410896</c:v>
                </c:pt>
                <c:pt idx="41">
                  <c:v>0.69072659465007002</c:v>
                </c:pt>
                <c:pt idx="42">
                  <c:v>0.57622533256112407</c:v>
                </c:pt>
                <c:pt idx="43">
                  <c:v>0.70563796800474399</c:v>
                </c:pt>
                <c:pt idx="44">
                  <c:v>0.73743181588870099</c:v>
                </c:pt>
                <c:pt idx="45">
                  <c:v>0.74329212266315403</c:v>
                </c:pt>
                <c:pt idx="46">
                  <c:v>0.93709549134106707</c:v>
                </c:pt>
                <c:pt idx="47">
                  <c:v>0.55076426208614193</c:v>
                </c:pt>
                <c:pt idx="48">
                  <c:v>0.94066081620737907</c:v>
                </c:pt>
                <c:pt idx="49">
                  <c:v>0.90802685958872797</c:v>
                </c:pt>
                <c:pt idx="50">
                  <c:v>0.45272984327634602</c:v>
                </c:pt>
                <c:pt idx="51">
                  <c:v>1.0710281756575</c:v>
                </c:pt>
                <c:pt idx="52">
                  <c:v>0.94409538214004307</c:v>
                </c:pt>
                <c:pt idx="53">
                  <c:v>0.75259729750648896</c:v>
                </c:pt>
                <c:pt idx="54">
                  <c:v>0.38824157752685501</c:v>
                </c:pt>
                <c:pt idx="55">
                  <c:v>0.598167788672893</c:v>
                </c:pt>
                <c:pt idx="56">
                  <c:v>1.09290746955311</c:v>
                </c:pt>
                <c:pt idx="57">
                  <c:v>0.44508339961634497</c:v>
                </c:pt>
                <c:pt idx="58">
                  <c:v>1.04472581729287</c:v>
                </c:pt>
                <c:pt idx="59">
                  <c:v>0.58023318440159999</c:v>
                </c:pt>
                <c:pt idx="60">
                  <c:v>1.6814286386339898</c:v>
                </c:pt>
                <c:pt idx="61">
                  <c:v>1.38678921292069</c:v>
                </c:pt>
                <c:pt idx="62">
                  <c:v>0.71445993741996305</c:v>
                </c:pt>
                <c:pt idx="63">
                  <c:v>2.2157087042721599</c:v>
                </c:pt>
                <c:pt idx="64">
                  <c:v>1.37048088449645</c:v>
                </c:pt>
                <c:pt idx="65">
                  <c:v>2.8224571078490701</c:v>
                </c:pt>
                <c:pt idx="66">
                  <c:v>0.9441078343041609</c:v>
                </c:pt>
                <c:pt idx="67">
                  <c:v>2.4862597459142597</c:v>
                </c:pt>
                <c:pt idx="68">
                  <c:v>5.6166545520908198</c:v>
                </c:pt>
                <c:pt idx="69">
                  <c:v>2.0879082466586198</c:v>
                </c:pt>
                <c:pt idx="70">
                  <c:v>1.8826660870917999</c:v>
                </c:pt>
                <c:pt idx="71">
                  <c:v>2.7999630081674001</c:v>
                </c:pt>
                <c:pt idx="72">
                  <c:v>2.3487778377986102</c:v>
                </c:pt>
                <c:pt idx="73">
                  <c:v>2.0077663617752197</c:v>
                </c:pt>
                <c:pt idx="74">
                  <c:v>1.3470264691271798</c:v>
                </c:pt>
                <c:pt idx="75">
                  <c:v>0.98083279757466502</c:v>
                </c:pt>
                <c:pt idx="76">
                  <c:v>0.76865660894658505</c:v>
                </c:pt>
                <c:pt idx="77">
                  <c:v>0.89518231215635902</c:v>
                </c:pt>
                <c:pt idx="78">
                  <c:v>0.72474414677364796</c:v>
                </c:pt>
                <c:pt idx="79">
                  <c:v>0.48668563013163402</c:v>
                </c:pt>
                <c:pt idx="80">
                  <c:v>1.2008210542112101</c:v>
                </c:pt>
                <c:pt idx="81">
                  <c:v>0.53287033992375099</c:v>
                </c:pt>
                <c:pt idx="82">
                  <c:v>0.649863901006972</c:v>
                </c:pt>
                <c:pt idx="83">
                  <c:v>0.63263534417286305</c:v>
                </c:pt>
                <c:pt idx="84">
                  <c:v>0.740442018894092</c:v>
                </c:pt>
                <c:pt idx="85">
                  <c:v>0.96061727734358793</c:v>
                </c:pt>
                <c:pt idx="86">
                  <c:v>0.817088156035505</c:v>
                </c:pt>
                <c:pt idx="87">
                  <c:v>0.86225778524403507</c:v>
                </c:pt>
                <c:pt idx="88">
                  <c:v>0.81894999195658902</c:v>
                </c:pt>
                <c:pt idx="89">
                  <c:v>0.85961133473433005</c:v>
                </c:pt>
                <c:pt idx="90">
                  <c:v>0.58685485953851402</c:v>
                </c:pt>
                <c:pt idx="91">
                  <c:v>0.47362056749111403</c:v>
                </c:pt>
                <c:pt idx="92">
                  <c:v>1.19973034815538</c:v>
                </c:pt>
                <c:pt idx="93">
                  <c:v>0.58857346581070003</c:v>
                </c:pt>
                <c:pt idx="94">
                  <c:v>0.51790210873755105</c:v>
                </c:pt>
                <c:pt idx="95">
                  <c:v>1.493763269025</c:v>
                </c:pt>
                <c:pt idx="96">
                  <c:v>0.75295286289560392</c:v>
                </c:pt>
                <c:pt idx="97">
                  <c:v>0.56661801861496497</c:v>
                </c:pt>
                <c:pt idx="98">
                  <c:v>1.1576576593491599</c:v>
                </c:pt>
                <c:pt idx="99">
                  <c:v>0.59851674608647798</c:v>
                </c:pt>
                <c:pt idx="100">
                  <c:v>0.60797033675148693</c:v>
                </c:pt>
                <c:pt idx="101">
                  <c:v>0.58124286629351196</c:v>
                </c:pt>
                <c:pt idx="102">
                  <c:v>0.597082506438671</c:v>
                </c:pt>
                <c:pt idx="103">
                  <c:v>0.85934783298440809</c:v>
                </c:pt>
                <c:pt idx="104">
                  <c:v>0.63330214286771302</c:v>
                </c:pt>
                <c:pt idx="105">
                  <c:v>0.51039165528527397</c:v>
                </c:pt>
                <c:pt idx="106">
                  <c:v>0.80052334580862106</c:v>
                </c:pt>
                <c:pt idx="107">
                  <c:v>0.54288040123008596</c:v>
                </c:pt>
                <c:pt idx="108">
                  <c:v>0.45721156425471299</c:v>
                </c:pt>
                <c:pt idx="109">
                  <c:v>0.69283091203475</c:v>
                </c:pt>
                <c:pt idx="110">
                  <c:v>0.59485016648535405</c:v>
                </c:pt>
                <c:pt idx="111">
                  <c:v>0.54306735172044807</c:v>
                </c:pt>
                <c:pt idx="112">
                  <c:v>0.59369241096009706</c:v>
                </c:pt>
                <c:pt idx="113">
                  <c:v>0.46967501624454405</c:v>
                </c:pt>
                <c:pt idx="114">
                  <c:v>0.77552453505771501</c:v>
                </c:pt>
                <c:pt idx="115">
                  <c:v>0.80455925048712207</c:v>
                </c:pt>
                <c:pt idx="116">
                  <c:v>0.81236135965958201</c:v>
                </c:pt>
                <c:pt idx="117">
                  <c:v>0.71287362440608604</c:v>
                </c:pt>
                <c:pt idx="118">
                  <c:v>0.81397221658599705</c:v>
                </c:pt>
                <c:pt idx="119">
                  <c:v>1.00862940894732</c:v>
                </c:pt>
                <c:pt idx="120">
                  <c:v>0.43752205755721496</c:v>
                </c:pt>
                <c:pt idx="121">
                  <c:v>0.51148561831779304</c:v>
                </c:pt>
                <c:pt idx="122">
                  <c:v>0.42066662156668</c:v>
                </c:pt>
                <c:pt idx="123">
                  <c:v>0.677492353550042</c:v>
                </c:pt>
                <c:pt idx="124">
                  <c:v>0.39352331943947794</c:v>
                </c:pt>
                <c:pt idx="125">
                  <c:v>0.61846715649569795</c:v>
                </c:pt>
                <c:pt idx="126">
                  <c:v>1.1341276771770799</c:v>
                </c:pt>
                <c:pt idx="127">
                  <c:v>0.672493615658597</c:v>
                </c:pt>
                <c:pt idx="128">
                  <c:v>0.90866038776388303</c:v>
                </c:pt>
                <c:pt idx="129">
                  <c:v>1.0817523786604599</c:v>
                </c:pt>
                <c:pt idx="130">
                  <c:v>0.89579566042225001</c:v>
                </c:pt>
                <c:pt idx="131">
                  <c:v>0.708563214526714</c:v>
                </c:pt>
                <c:pt idx="132">
                  <c:v>0.63963557411248595</c:v>
                </c:pt>
                <c:pt idx="133">
                  <c:v>0.50781840865868499</c:v>
                </c:pt>
                <c:pt idx="134">
                  <c:v>0.50310130192983593</c:v>
                </c:pt>
                <c:pt idx="135">
                  <c:v>0.56106310919943392</c:v>
                </c:pt>
                <c:pt idx="136">
                  <c:v>0.60329368261014993</c:v>
                </c:pt>
                <c:pt idx="137">
                  <c:v>0.68475352077245299</c:v>
                </c:pt>
                <c:pt idx="138">
                  <c:v>0.51222786618858096</c:v>
                </c:pt>
                <c:pt idx="139">
                  <c:v>0.598294906939007</c:v>
                </c:pt>
                <c:pt idx="140">
                  <c:v>0.64911096554137793</c:v>
                </c:pt>
                <c:pt idx="141">
                  <c:v>0.50018859420041994</c:v>
                </c:pt>
                <c:pt idx="142">
                  <c:v>0.58485401649060598</c:v>
                </c:pt>
                <c:pt idx="143">
                  <c:v>0.51380114221603601</c:v>
                </c:pt>
                <c:pt idx="144">
                  <c:v>0.41693796112193798</c:v>
                </c:pt>
                <c:pt idx="145">
                  <c:v>0.55547509710807996</c:v>
                </c:pt>
                <c:pt idx="146">
                  <c:v>0.64671223646882003</c:v>
                </c:pt>
                <c:pt idx="147">
                  <c:v>0.53928014095347299</c:v>
                </c:pt>
                <c:pt idx="148">
                  <c:v>0.66626057713401698</c:v>
                </c:pt>
                <c:pt idx="149">
                  <c:v>0.9673880278769279</c:v>
                </c:pt>
                <c:pt idx="150">
                  <c:v>0.87035270224983896</c:v>
                </c:pt>
                <c:pt idx="151">
                  <c:v>0.67030332728512609</c:v>
                </c:pt>
                <c:pt idx="152">
                  <c:v>0.83202505091712597</c:v>
                </c:pt>
                <c:pt idx="153">
                  <c:v>1.0077221566557999</c:v>
                </c:pt>
                <c:pt idx="154">
                  <c:v>0.53679696324220205</c:v>
                </c:pt>
                <c:pt idx="155">
                  <c:v>0.62857346135625902</c:v>
                </c:pt>
                <c:pt idx="156">
                  <c:v>0.78500349022897908</c:v>
                </c:pt>
                <c:pt idx="157">
                  <c:v>0.44918666595745399</c:v>
                </c:pt>
                <c:pt idx="158">
                  <c:v>0.54978989882389306</c:v>
                </c:pt>
                <c:pt idx="159">
                  <c:v>0.46676839122257002</c:v>
                </c:pt>
                <c:pt idx="160">
                  <c:v>0.608901869361402</c:v>
                </c:pt>
                <c:pt idx="161">
                  <c:v>0.68266895394306304</c:v>
                </c:pt>
                <c:pt idx="162">
                  <c:v>0.57670699234652201</c:v>
                </c:pt>
                <c:pt idx="163">
                  <c:v>0.55795763756099093</c:v>
                </c:pt>
                <c:pt idx="164">
                  <c:v>0.66456419359763896</c:v>
                </c:pt>
                <c:pt idx="165">
                  <c:v>0.71984072203776295</c:v>
                </c:pt>
                <c:pt idx="166">
                  <c:v>0.68588378219088597</c:v>
                </c:pt>
                <c:pt idx="167">
                  <c:v>0.66716347482614702</c:v>
                </c:pt>
                <c:pt idx="168">
                  <c:v>0.52992026844057705</c:v>
                </c:pt>
                <c:pt idx="169">
                  <c:v>1.3102825992353599</c:v>
                </c:pt>
                <c:pt idx="170">
                  <c:v>0.69648950214225402</c:v>
                </c:pt>
                <c:pt idx="171">
                  <c:v>0.67883322782681499</c:v>
                </c:pt>
                <c:pt idx="172">
                  <c:v>1.4103813195314201</c:v>
                </c:pt>
                <c:pt idx="173">
                  <c:v>0.54258108254436499</c:v>
                </c:pt>
                <c:pt idx="174">
                  <c:v>0.53005619574870599</c:v>
                </c:pt>
                <c:pt idx="175">
                  <c:v>0.44601118375258103</c:v>
                </c:pt>
                <c:pt idx="176">
                  <c:v>0.64960834738653306</c:v>
                </c:pt>
                <c:pt idx="177">
                  <c:v>0.62656298922049403</c:v>
                </c:pt>
                <c:pt idx="178">
                  <c:v>0.40682487172675103</c:v>
                </c:pt>
                <c:pt idx="179">
                  <c:v>0.91219479046352292</c:v>
                </c:pt>
                <c:pt idx="180">
                  <c:v>0.83405447334566996</c:v>
                </c:pt>
                <c:pt idx="181">
                  <c:v>1.4777774370722201</c:v>
                </c:pt>
                <c:pt idx="182">
                  <c:v>0.98207835029089297</c:v>
                </c:pt>
                <c:pt idx="183">
                  <c:v>1.0718351403772599</c:v>
                </c:pt>
                <c:pt idx="184">
                  <c:v>3.35274982615356</c:v>
                </c:pt>
                <c:pt idx="185">
                  <c:v>1.02166972092123</c:v>
                </c:pt>
                <c:pt idx="186">
                  <c:v>1.64593981297477</c:v>
                </c:pt>
                <c:pt idx="187">
                  <c:v>2.4450847298731904</c:v>
                </c:pt>
                <c:pt idx="188">
                  <c:v>1.6627804720512802</c:v>
                </c:pt>
                <c:pt idx="189">
                  <c:v>1.2496534063104401</c:v>
                </c:pt>
                <c:pt idx="190">
                  <c:v>0.64713853793654896</c:v>
                </c:pt>
                <c:pt idx="191">
                  <c:v>0.89367280639558511</c:v>
                </c:pt>
                <c:pt idx="192">
                  <c:v>0.72632601848182099</c:v>
                </c:pt>
                <c:pt idx="193">
                  <c:v>0.69366862058574796</c:v>
                </c:pt>
                <c:pt idx="194">
                  <c:v>0.53510068485654405</c:v>
                </c:pt>
                <c:pt idx="195">
                  <c:v>0.61934141616417893</c:v>
                </c:pt>
                <c:pt idx="196">
                  <c:v>0.96569857483219201</c:v>
                </c:pt>
                <c:pt idx="197">
                  <c:v>0.56609421467823207</c:v>
                </c:pt>
                <c:pt idx="198">
                  <c:v>0.50786005904357201</c:v>
                </c:pt>
                <c:pt idx="199">
                  <c:v>1.3210207562498699</c:v>
                </c:pt>
                <c:pt idx="200">
                  <c:v>0.89748656004408001</c:v>
                </c:pt>
                <c:pt idx="201">
                  <c:v>0.51786278722069501</c:v>
                </c:pt>
                <c:pt idx="202">
                  <c:v>0.83700226173876091</c:v>
                </c:pt>
                <c:pt idx="203">
                  <c:v>1.05903840924806</c:v>
                </c:pt>
                <c:pt idx="204">
                  <c:v>0.51713306435214301</c:v>
                </c:pt>
                <c:pt idx="205">
                  <c:v>0.95045851369516199</c:v>
                </c:pt>
                <c:pt idx="206">
                  <c:v>0.85530758631187798</c:v>
                </c:pt>
                <c:pt idx="207">
                  <c:v>0.60208919317862697</c:v>
                </c:pt>
                <c:pt idx="208">
                  <c:v>0.66942494495258409</c:v>
                </c:pt>
                <c:pt idx="209">
                  <c:v>0.85602120560476602</c:v>
                </c:pt>
                <c:pt idx="210">
                  <c:v>0.59053654145701695</c:v>
                </c:pt>
                <c:pt idx="211">
                  <c:v>0.62602715901643302</c:v>
                </c:pt>
                <c:pt idx="212">
                  <c:v>0.591068280664235</c:v>
                </c:pt>
                <c:pt idx="213">
                  <c:v>0.480848725699621</c:v>
                </c:pt>
                <c:pt idx="214">
                  <c:v>0.61793098024567505</c:v>
                </c:pt>
                <c:pt idx="215">
                  <c:v>0.68691852882119497</c:v>
                </c:pt>
                <c:pt idx="216">
                  <c:v>1.23968025529075</c:v>
                </c:pt>
                <c:pt idx="217">
                  <c:v>0.77941182075079896</c:v>
                </c:pt>
                <c:pt idx="218">
                  <c:v>0.85925036253671894</c:v>
                </c:pt>
                <c:pt idx="219">
                  <c:v>1.9723337349065599</c:v>
                </c:pt>
                <c:pt idx="220">
                  <c:v>0.76951085447607503</c:v>
                </c:pt>
                <c:pt idx="221">
                  <c:v>1.2725625955894699</c:v>
                </c:pt>
                <c:pt idx="222">
                  <c:v>0.76620189968330898</c:v>
                </c:pt>
                <c:pt idx="223">
                  <c:v>0.47594080595628502</c:v>
                </c:pt>
                <c:pt idx="224">
                  <c:v>1.0724869267220201</c:v>
                </c:pt>
                <c:pt idx="225">
                  <c:v>0.71124756996084904</c:v>
                </c:pt>
                <c:pt idx="226">
                  <c:v>0.65341433624758494</c:v>
                </c:pt>
                <c:pt idx="227">
                  <c:v>0.70588176512071199</c:v>
                </c:pt>
                <c:pt idx="228">
                  <c:v>0.85832413260399698</c:v>
                </c:pt>
                <c:pt idx="229">
                  <c:v>0.99723249863816499</c:v>
                </c:pt>
                <c:pt idx="230">
                  <c:v>0.47343483045015899</c:v>
                </c:pt>
                <c:pt idx="231">
                  <c:v>0.71196834270322806</c:v>
                </c:pt>
                <c:pt idx="232">
                  <c:v>0.90899055537093199</c:v>
                </c:pt>
                <c:pt idx="233">
                  <c:v>0.72809024395772992</c:v>
                </c:pt>
                <c:pt idx="234">
                  <c:v>0.99939012310620601</c:v>
                </c:pt>
                <c:pt idx="235">
                  <c:v>0.52784446339382995</c:v>
                </c:pt>
                <c:pt idx="236">
                  <c:v>1.0186666700542599</c:v>
                </c:pt>
                <c:pt idx="237">
                  <c:v>0.90617837980793092</c:v>
                </c:pt>
                <c:pt idx="238">
                  <c:v>0.50591314374674101</c:v>
                </c:pt>
                <c:pt idx="239">
                  <c:v>0.54590033296446694</c:v>
                </c:pt>
                <c:pt idx="240">
                  <c:v>0.8781811189475861</c:v>
                </c:pt>
                <c:pt idx="241">
                  <c:v>0.81350017427604793</c:v>
                </c:pt>
                <c:pt idx="242">
                  <c:v>0.83661608602286397</c:v>
                </c:pt>
                <c:pt idx="243">
                  <c:v>1.29076225641069</c:v>
                </c:pt>
                <c:pt idx="244">
                  <c:v>1.7549205305140698</c:v>
                </c:pt>
                <c:pt idx="245">
                  <c:v>1.04997124443311</c:v>
                </c:pt>
                <c:pt idx="246">
                  <c:v>1.07849248647285</c:v>
                </c:pt>
                <c:pt idx="247">
                  <c:v>2.0056302780427799</c:v>
                </c:pt>
                <c:pt idx="248">
                  <c:v>0.562548617753581</c:v>
                </c:pt>
                <c:pt idx="249">
                  <c:v>1.15953504123865</c:v>
                </c:pt>
                <c:pt idx="250">
                  <c:v>1.0562070042171701</c:v>
                </c:pt>
                <c:pt idx="251">
                  <c:v>0.73644524461310901</c:v>
                </c:pt>
                <c:pt idx="252">
                  <c:v>1.33570850618674</c:v>
                </c:pt>
                <c:pt idx="253">
                  <c:v>1.5103103970359502</c:v>
                </c:pt>
                <c:pt idx="254">
                  <c:v>0.84190215743594998</c:v>
                </c:pt>
                <c:pt idx="255">
                  <c:v>0.66670951869898198</c:v>
                </c:pt>
                <c:pt idx="256">
                  <c:v>0.55318574907329798</c:v>
                </c:pt>
                <c:pt idx="257">
                  <c:v>0.79242420128610502</c:v>
                </c:pt>
                <c:pt idx="258">
                  <c:v>0.81344897678947492</c:v>
                </c:pt>
                <c:pt idx="259">
                  <c:v>0.67952430205728698</c:v>
                </c:pt>
                <c:pt idx="260">
                  <c:v>1.1338438953676901</c:v>
                </c:pt>
                <c:pt idx="261">
                  <c:v>0.42618136973388598</c:v>
                </c:pt>
                <c:pt idx="262">
                  <c:v>0.82491307893150811</c:v>
                </c:pt>
                <c:pt idx="263">
                  <c:v>1.08470186794172</c:v>
                </c:pt>
                <c:pt idx="264">
                  <c:v>0.57946249656356508</c:v>
                </c:pt>
                <c:pt idx="265">
                  <c:v>0.92414384283585305</c:v>
                </c:pt>
                <c:pt idx="266">
                  <c:v>1.0125850689326799</c:v>
                </c:pt>
                <c:pt idx="267">
                  <c:v>1.10389019173206</c:v>
                </c:pt>
                <c:pt idx="268">
                  <c:v>0.864641236495439</c:v>
                </c:pt>
                <c:pt idx="269">
                  <c:v>1.2932083466695501</c:v>
                </c:pt>
                <c:pt idx="270">
                  <c:v>1.1835915109473001</c:v>
                </c:pt>
                <c:pt idx="271">
                  <c:v>0.90358947122185107</c:v>
                </c:pt>
                <c:pt idx="272">
                  <c:v>0.80126489618236496</c:v>
                </c:pt>
                <c:pt idx="273">
                  <c:v>0.58389725890950794</c:v>
                </c:pt>
                <c:pt idx="274">
                  <c:v>0.39218274915632301</c:v>
                </c:pt>
                <c:pt idx="275">
                  <c:v>0.60671712670076194</c:v>
                </c:pt>
                <c:pt idx="276">
                  <c:v>0.60761696088753003</c:v>
                </c:pt>
                <c:pt idx="277">
                  <c:v>0.70663264569481099</c:v>
                </c:pt>
                <c:pt idx="278">
                  <c:v>0.78511967017389495</c:v>
                </c:pt>
                <c:pt idx="279">
                  <c:v>0.74158739847994903</c:v>
                </c:pt>
                <c:pt idx="280">
                  <c:v>1.0610315022997201</c:v>
                </c:pt>
                <c:pt idx="281">
                  <c:v>0.99600423073716993</c:v>
                </c:pt>
                <c:pt idx="282">
                  <c:v>0.94203704427936208</c:v>
                </c:pt>
                <c:pt idx="283">
                  <c:v>0.59994595177796395</c:v>
                </c:pt>
                <c:pt idx="284">
                  <c:v>0.47431221601384699</c:v>
                </c:pt>
                <c:pt idx="285">
                  <c:v>0.71891868351917898</c:v>
                </c:pt>
                <c:pt idx="286">
                  <c:v>0.57508841532051602</c:v>
                </c:pt>
                <c:pt idx="287">
                  <c:v>0.65290252288972395</c:v>
                </c:pt>
                <c:pt idx="288">
                  <c:v>1.0748020317995801</c:v>
                </c:pt>
                <c:pt idx="289">
                  <c:v>0.79273773788545809</c:v>
                </c:pt>
                <c:pt idx="290">
                  <c:v>0.8244905005781461</c:v>
                </c:pt>
                <c:pt idx="291">
                  <c:v>0.87223198916948907</c:v>
                </c:pt>
                <c:pt idx="292">
                  <c:v>0.66301879027517596</c:v>
                </c:pt>
                <c:pt idx="293">
                  <c:v>1.0435376462193999</c:v>
                </c:pt>
                <c:pt idx="294">
                  <c:v>0.68662143077640303</c:v>
                </c:pt>
                <c:pt idx="295">
                  <c:v>0.85867062592646304</c:v>
                </c:pt>
                <c:pt idx="296">
                  <c:v>1.0872231672361199</c:v>
                </c:pt>
                <c:pt idx="297">
                  <c:v>1.1631368318163</c:v>
                </c:pt>
                <c:pt idx="298">
                  <c:v>0.90601293914700198</c:v>
                </c:pt>
                <c:pt idx="299">
                  <c:v>0.82801394227286396</c:v>
                </c:pt>
                <c:pt idx="300">
                  <c:v>1.3061157676067299</c:v>
                </c:pt>
                <c:pt idx="301">
                  <c:v>0.97279769761369506</c:v>
                </c:pt>
                <c:pt idx="302">
                  <c:v>0.74766147632232893</c:v>
                </c:pt>
                <c:pt idx="303">
                  <c:v>0.61210463967906903</c:v>
                </c:pt>
                <c:pt idx="304">
                  <c:v>1.2033860729046</c:v>
                </c:pt>
                <c:pt idx="305">
                  <c:v>0.96524319332985908</c:v>
                </c:pt>
                <c:pt idx="306">
                  <c:v>0.77243709092038093</c:v>
                </c:pt>
                <c:pt idx="307">
                  <c:v>0.69525168843684493</c:v>
                </c:pt>
                <c:pt idx="308">
                  <c:v>0.76355208336112901</c:v>
                </c:pt>
                <c:pt idx="309">
                  <c:v>0.8658696631849081</c:v>
                </c:pt>
                <c:pt idx="310">
                  <c:v>0.58767428756943996</c:v>
                </c:pt>
                <c:pt idx="311">
                  <c:v>0.68488388225378405</c:v>
                </c:pt>
                <c:pt idx="312">
                  <c:v>0.95093413852713193</c:v>
                </c:pt>
                <c:pt idx="313">
                  <c:v>0.70127995632435502</c:v>
                </c:pt>
                <c:pt idx="314">
                  <c:v>0.85361951735477692</c:v>
                </c:pt>
                <c:pt idx="315">
                  <c:v>0.87283831875803997</c:v>
                </c:pt>
                <c:pt idx="316">
                  <c:v>0.61962907248197707</c:v>
                </c:pt>
                <c:pt idx="317">
                  <c:v>0.41035412156481699</c:v>
                </c:pt>
                <c:pt idx="318">
                  <c:v>0.58574913273906903</c:v>
                </c:pt>
                <c:pt idx="319">
                  <c:v>0.46070807724082402</c:v>
                </c:pt>
                <c:pt idx="320">
                  <c:v>0.37115876829927197</c:v>
                </c:pt>
                <c:pt idx="321">
                  <c:v>0.58185056810314895</c:v>
                </c:pt>
                <c:pt idx="322">
                  <c:v>0.53067929308121498</c:v>
                </c:pt>
                <c:pt idx="323">
                  <c:v>0.42294596938394502</c:v>
                </c:pt>
                <c:pt idx="324">
                  <c:v>0.38422988749944298</c:v>
                </c:pt>
                <c:pt idx="325">
                  <c:v>0.64822123367282802</c:v>
                </c:pt>
                <c:pt idx="326">
                  <c:v>0.65628156805467197</c:v>
                </c:pt>
                <c:pt idx="327">
                  <c:v>0.50950388780720901</c:v>
                </c:pt>
                <c:pt idx="328">
                  <c:v>0.65886021402606898</c:v>
                </c:pt>
                <c:pt idx="329">
                  <c:v>0.748473225836225</c:v>
                </c:pt>
                <c:pt idx="330">
                  <c:v>0.60237656516235494</c:v>
                </c:pt>
                <c:pt idx="331">
                  <c:v>0.68007822758743508</c:v>
                </c:pt>
                <c:pt idx="332">
                  <c:v>0.60937660870952703</c:v>
                </c:pt>
                <c:pt idx="333">
                  <c:v>0.55049315140983002</c:v>
                </c:pt>
                <c:pt idx="334">
                  <c:v>1.0678057810824699</c:v>
                </c:pt>
                <c:pt idx="335">
                  <c:v>0.89040785629113406</c:v>
                </c:pt>
                <c:pt idx="336">
                  <c:v>0.57633329487606999</c:v>
                </c:pt>
                <c:pt idx="337">
                  <c:v>0.85263464595517502</c:v>
                </c:pt>
                <c:pt idx="338">
                  <c:v>1.1497819453928901</c:v>
                </c:pt>
                <c:pt idx="339">
                  <c:v>0.63343885409987999</c:v>
                </c:pt>
                <c:pt idx="340">
                  <c:v>0.90359712164088801</c:v>
                </c:pt>
                <c:pt idx="341">
                  <c:v>1.1344896559880699</c:v>
                </c:pt>
                <c:pt idx="342">
                  <c:v>0.76705629606591397</c:v>
                </c:pt>
                <c:pt idx="343">
                  <c:v>0.86517359369010693</c:v>
                </c:pt>
                <c:pt idx="344">
                  <c:v>0.75476660127299899</c:v>
                </c:pt>
                <c:pt idx="345">
                  <c:v>0.80151154843348094</c:v>
                </c:pt>
                <c:pt idx="346">
                  <c:v>0.67987619820220391</c:v>
                </c:pt>
                <c:pt idx="347">
                  <c:v>0.65968036239722205</c:v>
                </c:pt>
                <c:pt idx="348">
                  <c:v>0.68116497064156001</c:v>
                </c:pt>
                <c:pt idx="349">
                  <c:v>0.52467529263394197</c:v>
                </c:pt>
                <c:pt idx="350">
                  <c:v>0.47289467821601705</c:v>
                </c:pt>
                <c:pt idx="351">
                  <c:v>0.658996064454067</c:v>
                </c:pt>
                <c:pt idx="352">
                  <c:v>0.39776607591246094</c:v>
                </c:pt>
                <c:pt idx="353">
                  <c:v>0.487030876299133</c:v>
                </c:pt>
                <c:pt idx="354">
                  <c:v>0.78414155361212701</c:v>
                </c:pt>
                <c:pt idx="355">
                  <c:v>0.49203162290147406</c:v>
                </c:pt>
                <c:pt idx="356">
                  <c:v>0.56973196979176399</c:v>
                </c:pt>
                <c:pt idx="357">
                  <c:v>0.54532555041664899</c:v>
                </c:pt>
                <c:pt idx="358">
                  <c:v>0.57295052296835602</c:v>
                </c:pt>
                <c:pt idx="359">
                  <c:v>0.64520240186229305</c:v>
                </c:pt>
                <c:pt idx="360">
                  <c:v>0.49904223106670004</c:v>
                </c:pt>
                <c:pt idx="361">
                  <c:v>0.55703783352101999</c:v>
                </c:pt>
                <c:pt idx="362">
                  <c:v>0.50530887520041001</c:v>
                </c:pt>
                <c:pt idx="363">
                  <c:v>0.45472835293054598</c:v>
                </c:pt>
                <c:pt idx="364">
                  <c:v>0.47325064894945601</c:v>
                </c:pt>
                <c:pt idx="365">
                  <c:v>0.48937287266187701</c:v>
                </c:pt>
                <c:pt idx="366">
                  <c:v>0.42658447462607202</c:v>
                </c:pt>
                <c:pt idx="367">
                  <c:v>0.476638975775938</c:v>
                </c:pt>
                <c:pt idx="368">
                  <c:v>0.40332021156801301</c:v>
                </c:pt>
                <c:pt idx="369">
                  <c:v>0.46355152879407602</c:v>
                </c:pt>
                <c:pt idx="370">
                  <c:v>0.49328909168731699</c:v>
                </c:pt>
                <c:pt idx="371">
                  <c:v>0.524466400044732</c:v>
                </c:pt>
                <c:pt idx="372">
                  <c:v>0.55525049207930899</c:v>
                </c:pt>
                <c:pt idx="373">
                  <c:v>0.44692305007956101</c:v>
                </c:pt>
                <c:pt idx="374">
                  <c:v>0.617974495497013</c:v>
                </c:pt>
                <c:pt idx="375">
                  <c:v>0.57085105855101304</c:v>
                </c:pt>
                <c:pt idx="376">
                  <c:v>0.44323498362547897</c:v>
                </c:pt>
                <c:pt idx="377">
                  <c:v>0.44589590116288197</c:v>
                </c:pt>
                <c:pt idx="378">
                  <c:v>0.363369692710313</c:v>
                </c:pt>
                <c:pt idx="379">
                  <c:v>0.472822012169136</c:v>
                </c:pt>
                <c:pt idx="380">
                  <c:v>0.64608704596260502</c:v>
                </c:pt>
                <c:pt idx="381">
                  <c:v>0.41300181755457005</c:v>
                </c:pt>
                <c:pt idx="382">
                  <c:v>0.58831252725490302</c:v>
                </c:pt>
                <c:pt idx="383">
                  <c:v>0.78075765035331202</c:v>
                </c:pt>
                <c:pt idx="384">
                  <c:v>0.56497894564265205</c:v>
                </c:pt>
                <c:pt idx="385">
                  <c:v>0.66883097679094505</c:v>
                </c:pt>
                <c:pt idx="386">
                  <c:v>0.48789929377971103</c:v>
                </c:pt>
                <c:pt idx="387">
                  <c:v>0.58371315330223694</c:v>
                </c:pt>
                <c:pt idx="388">
                  <c:v>0.71614634405086997</c:v>
                </c:pt>
                <c:pt idx="389">
                  <c:v>0.67629243926279392</c:v>
                </c:pt>
                <c:pt idx="390">
                  <c:v>0.41258472524778905</c:v>
                </c:pt>
                <c:pt idx="391">
                  <c:v>0.94656847174206193</c:v>
                </c:pt>
                <c:pt idx="392">
                  <c:v>1.07887033399379</c:v>
                </c:pt>
                <c:pt idx="393">
                  <c:v>0.768601910065427</c:v>
                </c:pt>
                <c:pt idx="394">
                  <c:v>0.86527384469370106</c:v>
                </c:pt>
                <c:pt idx="395">
                  <c:v>1.04688775960766</c:v>
                </c:pt>
                <c:pt idx="396">
                  <c:v>1.2246146977377401</c:v>
                </c:pt>
                <c:pt idx="397">
                  <c:v>1.0226177812130099</c:v>
                </c:pt>
                <c:pt idx="398">
                  <c:v>0.70946272454549408</c:v>
                </c:pt>
                <c:pt idx="399">
                  <c:v>0.92950725987881111</c:v>
                </c:pt>
                <c:pt idx="400">
                  <c:v>0.99036246432538411</c:v>
                </c:pt>
                <c:pt idx="401">
                  <c:v>0.53810274619655696</c:v>
                </c:pt>
                <c:pt idx="402">
                  <c:v>0.82163118088230991</c:v>
                </c:pt>
                <c:pt idx="403">
                  <c:v>1.29344046688432</c:v>
                </c:pt>
                <c:pt idx="404">
                  <c:v>0.66222446029095694</c:v>
                </c:pt>
                <c:pt idx="405">
                  <c:v>0.90206942445803207</c:v>
                </c:pt>
                <c:pt idx="406">
                  <c:v>1.3781147981899</c:v>
                </c:pt>
                <c:pt idx="407">
                  <c:v>0.47266578309725804</c:v>
                </c:pt>
                <c:pt idx="408">
                  <c:v>0.66232718433993498</c:v>
                </c:pt>
                <c:pt idx="409">
                  <c:v>0.47768068052407603</c:v>
                </c:pt>
                <c:pt idx="410">
                  <c:v>0.42447265001999801</c:v>
                </c:pt>
                <c:pt idx="411">
                  <c:v>0.71545047913124504</c:v>
                </c:pt>
                <c:pt idx="412">
                  <c:v>0.60396060115263606</c:v>
                </c:pt>
                <c:pt idx="413">
                  <c:v>0.39740569111936302</c:v>
                </c:pt>
                <c:pt idx="414">
                  <c:v>0.77422950409163405</c:v>
                </c:pt>
                <c:pt idx="415">
                  <c:v>0.51743018599948798</c:v>
                </c:pt>
                <c:pt idx="416">
                  <c:v>1.0313525239813099</c:v>
                </c:pt>
                <c:pt idx="417">
                  <c:v>0.77925964405245896</c:v>
                </c:pt>
                <c:pt idx="418">
                  <c:v>0.89082371377096692</c:v>
                </c:pt>
                <c:pt idx="419">
                  <c:v>1.51163875309771</c:v>
                </c:pt>
                <c:pt idx="420">
                  <c:v>0.498497508803044</c:v>
                </c:pt>
                <c:pt idx="421">
                  <c:v>1.18222939637794</c:v>
                </c:pt>
                <c:pt idx="422">
                  <c:v>0.68952757436421996</c:v>
                </c:pt>
                <c:pt idx="423">
                  <c:v>0.749714284598891</c:v>
                </c:pt>
                <c:pt idx="424">
                  <c:v>0.59295125254668302</c:v>
                </c:pt>
                <c:pt idx="425">
                  <c:v>0.66660683864534298</c:v>
                </c:pt>
                <c:pt idx="426">
                  <c:v>0.848111509492399</c:v>
                </c:pt>
                <c:pt idx="427">
                  <c:v>0.97323323416636398</c:v>
                </c:pt>
                <c:pt idx="428">
                  <c:v>0.9144102980519051</c:v>
                </c:pt>
                <c:pt idx="429">
                  <c:v>1.07345133683924</c:v>
                </c:pt>
                <c:pt idx="430">
                  <c:v>1.0503764695602</c:v>
                </c:pt>
                <c:pt idx="431">
                  <c:v>2.1260841492973701</c:v>
                </c:pt>
                <c:pt idx="432">
                  <c:v>1.8392786775560701</c:v>
                </c:pt>
                <c:pt idx="433">
                  <c:v>0.45597410196399302</c:v>
                </c:pt>
                <c:pt idx="434">
                  <c:v>1.55560712834242</c:v>
                </c:pt>
                <c:pt idx="435">
                  <c:v>1.44182115397157</c:v>
                </c:pt>
                <c:pt idx="436">
                  <c:v>0.678666616863007</c:v>
                </c:pt>
                <c:pt idx="437">
                  <c:v>0.84707240273069107</c:v>
                </c:pt>
                <c:pt idx="438">
                  <c:v>1.3959145849810599</c:v>
                </c:pt>
                <c:pt idx="439">
                  <c:v>1.0620202753938701</c:v>
                </c:pt>
                <c:pt idx="440">
                  <c:v>1.3917209879883499</c:v>
                </c:pt>
                <c:pt idx="441">
                  <c:v>0.73884082026983999</c:v>
                </c:pt>
                <c:pt idx="442">
                  <c:v>0.63499128137952898</c:v>
                </c:pt>
                <c:pt idx="443">
                  <c:v>1.44283123594749</c:v>
                </c:pt>
                <c:pt idx="444">
                  <c:v>0.591660122594729</c:v>
                </c:pt>
                <c:pt idx="445">
                  <c:v>0.94732064898967394</c:v>
                </c:pt>
                <c:pt idx="446">
                  <c:v>1.3741706920404302</c:v>
                </c:pt>
                <c:pt idx="447">
                  <c:v>0.81040312715466489</c:v>
                </c:pt>
                <c:pt idx="448">
                  <c:v>1.5726938089173901</c:v>
                </c:pt>
                <c:pt idx="449">
                  <c:v>1.6504778623582301</c:v>
                </c:pt>
                <c:pt idx="450">
                  <c:v>1.14618562941955</c:v>
                </c:pt>
                <c:pt idx="451">
                  <c:v>2.4686394284042601</c:v>
                </c:pt>
                <c:pt idx="452">
                  <c:v>2.1878600982685197</c:v>
                </c:pt>
                <c:pt idx="453">
                  <c:v>1.47677957903718</c:v>
                </c:pt>
                <c:pt idx="454">
                  <c:v>1.54869499765968</c:v>
                </c:pt>
                <c:pt idx="455">
                  <c:v>0.97945617566433696</c:v>
                </c:pt>
                <c:pt idx="456">
                  <c:v>1.4768255730351501</c:v>
                </c:pt>
                <c:pt idx="457">
                  <c:v>0.93532330739832092</c:v>
                </c:pt>
                <c:pt idx="458">
                  <c:v>0.96935328948528998</c:v>
                </c:pt>
                <c:pt idx="459">
                  <c:v>1.1480030983450999</c:v>
                </c:pt>
                <c:pt idx="460">
                  <c:v>1.2311360730866101</c:v>
                </c:pt>
                <c:pt idx="461">
                  <c:v>1.63636670934929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G54B!$D$1</c:f>
              <c:strCache>
                <c:ptCount val="1"/>
                <c:pt idx="0">
                  <c:v>Sociedades comisionistas de bolsa</c:v>
                </c:pt>
              </c:strCache>
            </c:strRef>
          </c:tx>
          <c:spPr>
            <a:ln w="25400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G54B!$A$2:$A$1979</c:f>
              <c:numCache>
                <c:formatCode>mmm\-yy</c:formatCode>
                <c:ptCount val="1978"/>
                <c:pt idx="0">
                  <c:v>38457</c:v>
                </c:pt>
                <c:pt idx="1">
                  <c:v>38464</c:v>
                </c:pt>
                <c:pt idx="2">
                  <c:v>38471</c:v>
                </c:pt>
                <c:pt idx="3">
                  <c:v>38478</c:v>
                </c:pt>
                <c:pt idx="4">
                  <c:v>38485</c:v>
                </c:pt>
                <c:pt idx="5">
                  <c:v>38492</c:v>
                </c:pt>
                <c:pt idx="6">
                  <c:v>38499</c:v>
                </c:pt>
                <c:pt idx="7">
                  <c:v>38506</c:v>
                </c:pt>
                <c:pt idx="8">
                  <c:v>38513</c:v>
                </c:pt>
                <c:pt idx="9">
                  <c:v>38520</c:v>
                </c:pt>
                <c:pt idx="10">
                  <c:v>38527</c:v>
                </c:pt>
                <c:pt idx="11">
                  <c:v>38534</c:v>
                </c:pt>
                <c:pt idx="12">
                  <c:v>38541</c:v>
                </c:pt>
                <c:pt idx="13">
                  <c:v>38548</c:v>
                </c:pt>
                <c:pt idx="14">
                  <c:v>38555</c:v>
                </c:pt>
                <c:pt idx="15">
                  <c:v>38562</c:v>
                </c:pt>
                <c:pt idx="16">
                  <c:v>38569</c:v>
                </c:pt>
                <c:pt idx="17">
                  <c:v>38576</c:v>
                </c:pt>
                <c:pt idx="18">
                  <c:v>38583</c:v>
                </c:pt>
                <c:pt idx="19">
                  <c:v>38590</c:v>
                </c:pt>
                <c:pt idx="20">
                  <c:v>38597</c:v>
                </c:pt>
                <c:pt idx="21">
                  <c:v>38604</c:v>
                </c:pt>
                <c:pt idx="22">
                  <c:v>38611</c:v>
                </c:pt>
                <c:pt idx="23">
                  <c:v>38618</c:v>
                </c:pt>
                <c:pt idx="24">
                  <c:v>38625</c:v>
                </c:pt>
                <c:pt idx="25">
                  <c:v>38632</c:v>
                </c:pt>
                <c:pt idx="26">
                  <c:v>38639</c:v>
                </c:pt>
                <c:pt idx="27">
                  <c:v>38646</c:v>
                </c:pt>
                <c:pt idx="28">
                  <c:v>38653</c:v>
                </c:pt>
                <c:pt idx="29">
                  <c:v>38660</c:v>
                </c:pt>
                <c:pt idx="30">
                  <c:v>38667</c:v>
                </c:pt>
                <c:pt idx="31">
                  <c:v>38674</c:v>
                </c:pt>
                <c:pt idx="32">
                  <c:v>38681</c:v>
                </c:pt>
                <c:pt idx="33">
                  <c:v>38688</c:v>
                </c:pt>
                <c:pt idx="34">
                  <c:v>38695</c:v>
                </c:pt>
                <c:pt idx="35">
                  <c:v>38702</c:v>
                </c:pt>
                <c:pt idx="36">
                  <c:v>38709</c:v>
                </c:pt>
                <c:pt idx="37">
                  <c:v>38716</c:v>
                </c:pt>
                <c:pt idx="38">
                  <c:v>38723</c:v>
                </c:pt>
                <c:pt idx="39">
                  <c:v>38730</c:v>
                </c:pt>
                <c:pt idx="40">
                  <c:v>38737</c:v>
                </c:pt>
                <c:pt idx="41">
                  <c:v>38744</c:v>
                </c:pt>
                <c:pt idx="42">
                  <c:v>38751</c:v>
                </c:pt>
                <c:pt idx="43">
                  <c:v>38758</c:v>
                </c:pt>
                <c:pt idx="44">
                  <c:v>38765</c:v>
                </c:pt>
                <c:pt idx="45">
                  <c:v>38772</c:v>
                </c:pt>
                <c:pt idx="46">
                  <c:v>38779</c:v>
                </c:pt>
                <c:pt idx="47">
                  <c:v>38786</c:v>
                </c:pt>
                <c:pt idx="48">
                  <c:v>38793</c:v>
                </c:pt>
                <c:pt idx="49">
                  <c:v>38800</c:v>
                </c:pt>
                <c:pt idx="50">
                  <c:v>38807</c:v>
                </c:pt>
                <c:pt idx="51">
                  <c:v>38814</c:v>
                </c:pt>
                <c:pt idx="52">
                  <c:v>38821</c:v>
                </c:pt>
                <c:pt idx="53">
                  <c:v>38828</c:v>
                </c:pt>
                <c:pt idx="54">
                  <c:v>38835</c:v>
                </c:pt>
                <c:pt idx="55">
                  <c:v>38842</c:v>
                </c:pt>
                <c:pt idx="56">
                  <c:v>38849</c:v>
                </c:pt>
                <c:pt idx="57">
                  <c:v>38856</c:v>
                </c:pt>
                <c:pt idx="58">
                  <c:v>38863</c:v>
                </c:pt>
                <c:pt idx="59">
                  <c:v>38870</c:v>
                </c:pt>
                <c:pt idx="60">
                  <c:v>38877</c:v>
                </c:pt>
                <c:pt idx="61">
                  <c:v>38884</c:v>
                </c:pt>
                <c:pt idx="62">
                  <c:v>38891</c:v>
                </c:pt>
                <c:pt idx="63">
                  <c:v>38898</c:v>
                </c:pt>
                <c:pt idx="64">
                  <c:v>38905</c:v>
                </c:pt>
                <c:pt idx="65">
                  <c:v>38912</c:v>
                </c:pt>
                <c:pt idx="66">
                  <c:v>38919</c:v>
                </c:pt>
                <c:pt idx="67">
                  <c:v>38926</c:v>
                </c:pt>
                <c:pt idx="68">
                  <c:v>38933</c:v>
                </c:pt>
                <c:pt idx="69">
                  <c:v>38940</c:v>
                </c:pt>
                <c:pt idx="70">
                  <c:v>38947</c:v>
                </c:pt>
                <c:pt idx="71">
                  <c:v>38954</c:v>
                </c:pt>
                <c:pt idx="72">
                  <c:v>38961</c:v>
                </c:pt>
                <c:pt idx="73">
                  <c:v>38968</c:v>
                </c:pt>
                <c:pt idx="74">
                  <c:v>38975</c:v>
                </c:pt>
                <c:pt idx="75">
                  <c:v>38982</c:v>
                </c:pt>
                <c:pt idx="76">
                  <c:v>38989</c:v>
                </c:pt>
                <c:pt idx="77">
                  <c:v>38996</c:v>
                </c:pt>
                <c:pt idx="78">
                  <c:v>39003</c:v>
                </c:pt>
                <c:pt idx="79">
                  <c:v>39010</c:v>
                </c:pt>
                <c:pt idx="80">
                  <c:v>39017</c:v>
                </c:pt>
                <c:pt idx="81">
                  <c:v>39024</c:v>
                </c:pt>
                <c:pt idx="82">
                  <c:v>39031</c:v>
                </c:pt>
                <c:pt idx="83">
                  <c:v>39038</c:v>
                </c:pt>
                <c:pt idx="84">
                  <c:v>39045</c:v>
                </c:pt>
                <c:pt idx="85">
                  <c:v>39052</c:v>
                </c:pt>
                <c:pt idx="86">
                  <c:v>39059</c:v>
                </c:pt>
                <c:pt idx="87">
                  <c:v>39066</c:v>
                </c:pt>
                <c:pt idx="88">
                  <c:v>39073</c:v>
                </c:pt>
                <c:pt idx="89">
                  <c:v>39080</c:v>
                </c:pt>
                <c:pt idx="90">
                  <c:v>39087</c:v>
                </c:pt>
                <c:pt idx="91">
                  <c:v>39094</c:v>
                </c:pt>
                <c:pt idx="92">
                  <c:v>39101</c:v>
                </c:pt>
                <c:pt idx="93">
                  <c:v>39108</c:v>
                </c:pt>
                <c:pt idx="94">
                  <c:v>39115</c:v>
                </c:pt>
                <c:pt idx="95">
                  <c:v>39122</c:v>
                </c:pt>
                <c:pt idx="96">
                  <c:v>39129</c:v>
                </c:pt>
                <c:pt idx="97">
                  <c:v>39136</c:v>
                </c:pt>
                <c:pt idx="98">
                  <c:v>39143</c:v>
                </c:pt>
                <c:pt idx="99">
                  <c:v>39150</c:v>
                </c:pt>
                <c:pt idx="100">
                  <c:v>39157</c:v>
                </c:pt>
                <c:pt idx="101">
                  <c:v>39164</c:v>
                </c:pt>
                <c:pt idx="102">
                  <c:v>39171</c:v>
                </c:pt>
                <c:pt idx="103">
                  <c:v>39178</c:v>
                </c:pt>
                <c:pt idx="104">
                  <c:v>39185</c:v>
                </c:pt>
                <c:pt idx="105">
                  <c:v>39192</c:v>
                </c:pt>
                <c:pt idx="106">
                  <c:v>39199</c:v>
                </c:pt>
                <c:pt idx="107">
                  <c:v>39206</c:v>
                </c:pt>
                <c:pt idx="108">
                  <c:v>39213</c:v>
                </c:pt>
                <c:pt idx="109">
                  <c:v>39220</c:v>
                </c:pt>
                <c:pt idx="110">
                  <c:v>39227</c:v>
                </c:pt>
                <c:pt idx="111">
                  <c:v>39234</c:v>
                </c:pt>
                <c:pt idx="112">
                  <c:v>39241</c:v>
                </c:pt>
                <c:pt idx="113">
                  <c:v>39248</c:v>
                </c:pt>
                <c:pt idx="114">
                  <c:v>39255</c:v>
                </c:pt>
                <c:pt idx="115">
                  <c:v>39262</c:v>
                </c:pt>
                <c:pt idx="116">
                  <c:v>39269</c:v>
                </c:pt>
                <c:pt idx="117">
                  <c:v>39276</c:v>
                </c:pt>
                <c:pt idx="118">
                  <c:v>39283</c:v>
                </c:pt>
                <c:pt idx="119">
                  <c:v>39290</c:v>
                </c:pt>
                <c:pt idx="120">
                  <c:v>39297</c:v>
                </c:pt>
                <c:pt idx="121">
                  <c:v>39304</c:v>
                </c:pt>
                <c:pt idx="122">
                  <c:v>39311</c:v>
                </c:pt>
                <c:pt idx="123">
                  <c:v>39318</c:v>
                </c:pt>
                <c:pt idx="124">
                  <c:v>39325</c:v>
                </c:pt>
                <c:pt idx="125">
                  <c:v>39332</c:v>
                </c:pt>
                <c:pt idx="126">
                  <c:v>39339</c:v>
                </c:pt>
                <c:pt idx="127">
                  <c:v>39346</c:v>
                </c:pt>
                <c:pt idx="128">
                  <c:v>39353</c:v>
                </c:pt>
                <c:pt idx="129">
                  <c:v>39360</c:v>
                </c:pt>
                <c:pt idx="130">
                  <c:v>39367</c:v>
                </c:pt>
                <c:pt idx="131">
                  <c:v>39374</c:v>
                </c:pt>
                <c:pt idx="132">
                  <c:v>39381</c:v>
                </c:pt>
                <c:pt idx="133">
                  <c:v>39388</c:v>
                </c:pt>
                <c:pt idx="134">
                  <c:v>39395</c:v>
                </c:pt>
                <c:pt idx="135">
                  <c:v>39402</c:v>
                </c:pt>
                <c:pt idx="136">
                  <c:v>39409</c:v>
                </c:pt>
                <c:pt idx="137">
                  <c:v>39416</c:v>
                </c:pt>
                <c:pt idx="138">
                  <c:v>39423</c:v>
                </c:pt>
                <c:pt idx="139">
                  <c:v>39430</c:v>
                </c:pt>
                <c:pt idx="140">
                  <c:v>39437</c:v>
                </c:pt>
                <c:pt idx="141">
                  <c:v>39444</c:v>
                </c:pt>
                <c:pt idx="142">
                  <c:v>39451</c:v>
                </c:pt>
                <c:pt idx="143">
                  <c:v>39458</c:v>
                </c:pt>
                <c:pt idx="144">
                  <c:v>39465</c:v>
                </c:pt>
                <c:pt idx="145">
                  <c:v>39472</c:v>
                </c:pt>
                <c:pt idx="146">
                  <c:v>39479</c:v>
                </c:pt>
                <c:pt idx="147">
                  <c:v>39486</c:v>
                </c:pt>
                <c:pt idx="148">
                  <c:v>39493</c:v>
                </c:pt>
                <c:pt idx="149">
                  <c:v>39500</c:v>
                </c:pt>
                <c:pt idx="150">
                  <c:v>39507</c:v>
                </c:pt>
                <c:pt idx="151">
                  <c:v>39514</c:v>
                </c:pt>
                <c:pt idx="152">
                  <c:v>39521</c:v>
                </c:pt>
                <c:pt idx="153">
                  <c:v>39528</c:v>
                </c:pt>
                <c:pt idx="154">
                  <c:v>39535</c:v>
                </c:pt>
                <c:pt idx="155">
                  <c:v>39542</c:v>
                </c:pt>
                <c:pt idx="156">
                  <c:v>39549</c:v>
                </c:pt>
                <c:pt idx="157">
                  <c:v>39556</c:v>
                </c:pt>
                <c:pt idx="158">
                  <c:v>39563</c:v>
                </c:pt>
                <c:pt idx="159">
                  <c:v>39570</c:v>
                </c:pt>
                <c:pt idx="160">
                  <c:v>39577</c:v>
                </c:pt>
                <c:pt idx="161">
                  <c:v>39584</c:v>
                </c:pt>
                <c:pt idx="162">
                  <c:v>39591</c:v>
                </c:pt>
                <c:pt idx="163">
                  <c:v>39598</c:v>
                </c:pt>
                <c:pt idx="164">
                  <c:v>39605</c:v>
                </c:pt>
                <c:pt idx="165">
                  <c:v>39612</c:v>
                </c:pt>
                <c:pt idx="166">
                  <c:v>39619</c:v>
                </c:pt>
                <c:pt idx="167">
                  <c:v>39626</c:v>
                </c:pt>
                <c:pt idx="168">
                  <c:v>39633</c:v>
                </c:pt>
                <c:pt idx="169">
                  <c:v>39640</c:v>
                </c:pt>
                <c:pt idx="170">
                  <c:v>39647</c:v>
                </c:pt>
                <c:pt idx="171">
                  <c:v>39654</c:v>
                </c:pt>
                <c:pt idx="172">
                  <c:v>39661</c:v>
                </c:pt>
                <c:pt idx="173">
                  <c:v>39668</c:v>
                </c:pt>
                <c:pt idx="174">
                  <c:v>39675</c:v>
                </c:pt>
                <c:pt idx="175">
                  <c:v>39682</c:v>
                </c:pt>
                <c:pt idx="176">
                  <c:v>39689</c:v>
                </c:pt>
                <c:pt idx="177">
                  <c:v>39696</c:v>
                </c:pt>
                <c:pt idx="178">
                  <c:v>39703</c:v>
                </c:pt>
                <c:pt idx="179">
                  <c:v>39710</c:v>
                </c:pt>
                <c:pt idx="180">
                  <c:v>39717</c:v>
                </c:pt>
                <c:pt idx="181">
                  <c:v>39724</c:v>
                </c:pt>
                <c:pt idx="182">
                  <c:v>39731</c:v>
                </c:pt>
                <c:pt idx="183">
                  <c:v>39738</c:v>
                </c:pt>
                <c:pt idx="184">
                  <c:v>39745</c:v>
                </c:pt>
                <c:pt idx="185">
                  <c:v>39752</c:v>
                </c:pt>
                <c:pt idx="186">
                  <c:v>39759</c:v>
                </c:pt>
                <c:pt idx="187">
                  <c:v>39766</c:v>
                </c:pt>
                <c:pt idx="188">
                  <c:v>39773</c:v>
                </c:pt>
                <c:pt idx="189">
                  <c:v>39780</c:v>
                </c:pt>
                <c:pt idx="190">
                  <c:v>39787</c:v>
                </c:pt>
                <c:pt idx="191">
                  <c:v>39794</c:v>
                </c:pt>
                <c:pt idx="192">
                  <c:v>39801</c:v>
                </c:pt>
                <c:pt idx="193">
                  <c:v>39808</c:v>
                </c:pt>
                <c:pt idx="194">
                  <c:v>39815</c:v>
                </c:pt>
                <c:pt idx="195">
                  <c:v>39822</c:v>
                </c:pt>
                <c:pt idx="196">
                  <c:v>39829</c:v>
                </c:pt>
                <c:pt idx="197">
                  <c:v>39836</c:v>
                </c:pt>
                <c:pt idx="198">
                  <c:v>39843</c:v>
                </c:pt>
                <c:pt idx="199">
                  <c:v>39850</c:v>
                </c:pt>
                <c:pt idx="200">
                  <c:v>39857</c:v>
                </c:pt>
                <c:pt idx="201">
                  <c:v>39864</c:v>
                </c:pt>
                <c:pt idx="202">
                  <c:v>39871</c:v>
                </c:pt>
                <c:pt idx="203">
                  <c:v>39878</c:v>
                </c:pt>
                <c:pt idx="204">
                  <c:v>39885</c:v>
                </c:pt>
                <c:pt idx="205">
                  <c:v>39892</c:v>
                </c:pt>
                <c:pt idx="206">
                  <c:v>39899</c:v>
                </c:pt>
                <c:pt idx="207">
                  <c:v>39906</c:v>
                </c:pt>
                <c:pt idx="208">
                  <c:v>39913</c:v>
                </c:pt>
                <c:pt idx="209">
                  <c:v>39920</c:v>
                </c:pt>
                <c:pt idx="210">
                  <c:v>39927</c:v>
                </c:pt>
                <c:pt idx="211">
                  <c:v>39934</c:v>
                </c:pt>
                <c:pt idx="212">
                  <c:v>39941</c:v>
                </c:pt>
                <c:pt idx="213">
                  <c:v>39948</c:v>
                </c:pt>
                <c:pt idx="214">
                  <c:v>39955</c:v>
                </c:pt>
                <c:pt idx="215">
                  <c:v>39962</c:v>
                </c:pt>
                <c:pt idx="216">
                  <c:v>39969</c:v>
                </c:pt>
                <c:pt idx="217">
                  <c:v>39976</c:v>
                </c:pt>
                <c:pt idx="218">
                  <c:v>39983</c:v>
                </c:pt>
                <c:pt idx="219">
                  <c:v>39990</c:v>
                </c:pt>
                <c:pt idx="220">
                  <c:v>39997</c:v>
                </c:pt>
                <c:pt idx="221">
                  <c:v>40004</c:v>
                </c:pt>
                <c:pt idx="222">
                  <c:v>40011</c:v>
                </c:pt>
                <c:pt idx="223">
                  <c:v>40018</c:v>
                </c:pt>
                <c:pt idx="224">
                  <c:v>40025</c:v>
                </c:pt>
                <c:pt idx="225">
                  <c:v>40032</c:v>
                </c:pt>
                <c:pt idx="226">
                  <c:v>40039</c:v>
                </c:pt>
                <c:pt idx="227">
                  <c:v>40046</c:v>
                </c:pt>
                <c:pt idx="228">
                  <c:v>40053</c:v>
                </c:pt>
                <c:pt idx="229">
                  <c:v>40060</c:v>
                </c:pt>
                <c:pt idx="230">
                  <c:v>40067</c:v>
                </c:pt>
                <c:pt idx="231">
                  <c:v>40074</c:v>
                </c:pt>
                <c:pt idx="232">
                  <c:v>40081</c:v>
                </c:pt>
                <c:pt idx="233">
                  <c:v>40088</c:v>
                </c:pt>
                <c:pt idx="234">
                  <c:v>40095</c:v>
                </c:pt>
                <c:pt idx="235">
                  <c:v>40102</c:v>
                </c:pt>
                <c:pt idx="236">
                  <c:v>40109</c:v>
                </c:pt>
                <c:pt idx="237">
                  <c:v>40116</c:v>
                </c:pt>
                <c:pt idx="238">
                  <c:v>40123</c:v>
                </c:pt>
                <c:pt idx="239">
                  <c:v>40130</c:v>
                </c:pt>
                <c:pt idx="240">
                  <c:v>40137</c:v>
                </c:pt>
                <c:pt idx="241">
                  <c:v>40144</c:v>
                </c:pt>
                <c:pt idx="242">
                  <c:v>40151</c:v>
                </c:pt>
                <c:pt idx="243">
                  <c:v>40158</c:v>
                </c:pt>
                <c:pt idx="244">
                  <c:v>40165</c:v>
                </c:pt>
                <c:pt idx="245">
                  <c:v>40172</c:v>
                </c:pt>
                <c:pt idx="246">
                  <c:v>40179</c:v>
                </c:pt>
                <c:pt idx="247">
                  <c:v>40186</c:v>
                </c:pt>
                <c:pt idx="248">
                  <c:v>40193</c:v>
                </c:pt>
                <c:pt idx="249">
                  <c:v>40200</c:v>
                </c:pt>
                <c:pt idx="250">
                  <c:v>40207</c:v>
                </c:pt>
                <c:pt idx="251">
                  <c:v>40214</c:v>
                </c:pt>
                <c:pt idx="252">
                  <c:v>40221</c:v>
                </c:pt>
                <c:pt idx="253">
                  <c:v>40228</c:v>
                </c:pt>
                <c:pt idx="254">
                  <c:v>40235</c:v>
                </c:pt>
                <c:pt idx="255">
                  <c:v>40242</c:v>
                </c:pt>
                <c:pt idx="256">
                  <c:v>40249</c:v>
                </c:pt>
                <c:pt idx="257">
                  <c:v>40256</c:v>
                </c:pt>
                <c:pt idx="258">
                  <c:v>40263</c:v>
                </c:pt>
                <c:pt idx="259">
                  <c:v>40270</c:v>
                </c:pt>
                <c:pt idx="260">
                  <c:v>40277</c:v>
                </c:pt>
                <c:pt idx="261">
                  <c:v>40284</c:v>
                </c:pt>
                <c:pt idx="262">
                  <c:v>40291</c:v>
                </c:pt>
                <c:pt idx="263">
                  <c:v>40298</c:v>
                </c:pt>
                <c:pt idx="264">
                  <c:v>40305</c:v>
                </c:pt>
                <c:pt idx="265">
                  <c:v>40312</c:v>
                </c:pt>
                <c:pt idx="266">
                  <c:v>40319</c:v>
                </c:pt>
                <c:pt idx="267">
                  <c:v>40326</c:v>
                </c:pt>
                <c:pt idx="268">
                  <c:v>40333</c:v>
                </c:pt>
                <c:pt idx="269">
                  <c:v>40340</c:v>
                </c:pt>
                <c:pt idx="270">
                  <c:v>40347</c:v>
                </c:pt>
                <c:pt idx="271">
                  <c:v>40354</c:v>
                </c:pt>
                <c:pt idx="272">
                  <c:v>40361</c:v>
                </c:pt>
                <c:pt idx="273">
                  <c:v>40368</c:v>
                </c:pt>
                <c:pt idx="274">
                  <c:v>40375</c:v>
                </c:pt>
                <c:pt idx="275">
                  <c:v>40382</c:v>
                </c:pt>
                <c:pt idx="276">
                  <c:v>40389</c:v>
                </c:pt>
                <c:pt idx="277">
                  <c:v>40396</c:v>
                </c:pt>
                <c:pt idx="278">
                  <c:v>40403</c:v>
                </c:pt>
                <c:pt idx="279">
                  <c:v>40410</c:v>
                </c:pt>
                <c:pt idx="280">
                  <c:v>40417</c:v>
                </c:pt>
                <c:pt idx="281">
                  <c:v>40424</c:v>
                </c:pt>
                <c:pt idx="282">
                  <c:v>40431</c:v>
                </c:pt>
                <c:pt idx="283">
                  <c:v>40438</c:v>
                </c:pt>
                <c:pt idx="284">
                  <c:v>40445</c:v>
                </c:pt>
                <c:pt idx="285">
                  <c:v>40452</c:v>
                </c:pt>
                <c:pt idx="286">
                  <c:v>40459</c:v>
                </c:pt>
                <c:pt idx="287">
                  <c:v>40466</c:v>
                </c:pt>
                <c:pt idx="288">
                  <c:v>40473</c:v>
                </c:pt>
                <c:pt idx="289">
                  <c:v>40480</c:v>
                </c:pt>
                <c:pt idx="290">
                  <c:v>40487</c:v>
                </c:pt>
                <c:pt idx="291">
                  <c:v>40494</c:v>
                </c:pt>
                <c:pt idx="292">
                  <c:v>40501</c:v>
                </c:pt>
                <c:pt idx="293">
                  <c:v>40508</c:v>
                </c:pt>
                <c:pt idx="294">
                  <c:v>40515</c:v>
                </c:pt>
                <c:pt idx="295">
                  <c:v>40522</c:v>
                </c:pt>
                <c:pt idx="296">
                  <c:v>40529</c:v>
                </c:pt>
                <c:pt idx="297">
                  <c:v>40536</c:v>
                </c:pt>
                <c:pt idx="298">
                  <c:v>40543</c:v>
                </c:pt>
                <c:pt idx="299">
                  <c:v>40550</c:v>
                </c:pt>
                <c:pt idx="300">
                  <c:v>40557</c:v>
                </c:pt>
                <c:pt idx="301">
                  <c:v>40564</c:v>
                </c:pt>
                <c:pt idx="302">
                  <c:v>40571</c:v>
                </c:pt>
                <c:pt idx="303">
                  <c:v>40578</c:v>
                </c:pt>
                <c:pt idx="304">
                  <c:v>40585</c:v>
                </c:pt>
                <c:pt idx="305">
                  <c:v>40592</c:v>
                </c:pt>
                <c:pt idx="306">
                  <c:v>40599</c:v>
                </c:pt>
                <c:pt idx="307">
                  <c:v>40606</c:v>
                </c:pt>
                <c:pt idx="308">
                  <c:v>40613</c:v>
                </c:pt>
                <c:pt idx="309">
                  <c:v>40620</c:v>
                </c:pt>
                <c:pt idx="310">
                  <c:v>40627</c:v>
                </c:pt>
                <c:pt idx="311">
                  <c:v>40634</c:v>
                </c:pt>
                <c:pt idx="312">
                  <c:v>40641</c:v>
                </c:pt>
                <c:pt idx="313">
                  <c:v>40648</c:v>
                </c:pt>
                <c:pt idx="314">
                  <c:v>40655</c:v>
                </c:pt>
                <c:pt idx="315">
                  <c:v>40662</c:v>
                </c:pt>
                <c:pt idx="316">
                  <c:v>40669</c:v>
                </c:pt>
                <c:pt idx="317">
                  <c:v>40676</c:v>
                </c:pt>
                <c:pt idx="318">
                  <c:v>40683</c:v>
                </c:pt>
                <c:pt idx="319">
                  <c:v>40690</c:v>
                </c:pt>
                <c:pt idx="320">
                  <c:v>40697</c:v>
                </c:pt>
                <c:pt idx="321">
                  <c:v>40704</c:v>
                </c:pt>
                <c:pt idx="322">
                  <c:v>40711</c:v>
                </c:pt>
                <c:pt idx="323">
                  <c:v>40718</c:v>
                </c:pt>
                <c:pt idx="324">
                  <c:v>40725</c:v>
                </c:pt>
                <c:pt idx="325">
                  <c:v>40732</c:v>
                </c:pt>
                <c:pt idx="326">
                  <c:v>40739</c:v>
                </c:pt>
                <c:pt idx="327">
                  <c:v>40746</c:v>
                </c:pt>
                <c:pt idx="328">
                  <c:v>40753</c:v>
                </c:pt>
                <c:pt idx="329">
                  <c:v>40760</c:v>
                </c:pt>
                <c:pt idx="330">
                  <c:v>40767</c:v>
                </c:pt>
                <c:pt idx="331">
                  <c:v>40774</c:v>
                </c:pt>
                <c:pt idx="332">
                  <c:v>40781</c:v>
                </c:pt>
                <c:pt idx="333">
                  <c:v>40788</c:v>
                </c:pt>
                <c:pt idx="334">
                  <c:v>40795</c:v>
                </c:pt>
                <c:pt idx="335">
                  <c:v>40802</c:v>
                </c:pt>
                <c:pt idx="336">
                  <c:v>40809</c:v>
                </c:pt>
                <c:pt idx="337">
                  <c:v>40816</c:v>
                </c:pt>
                <c:pt idx="338">
                  <c:v>40823</c:v>
                </c:pt>
                <c:pt idx="339">
                  <c:v>40830</c:v>
                </c:pt>
                <c:pt idx="340">
                  <c:v>40837</c:v>
                </c:pt>
                <c:pt idx="341">
                  <c:v>40844</c:v>
                </c:pt>
                <c:pt idx="342">
                  <c:v>40851</c:v>
                </c:pt>
                <c:pt idx="343">
                  <c:v>40858</c:v>
                </c:pt>
                <c:pt idx="344">
                  <c:v>40865</c:v>
                </c:pt>
                <c:pt idx="345">
                  <c:v>40872</c:v>
                </c:pt>
                <c:pt idx="346">
                  <c:v>40879</c:v>
                </c:pt>
                <c:pt idx="347">
                  <c:v>40886</c:v>
                </c:pt>
                <c:pt idx="348">
                  <c:v>40893</c:v>
                </c:pt>
                <c:pt idx="349">
                  <c:v>40900</c:v>
                </c:pt>
                <c:pt idx="350">
                  <c:v>40907</c:v>
                </c:pt>
                <c:pt idx="351">
                  <c:v>40914</c:v>
                </c:pt>
                <c:pt idx="352">
                  <c:v>40921</c:v>
                </c:pt>
                <c:pt idx="353">
                  <c:v>40928</c:v>
                </c:pt>
                <c:pt idx="354">
                  <c:v>40935</c:v>
                </c:pt>
                <c:pt idx="355">
                  <c:v>40942</c:v>
                </c:pt>
                <c:pt idx="356">
                  <c:v>40949</c:v>
                </c:pt>
                <c:pt idx="357">
                  <c:v>40956</c:v>
                </c:pt>
                <c:pt idx="358">
                  <c:v>40963</c:v>
                </c:pt>
                <c:pt idx="359">
                  <c:v>40970</c:v>
                </c:pt>
                <c:pt idx="360">
                  <c:v>40977</c:v>
                </c:pt>
                <c:pt idx="361">
                  <c:v>40984</c:v>
                </c:pt>
                <c:pt idx="362">
                  <c:v>40991</c:v>
                </c:pt>
                <c:pt idx="363">
                  <c:v>40998</c:v>
                </c:pt>
                <c:pt idx="364">
                  <c:v>41005</c:v>
                </c:pt>
                <c:pt idx="365">
                  <c:v>41012</c:v>
                </c:pt>
                <c:pt idx="366">
                  <c:v>41019</c:v>
                </c:pt>
                <c:pt idx="367">
                  <c:v>41026</c:v>
                </c:pt>
                <c:pt idx="368">
                  <c:v>41033</c:v>
                </c:pt>
                <c:pt idx="369">
                  <c:v>41040</c:v>
                </c:pt>
                <c:pt idx="370">
                  <c:v>41047</c:v>
                </c:pt>
                <c:pt idx="371">
                  <c:v>41054</c:v>
                </c:pt>
                <c:pt idx="372">
                  <c:v>41061</c:v>
                </c:pt>
                <c:pt idx="373">
                  <c:v>41068</c:v>
                </c:pt>
                <c:pt idx="374">
                  <c:v>41075</c:v>
                </c:pt>
                <c:pt idx="375">
                  <c:v>41082</c:v>
                </c:pt>
                <c:pt idx="376">
                  <c:v>41089</c:v>
                </c:pt>
                <c:pt idx="377">
                  <c:v>41096</c:v>
                </c:pt>
                <c:pt idx="378">
                  <c:v>41103</c:v>
                </c:pt>
                <c:pt idx="379">
                  <c:v>41110</c:v>
                </c:pt>
                <c:pt idx="380">
                  <c:v>41117</c:v>
                </c:pt>
                <c:pt idx="381">
                  <c:v>41124</c:v>
                </c:pt>
                <c:pt idx="382">
                  <c:v>41131</c:v>
                </c:pt>
                <c:pt idx="383">
                  <c:v>41138</c:v>
                </c:pt>
                <c:pt idx="384">
                  <c:v>41145</c:v>
                </c:pt>
                <c:pt idx="385">
                  <c:v>41152</c:v>
                </c:pt>
                <c:pt idx="386">
                  <c:v>41159</c:v>
                </c:pt>
                <c:pt idx="387">
                  <c:v>41166</c:v>
                </c:pt>
                <c:pt idx="388">
                  <c:v>41173</c:v>
                </c:pt>
                <c:pt idx="389">
                  <c:v>41180</c:v>
                </c:pt>
                <c:pt idx="390">
                  <c:v>41187</c:v>
                </c:pt>
                <c:pt idx="391">
                  <c:v>41194</c:v>
                </c:pt>
                <c:pt idx="392">
                  <c:v>41201</c:v>
                </c:pt>
                <c:pt idx="393">
                  <c:v>41208</c:v>
                </c:pt>
                <c:pt idx="394">
                  <c:v>41215</c:v>
                </c:pt>
                <c:pt idx="395">
                  <c:v>41222</c:v>
                </c:pt>
                <c:pt idx="396">
                  <c:v>41229</c:v>
                </c:pt>
                <c:pt idx="397">
                  <c:v>41236</c:v>
                </c:pt>
                <c:pt idx="398">
                  <c:v>41243</c:v>
                </c:pt>
                <c:pt idx="399">
                  <c:v>41250</c:v>
                </c:pt>
                <c:pt idx="400">
                  <c:v>41257</c:v>
                </c:pt>
                <c:pt idx="401">
                  <c:v>41264</c:v>
                </c:pt>
                <c:pt idx="402">
                  <c:v>41271</c:v>
                </c:pt>
                <c:pt idx="403">
                  <c:v>41278</c:v>
                </c:pt>
                <c:pt idx="404">
                  <c:v>41285</c:v>
                </c:pt>
                <c:pt idx="405">
                  <c:v>41292</c:v>
                </c:pt>
                <c:pt idx="406">
                  <c:v>41299</c:v>
                </c:pt>
                <c:pt idx="407">
                  <c:v>41306</c:v>
                </c:pt>
                <c:pt idx="408">
                  <c:v>41313</c:v>
                </c:pt>
                <c:pt idx="409">
                  <c:v>41320</c:v>
                </c:pt>
                <c:pt idx="410">
                  <c:v>41327</c:v>
                </c:pt>
                <c:pt idx="411">
                  <c:v>41334</c:v>
                </c:pt>
                <c:pt idx="412">
                  <c:v>41341</c:v>
                </c:pt>
                <c:pt idx="413">
                  <c:v>41348</c:v>
                </c:pt>
                <c:pt idx="414">
                  <c:v>41355</c:v>
                </c:pt>
                <c:pt idx="415">
                  <c:v>41362</c:v>
                </c:pt>
                <c:pt idx="416">
                  <c:v>41369</c:v>
                </c:pt>
                <c:pt idx="417">
                  <c:v>41376</c:v>
                </c:pt>
                <c:pt idx="418">
                  <c:v>41383</c:v>
                </c:pt>
                <c:pt idx="419">
                  <c:v>41390</c:v>
                </c:pt>
                <c:pt idx="420">
                  <c:v>41397</c:v>
                </c:pt>
                <c:pt idx="421">
                  <c:v>41404</c:v>
                </c:pt>
                <c:pt idx="422">
                  <c:v>41411</c:v>
                </c:pt>
                <c:pt idx="423">
                  <c:v>41418</c:v>
                </c:pt>
                <c:pt idx="424">
                  <c:v>41425</c:v>
                </c:pt>
                <c:pt idx="425">
                  <c:v>41432</c:v>
                </c:pt>
                <c:pt idx="426">
                  <c:v>41439</c:v>
                </c:pt>
                <c:pt idx="427">
                  <c:v>41446</c:v>
                </c:pt>
                <c:pt idx="428">
                  <c:v>41453</c:v>
                </c:pt>
                <c:pt idx="429">
                  <c:v>41460</c:v>
                </c:pt>
                <c:pt idx="430">
                  <c:v>41467</c:v>
                </c:pt>
                <c:pt idx="431">
                  <c:v>41474</c:v>
                </c:pt>
                <c:pt idx="432">
                  <c:v>41481</c:v>
                </c:pt>
                <c:pt idx="433">
                  <c:v>41488</c:v>
                </c:pt>
                <c:pt idx="434">
                  <c:v>41495</c:v>
                </c:pt>
                <c:pt idx="435">
                  <c:v>41502</c:v>
                </c:pt>
                <c:pt idx="436">
                  <c:v>41509</c:v>
                </c:pt>
                <c:pt idx="437">
                  <c:v>41516</c:v>
                </c:pt>
                <c:pt idx="438">
                  <c:v>41523</c:v>
                </c:pt>
                <c:pt idx="439">
                  <c:v>41530</c:v>
                </c:pt>
                <c:pt idx="440">
                  <c:v>41537</c:v>
                </c:pt>
                <c:pt idx="441">
                  <c:v>41544</c:v>
                </c:pt>
                <c:pt idx="442">
                  <c:v>41551</c:v>
                </c:pt>
                <c:pt idx="443">
                  <c:v>41558</c:v>
                </c:pt>
                <c:pt idx="444">
                  <c:v>41565</c:v>
                </c:pt>
                <c:pt idx="445">
                  <c:v>41572</c:v>
                </c:pt>
                <c:pt idx="446">
                  <c:v>41579</c:v>
                </c:pt>
                <c:pt idx="447">
                  <c:v>41586</c:v>
                </c:pt>
                <c:pt idx="448">
                  <c:v>41593</c:v>
                </c:pt>
                <c:pt idx="449">
                  <c:v>41600</c:v>
                </c:pt>
                <c:pt idx="450">
                  <c:v>41607</c:v>
                </c:pt>
                <c:pt idx="451">
                  <c:v>41614</c:v>
                </c:pt>
                <c:pt idx="452">
                  <c:v>41621</c:v>
                </c:pt>
                <c:pt idx="453">
                  <c:v>41628</c:v>
                </c:pt>
                <c:pt idx="454">
                  <c:v>41635</c:v>
                </c:pt>
                <c:pt idx="455">
                  <c:v>41642</c:v>
                </c:pt>
                <c:pt idx="456">
                  <c:v>41649</c:v>
                </c:pt>
                <c:pt idx="457">
                  <c:v>41656</c:v>
                </c:pt>
                <c:pt idx="458">
                  <c:v>41663</c:v>
                </c:pt>
                <c:pt idx="459">
                  <c:v>41670</c:v>
                </c:pt>
                <c:pt idx="460">
                  <c:v>41677</c:v>
                </c:pt>
                <c:pt idx="461">
                  <c:v>41684</c:v>
                </c:pt>
              </c:numCache>
            </c:numRef>
          </c:cat>
          <c:val>
            <c:numRef>
              <c:f>G54B!$D$1:$D$438</c:f>
              <c:numCache>
                <c:formatCode>0.00</c:formatCode>
                <c:ptCount val="438"/>
                <c:pt idx="0" formatCode="General">
                  <c:v>0</c:v>
                </c:pt>
                <c:pt idx="1">
                  <c:v>0.39571869293265705</c:v>
                </c:pt>
                <c:pt idx="2">
                  <c:v>0.46101578132473203</c:v>
                </c:pt>
                <c:pt idx="3">
                  <c:v>0.290388697846171</c:v>
                </c:pt>
                <c:pt idx="4">
                  <c:v>0.303483451360335</c:v>
                </c:pt>
                <c:pt idx="5">
                  <c:v>0.26544200841957599</c:v>
                </c:pt>
                <c:pt idx="6">
                  <c:v>0.43633117554256406</c:v>
                </c:pt>
                <c:pt idx="7">
                  <c:v>0.26733708041307297</c:v>
                </c:pt>
                <c:pt idx="8">
                  <c:v>0.473040198785391</c:v>
                </c:pt>
                <c:pt idx="9">
                  <c:v>0.61692796413523199</c:v>
                </c:pt>
                <c:pt idx="10">
                  <c:v>0.60065565209835403</c:v>
                </c:pt>
                <c:pt idx="11">
                  <c:v>0.475580909282728</c:v>
                </c:pt>
                <c:pt idx="12">
                  <c:v>0.44845141784397302</c:v>
                </c:pt>
                <c:pt idx="13">
                  <c:v>0.670378761832917</c:v>
                </c:pt>
                <c:pt idx="14">
                  <c:v>0.70723597928234794</c:v>
                </c:pt>
                <c:pt idx="15">
                  <c:v>1.43118164098586</c:v>
                </c:pt>
                <c:pt idx="16">
                  <c:v>1.02011397241545</c:v>
                </c:pt>
                <c:pt idx="17">
                  <c:v>0.57883441759516407</c:v>
                </c:pt>
                <c:pt idx="18">
                  <c:v>0.92113278380388497</c:v>
                </c:pt>
                <c:pt idx="19">
                  <c:v>0.80045461720436495</c:v>
                </c:pt>
                <c:pt idx="20">
                  <c:v>0.8490128754704821</c:v>
                </c:pt>
                <c:pt idx="21">
                  <c:v>1.5656807804810002</c:v>
                </c:pt>
                <c:pt idx="22">
                  <c:v>0.58687910387795805</c:v>
                </c:pt>
                <c:pt idx="23">
                  <c:v>0.64597640259147593</c:v>
                </c:pt>
                <c:pt idx="24">
                  <c:v>0.80022259390394401</c:v>
                </c:pt>
                <c:pt idx="25">
                  <c:v>0.47595463164539203</c:v>
                </c:pt>
                <c:pt idx="26">
                  <c:v>0.96098416688410593</c:v>
                </c:pt>
                <c:pt idx="27">
                  <c:v>0.84423859048968397</c:v>
                </c:pt>
                <c:pt idx="28">
                  <c:v>0.82143095352231399</c:v>
                </c:pt>
                <c:pt idx="29">
                  <c:v>1.19567488908575</c:v>
                </c:pt>
                <c:pt idx="30">
                  <c:v>0.92899826039417599</c:v>
                </c:pt>
                <c:pt idx="31">
                  <c:v>1.2482901814671199</c:v>
                </c:pt>
                <c:pt idx="32">
                  <c:v>1.0290314984622499</c:v>
                </c:pt>
                <c:pt idx="33">
                  <c:v>1.79471947057609</c:v>
                </c:pt>
                <c:pt idx="34">
                  <c:v>0.77706076656044698</c:v>
                </c:pt>
                <c:pt idx="35">
                  <c:v>1.4935078240752</c:v>
                </c:pt>
                <c:pt idx="36">
                  <c:v>0.76112797474979799</c:v>
                </c:pt>
                <c:pt idx="37">
                  <c:v>0.74578025006200199</c:v>
                </c:pt>
                <c:pt idx="38">
                  <c:v>0.34360544960990597</c:v>
                </c:pt>
                <c:pt idx="39">
                  <c:v>0.74543046777623501</c:v>
                </c:pt>
                <c:pt idx="40">
                  <c:v>0.35372729975496398</c:v>
                </c:pt>
                <c:pt idx="41">
                  <c:v>0.69450360538032696</c:v>
                </c:pt>
                <c:pt idx="42">
                  <c:v>0.66634417856719397</c:v>
                </c:pt>
                <c:pt idx="43">
                  <c:v>0.47118708989080305</c:v>
                </c:pt>
                <c:pt idx="44">
                  <c:v>0.484289430140667</c:v>
                </c:pt>
                <c:pt idx="45">
                  <c:v>0.54866744574406801</c:v>
                </c:pt>
                <c:pt idx="46">
                  <c:v>0.52011896828100102</c:v>
                </c:pt>
                <c:pt idx="47">
                  <c:v>0.71846967382493598</c:v>
                </c:pt>
                <c:pt idx="48">
                  <c:v>0.730181712394677</c:v>
                </c:pt>
                <c:pt idx="49">
                  <c:v>1.0767314312875</c:v>
                </c:pt>
                <c:pt idx="50">
                  <c:v>0.53611004873965495</c:v>
                </c:pt>
                <c:pt idx="51">
                  <c:v>0.50987799263868905</c:v>
                </c:pt>
                <c:pt idx="52">
                  <c:v>0.80354667155065806</c:v>
                </c:pt>
                <c:pt idx="53">
                  <c:v>0.756052179583104</c:v>
                </c:pt>
                <c:pt idx="54">
                  <c:v>0.96214123567326604</c:v>
                </c:pt>
                <c:pt idx="55">
                  <c:v>0.83406531133118811</c:v>
                </c:pt>
                <c:pt idx="56">
                  <c:v>0.399418664827067</c:v>
                </c:pt>
                <c:pt idx="57">
                  <c:v>0.64631981444539199</c:v>
                </c:pt>
                <c:pt idx="58">
                  <c:v>0.70621139200610505</c:v>
                </c:pt>
                <c:pt idx="59">
                  <c:v>1.2669209144354801</c:v>
                </c:pt>
                <c:pt idx="60">
                  <c:v>1.2626571237795099</c:v>
                </c:pt>
                <c:pt idx="61">
                  <c:v>1.1451580110480202</c:v>
                </c:pt>
                <c:pt idx="62">
                  <c:v>0.82001197540836901</c:v>
                </c:pt>
                <c:pt idx="63">
                  <c:v>0.75500748646029903</c:v>
                </c:pt>
                <c:pt idx="64">
                  <c:v>2.6099032355989</c:v>
                </c:pt>
                <c:pt idx="65">
                  <c:v>2.7688048269637298</c:v>
                </c:pt>
                <c:pt idx="66">
                  <c:v>3.0367818147270302</c:v>
                </c:pt>
                <c:pt idx="67">
                  <c:v>0.98767957077974</c:v>
                </c:pt>
                <c:pt idx="68">
                  <c:v>2.4204220103055798</c:v>
                </c:pt>
                <c:pt idx="69">
                  <c:v>2.8736265924106998</c:v>
                </c:pt>
                <c:pt idx="70">
                  <c:v>2.2989259753171098</c:v>
                </c:pt>
                <c:pt idx="71">
                  <c:v>5.2535727994868999</c:v>
                </c:pt>
                <c:pt idx="72">
                  <c:v>1.4941197225870899</c:v>
                </c:pt>
                <c:pt idx="73">
                  <c:v>1.5813777928560702</c:v>
                </c:pt>
                <c:pt idx="74">
                  <c:v>2.2655281176814199</c:v>
                </c:pt>
                <c:pt idx="75">
                  <c:v>1.6271566488696199</c:v>
                </c:pt>
                <c:pt idx="76">
                  <c:v>1.26134096613244</c:v>
                </c:pt>
                <c:pt idx="77">
                  <c:v>1.29995826242573</c:v>
                </c:pt>
                <c:pt idx="78">
                  <c:v>0.59324771512276397</c:v>
                </c:pt>
                <c:pt idx="79">
                  <c:v>0.67516067528672497</c:v>
                </c:pt>
                <c:pt idx="80">
                  <c:v>0.35251357895403801</c:v>
                </c:pt>
                <c:pt idx="81">
                  <c:v>0.71888291246286307</c:v>
                </c:pt>
                <c:pt idx="82">
                  <c:v>0.33033325451819301</c:v>
                </c:pt>
                <c:pt idx="83">
                  <c:v>0.92859004305330306</c:v>
                </c:pt>
                <c:pt idx="84">
                  <c:v>0.36464214906816</c:v>
                </c:pt>
                <c:pt idx="85">
                  <c:v>0.44221382269114495</c:v>
                </c:pt>
                <c:pt idx="86">
                  <c:v>0.45734478393688099</c:v>
                </c:pt>
                <c:pt idx="87">
                  <c:v>0.494762062912599</c:v>
                </c:pt>
                <c:pt idx="88">
                  <c:v>0.57683642562287496</c:v>
                </c:pt>
                <c:pt idx="89">
                  <c:v>0.71104817941874099</c:v>
                </c:pt>
                <c:pt idx="90">
                  <c:v>0.57462387633168199</c:v>
                </c:pt>
                <c:pt idx="91">
                  <c:v>0.51383924872496101</c:v>
                </c:pt>
                <c:pt idx="92">
                  <c:v>0.61697805561214003</c:v>
                </c:pt>
                <c:pt idx="93">
                  <c:v>0.64586151234090705</c:v>
                </c:pt>
                <c:pt idx="94">
                  <c:v>0.289451543433554</c:v>
                </c:pt>
                <c:pt idx="95">
                  <c:v>0.82245227890831096</c:v>
                </c:pt>
                <c:pt idx="96">
                  <c:v>0.59546100367578703</c:v>
                </c:pt>
                <c:pt idx="97">
                  <c:v>0.337933040681619</c:v>
                </c:pt>
                <c:pt idx="98">
                  <c:v>0.84621298591928096</c:v>
                </c:pt>
                <c:pt idx="99">
                  <c:v>0.69196585659711696</c:v>
                </c:pt>
                <c:pt idx="100">
                  <c:v>0.41638685279534798</c:v>
                </c:pt>
                <c:pt idx="101">
                  <c:v>0.80212666655253806</c:v>
                </c:pt>
                <c:pt idx="102">
                  <c:v>0.362481693475594</c:v>
                </c:pt>
                <c:pt idx="103">
                  <c:v>0.33331049883459501</c:v>
                </c:pt>
                <c:pt idx="104">
                  <c:v>0.367979084447912</c:v>
                </c:pt>
                <c:pt idx="105">
                  <c:v>0.350359724732274</c:v>
                </c:pt>
                <c:pt idx="106">
                  <c:v>0.50871866333654103</c:v>
                </c:pt>
                <c:pt idx="107">
                  <c:v>0.49512855589208199</c:v>
                </c:pt>
                <c:pt idx="108">
                  <c:v>0.24556311448818299</c:v>
                </c:pt>
                <c:pt idx="109">
                  <c:v>0.43486803972460603</c:v>
                </c:pt>
                <c:pt idx="110">
                  <c:v>0.29505711943419299</c:v>
                </c:pt>
                <c:pt idx="111">
                  <c:v>0.29594041153010003</c:v>
                </c:pt>
                <c:pt idx="112">
                  <c:v>0.48399306873729397</c:v>
                </c:pt>
                <c:pt idx="113">
                  <c:v>0.336727071936684</c:v>
                </c:pt>
                <c:pt idx="114">
                  <c:v>0.269444832591963</c:v>
                </c:pt>
                <c:pt idx="115">
                  <c:v>0.386865027884644</c:v>
                </c:pt>
                <c:pt idx="116">
                  <c:v>0.38713464828605104</c:v>
                </c:pt>
                <c:pt idx="117">
                  <c:v>0.34986304180146299</c:v>
                </c:pt>
                <c:pt idx="118">
                  <c:v>0.373870156243159</c:v>
                </c:pt>
                <c:pt idx="119">
                  <c:v>0.34114184987417301</c:v>
                </c:pt>
                <c:pt idx="120">
                  <c:v>0.45348823326968696</c:v>
                </c:pt>
                <c:pt idx="121">
                  <c:v>0.31619996246471699</c:v>
                </c:pt>
                <c:pt idx="122">
                  <c:v>0.58343301507039202</c:v>
                </c:pt>
                <c:pt idx="123">
                  <c:v>0.26169056031580001</c:v>
                </c:pt>
                <c:pt idx="124">
                  <c:v>0.30299893309474402</c:v>
                </c:pt>
                <c:pt idx="125">
                  <c:v>0.27184121952472096</c:v>
                </c:pt>
                <c:pt idx="126">
                  <c:v>0.45124466637828003</c:v>
                </c:pt>
                <c:pt idx="127">
                  <c:v>0.45052942885198505</c:v>
                </c:pt>
                <c:pt idx="128">
                  <c:v>0.32836641195474997</c:v>
                </c:pt>
                <c:pt idx="129">
                  <c:v>0.66337117271401902</c:v>
                </c:pt>
                <c:pt idx="130">
                  <c:v>0.38608955222736602</c:v>
                </c:pt>
                <c:pt idx="131">
                  <c:v>0.54458521385478709</c:v>
                </c:pt>
                <c:pt idx="132">
                  <c:v>0.58153546234273201</c:v>
                </c:pt>
                <c:pt idx="133">
                  <c:v>0.53482887445807392</c:v>
                </c:pt>
                <c:pt idx="134">
                  <c:v>0.40127785785577502</c:v>
                </c:pt>
                <c:pt idx="135">
                  <c:v>0.28056015587665001</c:v>
                </c:pt>
                <c:pt idx="136">
                  <c:v>0.30718068390924597</c:v>
                </c:pt>
                <c:pt idx="137">
                  <c:v>0.322336461362493</c:v>
                </c:pt>
                <c:pt idx="138">
                  <c:v>0.34299856613186996</c:v>
                </c:pt>
                <c:pt idx="139">
                  <c:v>0.31746110535739697</c:v>
                </c:pt>
                <c:pt idx="140">
                  <c:v>0.38235102647143598</c:v>
                </c:pt>
                <c:pt idx="141">
                  <c:v>0.29576512483045203</c:v>
                </c:pt>
                <c:pt idx="142">
                  <c:v>0.32759656800047798</c:v>
                </c:pt>
                <c:pt idx="143">
                  <c:v>0.38238934948206399</c:v>
                </c:pt>
                <c:pt idx="144">
                  <c:v>0.23470699004936499</c:v>
                </c:pt>
                <c:pt idx="145">
                  <c:v>0.29501617591339696</c:v>
                </c:pt>
                <c:pt idx="146">
                  <c:v>0.41703356208004405</c:v>
                </c:pt>
                <c:pt idx="147">
                  <c:v>0.32841476994344299</c:v>
                </c:pt>
                <c:pt idx="148">
                  <c:v>0.34367255471986202</c:v>
                </c:pt>
                <c:pt idx="149">
                  <c:v>0.38443239682704999</c:v>
                </c:pt>
                <c:pt idx="150">
                  <c:v>0.46324668431141403</c:v>
                </c:pt>
                <c:pt idx="151">
                  <c:v>0.447967974476285</c:v>
                </c:pt>
                <c:pt idx="152">
                  <c:v>0.55597481922080005</c:v>
                </c:pt>
                <c:pt idx="153">
                  <c:v>0.61861055330389891</c:v>
                </c:pt>
                <c:pt idx="154">
                  <c:v>0.45297004662253398</c:v>
                </c:pt>
                <c:pt idx="155">
                  <c:v>0.40407700338844404</c:v>
                </c:pt>
                <c:pt idx="156">
                  <c:v>0.55315044856538598</c:v>
                </c:pt>
                <c:pt idx="157">
                  <c:v>0.42099643165259704</c:v>
                </c:pt>
                <c:pt idx="158">
                  <c:v>0.31961973804823302</c:v>
                </c:pt>
                <c:pt idx="159">
                  <c:v>0.43546808560665695</c:v>
                </c:pt>
                <c:pt idx="160">
                  <c:v>0.20891213083903398</c:v>
                </c:pt>
                <c:pt idx="161">
                  <c:v>0.34235045136558201</c:v>
                </c:pt>
                <c:pt idx="162">
                  <c:v>0.39355393759905094</c:v>
                </c:pt>
                <c:pt idx="163">
                  <c:v>0.35735721717623098</c:v>
                </c:pt>
                <c:pt idx="164">
                  <c:v>0.41730125202190704</c:v>
                </c:pt>
                <c:pt idx="165">
                  <c:v>0.28632815999713701</c:v>
                </c:pt>
                <c:pt idx="166">
                  <c:v>0.42128293838776498</c:v>
                </c:pt>
                <c:pt idx="167">
                  <c:v>0.46969585292149402</c:v>
                </c:pt>
                <c:pt idx="168">
                  <c:v>0.50122782228964502</c:v>
                </c:pt>
                <c:pt idx="169">
                  <c:v>0.645434391637428</c:v>
                </c:pt>
                <c:pt idx="170">
                  <c:v>0.56937445455047198</c:v>
                </c:pt>
                <c:pt idx="171">
                  <c:v>0.37315293091221102</c:v>
                </c:pt>
                <c:pt idx="172">
                  <c:v>0.62808369702303801</c:v>
                </c:pt>
                <c:pt idx="173">
                  <c:v>0.80664462942555692</c:v>
                </c:pt>
                <c:pt idx="174">
                  <c:v>0.38368908091915499</c:v>
                </c:pt>
                <c:pt idx="175">
                  <c:v>1.1186504756271098</c:v>
                </c:pt>
                <c:pt idx="176">
                  <c:v>0.37152108567711301</c:v>
                </c:pt>
                <c:pt idx="177">
                  <c:v>0.47558597075006398</c:v>
                </c:pt>
                <c:pt idx="178">
                  <c:v>0.29806926592641697</c:v>
                </c:pt>
                <c:pt idx="179">
                  <c:v>0.56769145888505501</c:v>
                </c:pt>
                <c:pt idx="180">
                  <c:v>0.60728264579498303</c:v>
                </c:pt>
                <c:pt idx="181">
                  <c:v>1.39303427929266</c:v>
                </c:pt>
                <c:pt idx="182">
                  <c:v>0.86231712056053811</c:v>
                </c:pt>
                <c:pt idx="183">
                  <c:v>0.986804318699114</c:v>
                </c:pt>
                <c:pt idx="184">
                  <c:v>1.4340647333082299</c:v>
                </c:pt>
                <c:pt idx="185">
                  <c:v>2.2994090576505899</c:v>
                </c:pt>
                <c:pt idx="186">
                  <c:v>0.9656112794833549</c:v>
                </c:pt>
                <c:pt idx="187">
                  <c:v>2.71028809862463</c:v>
                </c:pt>
                <c:pt idx="188">
                  <c:v>1.3624361575402402</c:v>
                </c:pt>
                <c:pt idx="189">
                  <c:v>1.40866079330931</c:v>
                </c:pt>
                <c:pt idx="190">
                  <c:v>2.3384947459301202</c:v>
                </c:pt>
                <c:pt idx="191">
                  <c:v>1.1865236434859598</c:v>
                </c:pt>
                <c:pt idx="192">
                  <c:v>1.0832864237219899</c:v>
                </c:pt>
                <c:pt idx="193">
                  <c:v>0.41526307148189295</c:v>
                </c:pt>
                <c:pt idx="194">
                  <c:v>0.60613023012071798</c:v>
                </c:pt>
                <c:pt idx="195">
                  <c:v>0.41624888968862805</c:v>
                </c:pt>
                <c:pt idx="196">
                  <c:v>0.72328133493521607</c:v>
                </c:pt>
                <c:pt idx="197">
                  <c:v>0.50443654320972597</c:v>
                </c:pt>
                <c:pt idx="198">
                  <c:v>0.359220686320121</c:v>
                </c:pt>
                <c:pt idx="199">
                  <c:v>0.40916314718437896</c:v>
                </c:pt>
                <c:pt idx="200">
                  <c:v>0.79709230197435899</c:v>
                </c:pt>
                <c:pt idx="201">
                  <c:v>0.32887625882752697</c:v>
                </c:pt>
                <c:pt idx="202">
                  <c:v>1.0460247227095301</c:v>
                </c:pt>
                <c:pt idx="203">
                  <c:v>0.601094258766951</c:v>
                </c:pt>
                <c:pt idx="204">
                  <c:v>0.48760809274097799</c:v>
                </c:pt>
                <c:pt idx="205">
                  <c:v>0.46505074177514694</c:v>
                </c:pt>
                <c:pt idx="206">
                  <c:v>1.08775267092732</c:v>
                </c:pt>
                <c:pt idx="207">
                  <c:v>0.44957599583720503</c:v>
                </c:pt>
                <c:pt idx="208">
                  <c:v>0.71545236130808099</c:v>
                </c:pt>
                <c:pt idx="209">
                  <c:v>0.50123561749314105</c:v>
                </c:pt>
                <c:pt idx="210">
                  <c:v>0.45722632153528303</c:v>
                </c:pt>
                <c:pt idx="211">
                  <c:v>0.40743162713099501</c:v>
                </c:pt>
                <c:pt idx="212">
                  <c:v>0.78125227101435302</c:v>
                </c:pt>
                <c:pt idx="213">
                  <c:v>0.36459275064207197</c:v>
                </c:pt>
                <c:pt idx="214">
                  <c:v>0.48898818473611999</c:v>
                </c:pt>
                <c:pt idx="215">
                  <c:v>0.28424172813076098</c:v>
                </c:pt>
                <c:pt idx="216">
                  <c:v>0.79841103740095998</c:v>
                </c:pt>
                <c:pt idx="217">
                  <c:v>0.65121854369325105</c:v>
                </c:pt>
                <c:pt idx="218">
                  <c:v>0.73312990111123499</c:v>
                </c:pt>
                <c:pt idx="219">
                  <c:v>0.75821824442882302</c:v>
                </c:pt>
                <c:pt idx="220">
                  <c:v>1.0164912480778099</c:v>
                </c:pt>
                <c:pt idx="221">
                  <c:v>0.58387486348961304</c:v>
                </c:pt>
                <c:pt idx="222">
                  <c:v>1.7620658570916201</c:v>
                </c:pt>
                <c:pt idx="223">
                  <c:v>0.60097252612012397</c:v>
                </c:pt>
                <c:pt idx="224">
                  <c:v>0.84096494847123904</c:v>
                </c:pt>
                <c:pt idx="225">
                  <c:v>0.98284202252973496</c:v>
                </c:pt>
                <c:pt idx="226">
                  <c:v>0.39122199605542096</c:v>
                </c:pt>
                <c:pt idx="227">
                  <c:v>0.71866681679145605</c:v>
                </c:pt>
                <c:pt idx="228">
                  <c:v>0.403306319702886</c:v>
                </c:pt>
                <c:pt idx="229">
                  <c:v>0.57256755765841005</c:v>
                </c:pt>
                <c:pt idx="230">
                  <c:v>0.55390928479661106</c:v>
                </c:pt>
                <c:pt idx="231">
                  <c:v>0.63088100757585697</c:v>
                </c:pt>
                <c:pt idx="232">
                  <c:v>0.61227777365585401</c:v>
                </c:pt>
                <c:pt idx="233">
                  <c:v>0.63737641713987703</c:v>
                </c:pt>
                <c:pt idx="234">
                  <c:v>0.424978416133106</c:v>
                </c:pt>
                <c:pt idx="235">
                  <c:v>0.67773601629876001</c:v>
                </c:pt>
                <c:pt idx="236">
                  <c:v>0.27872512111039</c:v>
                </c:pt>
                <c:pt idx="237">
                  <c:v>0.612451890525882</c:v>
                </c:pt>
                <c:pt idx="238">
                  <c:v>0.34809630221205501</c:v>
                </c:pt>
                <c:pt idx="239">
                  <c:v>0.66752252919479504</c:v>
                </c:pt>
                <c:pt idx="240">
                  <c:v>0.59570251376566596</c:v>
                </c:pt>
                <c:pt idx="241">
                  <c:v>0.48539374135644303</c:v>
                </c:pt>
                <c:pt idx="242">
                  <c:v>0.54753798172359902</c:v>
                </c:pt>
                <c:pt idx="243">
                  <c:v>0.53602662298169901</c:v>
                </c:pt>
                <c:pt idx="244">
                  <c:v>1.0684287567233399</c:v>
                </c:pt>
                <c:pt idx="245">
                  <c:v>0.64752158480288802</c:v>
                </c:pt>
                <c:pt idx="246">
                  <c:v>1.05008116659979</c:v>
                </c:pt>
                <c:pt idx="247">
                  <c:v>0.82537112661161605</c:v>
                </c:pt>
                <c:pt idx="248">
                  <c:v>1.1433117444933101</c:v>
                </c:pt>
                <c:pt idx="249">
                  <c:v>0.74460018566825503</c:v>
                </c:pt>
                <c:pt idx="250">
                  <c:v>1.7290116935970898</c:v>
                </c:pt>
                <c:pt idx="251">
                  <c:v>0.49096528367391001</c:v>
                </c:pt>
                <c:pt idx="252">
                  <c:v>0.48768095846283599</c:v>
                </c:pt>
                <c:pt idx="253">
                  <c:v>0.47859164930059694</c:v>
                </c:pt>
                <c:pt idx="254">
                  <c:v>0.58743734111579304</c:v>
                </c:pt>
                <c:pt idx="255">
                  <c:v>0.82706938223902693</c:v>
                </c:pt>
                <c:pt idx="256">
                  <c:v>0.96770137959776104</c:v>
                </c:pt>
                <c:pt idx="257">
                  <c:v>0.65627537381512602</c:v>
                </c:pt>
                <c:pt idx="258">
                  <c:v>0.32199245695867101</c:v>
                </c:pt>
                <c:pt idx="259">
                  <c:v>0.40090260177833698</c:v>
                </c:pt>
                <c:pt idx="260">
                  <c:v>0.47701094968295704</c:v>
                </c:pt>
                <c:pt idx="261">
                  <c:v>0.63560938255076005</c:v>
                </c:pt>
                <c:pt idx="262">
                  <c:v>0.50050161221021294</c:v>
                </c:pt>
                <c:pt idx="263">
                  <c:v>0.62024011637931198</c:v>
                </c:pt>
                <c:pt idx="264">
                  <c:v>0.44152485295695404</c:v>
                </c:pt>
                <c:pt idx="265">
                  <c:v>0.36092339383341199</c:v>
                </c:pt>
                <c:pt idx="266">
                  <c:v>0.87894722731707597</c:v>
                </c:pt>
                <c:pt idx="267">
                  <c:v>0.61364626673801703</c:v>
                </c:pt>
                <c:pt idx="268">
                  <c:v>0.90886850857900092</c:v>
                </c:pt>
                <c:pt idx="269">
                  <c:v>0.70778274789700901</c:v>
                </c:pt>
                <c:pt idx="270">
                  <c:v>0.75766913172780903</c:v>
                </c:pt>
                <c:pt idx="271">
                  <c:v>0.52777202627915198</c:v>
                </c:pt>
                <c:pt idx="272">
                  <c:v>1.06957059203838</c:v>
                </c:pt>
                <c:pt idx="273">
                  <c:v>0.91898947988847801</c:v>
                </c:pt>
                <c:pt idx="274">
                  <c:v>0.66544425494801296</c:v>
                </c:pt>
                <c:pt idx="275">
                  <c:v>0.44294316011469104</c:v>
                </c:pt>
                <c:pt idx="276">
                  <c:v>0.311484922283365</c:v>
                </c:pt>
                <c:pt idx="277">
                  <c:v>0.336933701877148</c:v>
                </c:pt>
                <c:pt idx="278">
                  <c:v>0.63664946301541203</c:v>
                </c:pt>
                <c:pt idx="279">
                  <c:v>0.64149181566467295</c:v>
                </c:pt>
                <c:pt idx="280">
                  <c:v>0.37970513404551803</c:v>
                </c:pt>
                <c:pt idx="281">
                  <c:v>0.47240027952742403</c:v>
                </c:pt>
                <c:pt idx="282">
                  <c:v>0.41480144984379197</c:v>
                </c:pt>
                <c:pt idx="283">
                  <c:v>0.68953534667677507</c:v>
                </c:pt>
                <c:pt idx="284">
                  <c:v>0.68293218907244901</c:v>
                </c:pt>
                <c:pt idx="285">
                  <c:v>0.66013554694535603</c:v>
                </c:pt>
                <c:pt idx="286">
                  <c:v>0.45631487040204405</c:v>
                </c:pt>
                <c:pt idx="287">
                  <c:v>0.26005488900301199</c:v>
                </c:pt>
                <c:pt idx="288">
                  <c:v>0.44731469869480195</c:v>
                </c:pt>
                <c:pt idx="289">
                  <c:v>0.33783034524968397</c:v>
                </c:pt>
                <c:pt idx="290">
                  <c:v>0.44339564657888303</c:v>
                </c:pt>
                <c:pt idx="291">
                  <c:v>0.53435708144252192</c:v>
                </c:pt>
                <c:pt idx="292">
                  <c:v>0.52792632641111403</c:v>
                </c:pt>
                <c:pt idx="293">
                  <c:v>0.51779409668502008</c:v>
                </c:pt>
                <c:pt idx="294">
                  <c:v>0.70907847942311697</c:v>
                </c:pt>
                <c:pt idx="295">
                  <c:v>0.43729646945402395</c:v>
                </c:pt>
                <c:pt idx="296">
                  <c:v>0.70789393984680904</c:v>
                </c:pt>
                <c:pt idx="297">
                  <c:v>0.74065770315819901</c:v>
                </c:pt>
                <c:pt idx="298">
                  <c:v>0.64388561550521295</c:v>
                </c:pt>
                <c:pt idx="299">
                  <c:v>0.70182915677809599</c:v>
                </c:pt>
                <c:pt idx="300">
                  <c:v>0.57835054781235606</c:v>
                </c:pt>
                <c:pt idx="301">
                  <c:v>0.99204055689213499</c:v>
                </c:pt>
                <c:pt idx="302">
                  <c:v>0.60191505376881793</c:v>
                </c:pt>
                <c:pt idx="303">
                  <c:v>0.95103634328868591</c:v>
                </c:pt>
                <c:pt idx="304">
                  <c:v>0.44589909449455101</c:v>
                </c:pt>
                <c:pt idx="305">
                  <c:v>0.56491119093315201</c:v>
                </c:pt>
                <c:pt idx="306">
                  <c:v>0.47573596398791801</c:v>
                </c:pt>
                <c:pt idx="307">
                  <c:v>0.767126010327702</c:v>
                </c:pt>
                <c:pt idx="308">
                  <c:v>0.52791331196837699</c:v>
                </c:pt>
                <c:pt idx="309">
                  <c:v>0.52507846315292095</c:v>
                </c:pt>
                <c:pt idx="310">
                  <c:v>0.46226177115890499</c:v>
                </c:pt>
                <c:pt idx="311">
                  <c:v>0.51628905321909602</c:v>
                </c:pt>
                <c:pt idx="312">
                  <c:v>0.57182662751275892</c:v>
                </c:pt>
                <c:pt idx="313">
                  <c:v>0.48474968165336402</c:v>
                </c:pt>
                <c:pt idx="314">
                  <c:v>0.326238906513308</c:v>
                </c:pt>
                <c:pt idx="315">
                  <c:v>0.52743653438279792</c:v>
                </c:pt>
                <c:pt idx="316">
                  <c:v>0.389583067970528</c:v>
                </c:pt>
                <c:pt idx="317">
                  <c:v>0.53711068164757203</c:v>
                </c:pt>
                <c:pt idx="318">
                  <c:v>0.50911303754336001</c:v>
                </c:pt>
                <c:pt idx="319">
                  <c:v>0.391730430470005</c:v>
                </c:pt>
                <c:pt idx="320">
                  <c:v>0.17039372134349501</c:v>
                </c:pt>
                <c:pt idx="321">
                  <c:v>0.22328293694963502</c:v>
                </c:pt>
                <c:pt idx="322">
                  <c:v>0.29096656647637198</c:v>
                </c:pt>
                <c:pt idx="323">
                  <c:v>0.23196382706494201</c:v>
                </c:pt>
                <c:pt idx="324">
                  <c:v>0.278358566015738</c:v>
                </c:pt>
                <c:pt idx="325">
                  <c:v>0.25396952037396597</c:v>
                </c:pt>
                <c:pt idx="326">
                  <c:v>0.30394603980789597</c:v>
                </c:pt>
                <c:pt idx="327">
                  <c:v>0.25897785810518598</c:v>
                </c:pt>
                <c:pt idx="328">
                  <c:v>0.32077522128486202</c:v>
                </c:pt>
                <c:pt idx="329">
                  <c:v>0.30487094067723397</c:v>
                </c:pt>
                <c:pt idx="330">
                  <c:v>0.24497239997114301</c:v>
                </c:pt>
                <c:pt idx="331">
                  <c:v>0.45067551764571706</c:v>
                </c:pt>
                <c:pt idx="332">
                  <c:v>0.48735463366543497</c:v>
                </c:pt>
                <c:pt idx="333">
                  <c:v>0.40640504580681802</c:v>
                </c:pt>
                <c:pt idx="334">
                  <c:v>0.35403986635405998</c:v>
                </c:pt>
                <c:pt idx="335">
                  <c:v>0.54868601602804801</c:v>
                </c:pt>
                <c:pt idx="336">
                  <c:v>0.38766855444832699</c:v>
                </c:pt>
                <c:pt idx="337">
                  <c:v>0.66275863697043391</c:v>
                </c:pt>
                <c:pt idx="338">
                  <c:v>0.69486316186384101</c:v>
                </c:pt>
                <c:pt idx="339">
                  <c:v>0.62925348037899598</c:v>
                </c:pt>
                <c:pt idx="340">
                  <c:v>0.54867025777371703</c:v>
                </c:pt>
                <c:pt idx="341">
                  <c:v>0.70068925808015503</c:v>
                </c:pt>
                <c:pt idx="342">
                  <c:v>0.55567984391014702</c:v>
                </c:pt>
                <c:pt idx="343">
                  <c:v>0.47637820401401398</c:v>
                </c:pt>
                <c:pt idx="344">
                  <c:v>0.81670394706094207</c:v>
                </c:pt>
                <c:pt idx="345">
                  <c:v>0.43688531014953302</c:v>
                </c:pt>
                <c:pt idx="346">
                  <c:v>0.55195360472538701</c:v>
                </c:pt>
                <c:pt idx="347">
                  <c:v>0.36192548472276703</c:v>
                </c:pt>
                <c:pt idx="348">
                  <c:v>0.48722865122597903</c:v>
                </c:pt>
                <c:pt idx="349">
                  <c:v>0.36560305151089501</c:v>
                </c:pt>
                <c:pt idx="350">
                  <c:v>0.38315673413284301</c:v>
                </c:pt>
                <c:pt idx="351">
                  <c:v>0.44682740913834401</c:v>
                </c:pt>
                <c:pt idx="352">
                  <c:v>0.32925440594878402</c:v>
                </c:pt>
                <c:pt idx="353">
                  <c:v>0.21194755758279102</c:v>
                </c:pt>
                <c:pt idx="354">
                  <c:v>0.28032776674350701</c:v>
                </c:pt>
                <c:pt idx="355">
                  <c:v>0.26794253462613599</c:v>
                </c:pt>
                <c:pt idx="356">
                  <c:v>0.29555639376841403</c:v>
                </c:pt>
                <c:pt idx="357">
                  <c:v>0.36062182892088501</c:v>
                </c:pt>
                <c:pt idx="358">
                  <c:v>0.29726356283987898</c:v>
                </c:pt>
                <c:pt idx="359">
                  <c:v>0.23505458831693102</c:v>
                </c:pt>
                <c:pt idx="360">
                  <c:v>0.30647047034473301</c:v>
                </c:pt>
                <c:pt idx="361">
                  <c:v>0.27037276675345001</c:v>
                </c:pt>
                <c:pt idx="362">
                  <c:v>0.38834925767303502</c:v>
                </c:pt>
                <c:pt idx="363">
                  <c:v>0.21275277392646999</c:v>
                </c:pt>
                <c:pt idx="364">
                  <c:v>0.32482282260192796</c:v>
                </c:pt>
                <c:pt idx="365">
                  <c:v>0.25250011549236701</c:v>
                </c:pt>
                <c:pt idx="366">
                  <c:v>0.26226329260228998</c:v>
                </c:pt>
                <c:pt idx="367">
                  <c:v>0.23084877324616701</c:v>
                </c:pt>
                <c:pt idx="368">
                  <c:v>0.289303561799724</c:v>
                </c:pt>
                <c:pt idx="369">
                  <c:v>0.18266375557804401</c:v>
                </c:pt>
                <c:pt idx="370">
                  <c:v>0.26644159409331902</c:v>
                </c:pt>
                <c:pt idx="371">
                  <c:v>0.26926446857134401</c:v>
                </c:pt>
                <c:pt idx="372">
                  <c:v>0.312188118965678</c:v>
                </c:pt>
                <c:pt idx="373">
                  <c:v>0.26079763689935803</c:v>
                </c:pt>
                <c:pt idx="374">
                  <c:v>0.22180966942622599</c:v>
                </c:pt>
                <c:pt idx="375">
                  <c:v>0.29029483533207501</c:v>
                </c:pt>
                <c:pt idx="376">
                  <c:v>0.265381310847431</c:v>
                </c:pt>
                <c:pt idx="377">
                  <c:v>0.31096589975317795</c:v>
                </c:pt>
                <c:pt idx="378">
                  <c:v>0.28892229413154896</c:v>
                </c:pt>
                <c:pt idx="379">
                  <c:v>0.19192186362664698</c:v>
                </c:pt>
                <c:pt idx="380">
                  <c:v>0.27096215552286301</c:v>
                </c:pt>
                <c:pt idx="381">
                  <c:v>0.22715450948068899</c:v>
                </c:pt>
                <c:pt idx="382">
                  <c:v>0.22770202685437899</c:v>
                </c:pt>
                <c:pt idx="383">
                  <c:v>0.25139748272072199</c:v>
                </c:pt>
                <c:pt idx="384">
                  <c:v>0.297853210285006</c:v>
                </c:pt>
                <c:pt idx="385">
                  <c:v>0.26767139153567099</c:v>
                </c:pt>
                <c:pt idx="386">
                  <c:v>0.45767035926819299</c:v>
                </c:pt>
                <c:pt idx="387">
                  <c:v>0.23039572433560901</c:v>
                </c:pt>
                <c:pt idx="388">
                  <c:v>0.50200563891222705</c:v>
                </c:pt>
                <c:pt idx="389">
                  <c:v>0.37152601068235097</c:v>
                </c:pt>
                <c:pt idx="390">
                  <c:v>0.32479049557228601</c:v>
                </c:pt>
                <c:pt idx="391">
                  <c:v>0.32444610841400701</c:v>
                </c:pt>
                <c:pt idx="392">
                  <c:v>0.48817335353700902</c:v>
                </c:pt>
                <c:pt idx="393">
                  <c:v>0.52543626278173794</c:v>
                </c:pt>
                <c:pt idx="394">
                  <c:v>0.64191571913424295</c:v>
                </c:pt>
                <c:pt idx="395">
                  <c:v>0.64394965860396802</c:v>
                </c:pt>
                <c:pt idx="396">
                  <c:v>0.49767107625476997</c:v>
                </c:pt>
                <c:pt idx="397">
                  <c:v>0.60661295458249198</c:v>
                </c:pt>
                <c:pt idx="398">
                  <c:v>0.59277583828011993</c:v>
                </c:pt>
                <c:pt idx="399">
                  <c:v>0.698062426108497</c:v>
                </c:pt>
                <c:pt idx="400">
                  <c:v>0.64726895381857796</c:v>
                </c:pt>
                <c:pt idx="401">
                  <c:v>0.53815168696063098</c:v>
                </c:pt>
                <c:pt idx="402">
                  <c:v>0.54376879699972203</c:v>
                </c:pt>
                <c:pt idx="403">
                  <c:v>0.89843589616186592</c:v>
                </c:pt>
                <c:pt idx="404">
                  <c:v>0.41767238005570601</c:v>
                </c:pt>
                <c:pt idx="405">
                  <c:v>0.36762058743158904</c:v>
                </c:pt>
                <c:pt idx="406">
                  <c:v>0.56975498870132202</c:v>
                </c:pt>
                <c:pt idx="407">
                  <c:v>0.626448114848696</c:v>
                </c:pt>
                <c:pt idx="408">
                  <c:v>0.45437449344567504</c:v>
                </c:pt>
                <c:pt idx="409">
                  <c:v>0.97796515103093695</c:v>
                </c:pt>
                <c:pt idx="410">
                  <c:v>0.18671103704894601</c:v>
                </c:pt>
                <c:pt idx="411">
                  <c:v>0.35206772414107401</c:v>
                </c:pt>
                <c:pt idx="412">
                  <c:v>0.28080007038941401</c:v>
                </c:pt>
                <c:pt idx="413">
                  <c:v>0.182424660896988</c:v>
                </c:pt>
                <c:pt idx="414">
                  <c:v>0.37585807507529401</c:v>
                </c:pt>
                <c:pt idx="415">
                  <c:v>0.28198400201032597</c:v>
                </c:pt>
                <c:pt idx="416">
                  <c:v>0.45561114176053397</c:v>
                </c:pt>
                <c:pt idx="417">
                  <c:v>0.42824028096843997</c:v>
                </c:pt>
                <c:pt idx="418">
                  <c:v>0.50940630099308892</c:v>
                </c:pt>
                <c:pt idx="419">
                  <c:v>0.37879602899945602</c:v>
                </c:pt>
                <c:pt idx="420">
                  <c:v>0.66327010132877606</c:v>
                </c:pt>
                <c:pt idx="421">
                  <c:v>0.21436646042150201</c:v>
                </c:pt>
                <c:pt idx="422">
                  <c:v>1.0929604624782101</c:v>
                </c:pt>
                <c:pt idx="423">
                  <c:v>0.32024135421695699</c:v>
                </c:pt>
                <c:pt idx="424">
                  <c:v>0.64755254993092204</c:v>
                </c:pt>
                <c:pt idx="425">
                  <c:v>0.33854053909947196</c:v>
                </c:pt>
                <c:pt idx="426">
                  <c:v>0.358775283522898</c:v>
                </c:pt>
                <c:pt idx="427">
                  <c:v>0.56620730890942506</c:v>
                </c:pt>
                <c:pt idx="428">
                  <c:v>0.8406226798169949</c:v>
                </c:pt>
                <c:pt idx="429">
                  <c:v>0.75600289965175094</c:v>
                </c:pt>
                <c:pt idx="430">
                  <c:v>0.56775552380052496</c:v>
                </c:pt>
                <c:pt idx="431">
                  <c:v>0.74392244629221493</c:v>
                </c:pt>
                <c:pt idx="432">
                  <c:v>0.88865277578143809</c:v>
                </c:pt>
                <c:pt idx="433">
                  <c:v>0.98323440928429295</c:v>
                </c:pt>
                <c:pt idx="434">
                  <c:v>0.82188274429574604</c:v>
                </c:pt>
                <c:pt idx="435">
                  <c:v>1.39853666977272</c:v>
                </c:pt>
                <c:pt idx="436">
                  <c:v>0.59794616336078799</c:v>
                </c:pt>
                <c:pt idx="437">
                  <c:v>1.0289712290130801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54848"/>
        <c:axId val="122146176"/>
      </c:lineChart>
      <c:dateAx>
        <c:axId val="128654848"/>
        <c:scaling>
          <c:orientation val="minMax"/>
          <c:min val="38762"/>
        </c:scaling>
        <c:delete val="0"/>
        <c:axPos val="b"/>
        <c:numFmt formatCode="mmm\-yy" sourceLinked="0"/>
        <c:majorTickMark val="in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es-CO"/>
          </a:p>
        </c:txPr>
        <c:crossAx val="122146176"/>
        <c:crossesAt val="-0.2"/>
        <c:auto val="1"/>
        <c:lblOffset val="100"/>
        <c:baseTimeUnit val="days"/>
        <c:majorUnit val="12"/>
        <c:majorTimeUnit val="months"/>
      </c:dateAx>
      <c:valAx>
        <c:axId val="122146176"/>
        <c:scaling>
          <c:orientation val="minMax"/>
          <c:max val="1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(porcentaje)</a:t>
                </a:r>
              </a:p>
            </c:rich>
          </c:tx>
          <c:layout>
            <c:manualLayout>
              <c:xMode val="edge"/>
              <c:yMode val="edge"/>
              <c:x val="1.7772333947700506E-2"/>
              <c:y val="3.9589235127478882E-2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28654848"/>
        <c:crosses val="autoZero"/>
        <c:crossBetween val="between"/>
        <c:majorUnit val="1"/>
      </c:valAx>
      <c:spPr>
        <a:noFill/>
      </c:spPr>
    </c:plotArea>
    <c:legend>
      <c:legendPos val="b"/>
      <c:layout>
        <c:manualLayout>
          <c:xMode val="edge"/>
          <c:yMode val="edge"/>
          <c:x val="5.5225839127370183E-2"/>
          <c:y val="0.90243057366173596"/>
          <c:w val="0.89999986764610507"/>
          <c:h val="8.552791828173796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>
          <a:latin typeface="Times New Roman" pitchFamily="18" charset="0"/>
          <a:cs typeface="Times New Roman" pitchFamily="18" charset="0"/>
        </a:defRPr>
      </a:pPr>
      <a:endParaRPr lang="es-CO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2259361391136634E-2"/>
          <c:y val="0.11652169082930618"/>
          <c:w val="0.91220155809713244"/>
          <c:h val="0.80806321656638247"/>
        </c:manualLayout>
      </c:layout>
      <c:lineChart>
        <c:grouping val="standard"/>
        <c:varyColors val="0"/>
        <c:ser>
          <c:idx val="3"/>
          <c:order val="0"/>
          <c:tx>
            <c:strRef>
              <c:f>'G55'!$B$1</c:f>
              <c:strCache>
                <c:ptCount val="1"/>
                <c:pt idx="0">
                  <c:v>Sistema Financiero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'G55'!$A$2:$A$1979</c:f>
              <c:numCache>
                <c:formatCode>mmm\-yy</c:formatCode>
                <c:ptCount val="1978"/>
                <c:pt idx="0">
                  <c:v>38457</c:v>
                </c:pt>
                <c:pt idx="1">
                  <c:v>38464</c:v>
                </c:pt>
                <c:pt idx="2">
                  <c:v>38471</c:v>
                </c:pt>
                <c:pt idx="3">
                  <c:v>38478</c:v>
                </c:pt>
                <c:pt idx="4">
                  <c:v>38485</c:v>
                </c:pt>
                <c:pt idx="5">
                  <c:v>38492</c:v>
                </c:pt>
                <c:pt idx="6">
                  <c:v>38499</c:v>
                </c:pt>
                <c:pt idx="7">
                  <c:v>38506</c:v>
                </c:pt>
                <c:pt idx="8">
                  <c:v>38513</c:v>
                </c:pt>
                <c:pt idx="9">
                  <c:v>38520</c:v>
                </c:pt>
                <c:pt idx="10">
                  <c:v>38527</c:v>
                </c:pt>
                <c:pt idx="11">
                  <c:v>38534</c:v>
                </c:pt>
                <c:pt idx="12">
                  <c:v>38541</c:v>
                </c:pt>
                <c:pt idx="13">
                  <c:v>38548</c:v>
                </c:pt>
                <c:pt idx="14">
                  <c:v>38555</c:v>
                </c:pt>
                <c:pt idx="15">
                  <c:v>38562</c:v>
                </c:pt>
                <c:pt idx="16">
                  <c:v>38569</c:v>
                </c:pt>
                <c:pt idx="17">
                  <c:v>38576</c:v>
                </c:pt>
                <c:pt idx="18">
                  <c:v>38583</c:v>
                </c:pt>
                <c:pt idx="19">
                  <c:v>38590</c:v>
                </c:pt>
                <c:pt idx="20">
                  <c:v>38597</c:v>
                </c:pt>
                <c:pt idx="21">
                  <c:v>38604</c:v>
                </c:pt>
                <c:pt idx="22">
                  <c:v>38611</c:v>
                </c:pt>
                <c:pt idx="23">
                  <c:v>38618</c:v>
                </c:pt>
                <c:pt idx="24">
                  <c:v>38625</c:v>
                </c:pt>
                <c:pt idx="25">
                  <c:v>38632</c:v>
                </c:pt>
                <c:pt idx="26">
                  <c:v>38639</c:v>
                </c:pt>
                <c:pt idx="27">
                  <c:v>38646</c:v>
                </c:pt>
                <c:pt idx="28">
                  <c:v>38653</c:v>
                </c:pt>
                <c:pt idx="29">
                  <c:v>38660</c:v>
                </c:pt>
                <c:pt idx="30">
                  <c:v>38667</c:v>
                </c:pt>
                <c:pt idx="31">
                  <c:v>38674</c:v>
                </c:pt>
                <c:pt idx="32">
                  <c:v>38681</c:v>
                </c:pt>
                <c:pt idx="33">
                  <c:v>38688</c:v>
                </c:pt>
                <c:pt idx="34">
                  <c:v>38695</c:v>
                </c:pt>
                <c:pt idx="35">
                  <c:v>38702</c:v>
                </c:pt>
                <c:pt idx="36">
                  <c:v>38709</c:v>
                </c:pt>
                <c:pt idx="37">
                  <c:v>38716</c:v>
                </c:pt>
                <c:pt idx="38">
                  <c:v>38723</c:v>
                </c:pt>
                <c:pt idx="39">
                  <c:v>38730</c:v>
                </c:pt>
                <c:pt idx="40">
                  <c:v>38737</c:v>
                </c:pt>
                <c:pt idx="41">
                  <c:v>38744</c:v>
                </c:pt>
                <c:pt idx="42">
                  <c:v>38751</c:v>
                </c:pt>
                <c:pt idx="43">
                  <c:v>38758</c:v>
                </c:pt>
                <c:pt idx="44">
                  <c:v>38765</c:v>
                </c:pt>
                <c:pt idx="45">
                  <c:v>38772</c:v>
                </c:pt>
                <c:pt idx="46">
                  <c:v>38779</c:v>
                </c:pt>
                <c:pt idx="47">
                  <c:v>38786</c:v>
                </c:pt>
                <c:pt idx="48">
                  <c:v>38793</c:v>
                </c:pt>
                <c:pt idx="49">
                  <c:v>38800</c:v>
                </c:pt>
                <c:pt idx="50">
                  <c:v>38807</c:v>
                </c:pt>
                <c:pt idx="51">
                  <c:v>38814</c:v>
                </c:pt>
                <c:pt idx="52">
                  <c:v>38821</c:v>
                </c:pt>
                <c:pt idx="53">
                  <c:v>38828</c:v>
                </c:pt>
                <c:pt idx="54">
                  <c:v>38835</c:v>
                </c:pt>
                <c:pt idx="55">
                  <c:v>38842</c:v>
                </c:pt>
                <c:pt idx="56">
                  <c:v>38849</c:v>
                </c:pt>
                <c:pt idx="57">
                  <c:v>38856</c:v>
                </c:pt>
                <c:pt idx="58">
                  <c:v>38863</c:v>
                </c:pt>
                <c:pt idx="59">
                  <c:v>38870</c:v>
                </c:pt>
                <c:pt idx="60">
                  <c:v>38877</c:v>
                </c:pt>
                <c:pt idx="61">
                  <c:v>38884</c:v>
                </c:pt>
                <c:pt idx="62">
                  <c:v>38891</c:v>
                </c:pt>
                <c:pt idx="63">
                  <c:v>38898</c:v>
                </c:pt>
                <c:pt idx="64">
                  <c:v>38905</c:v>
                </c:pt>
                <c:pt idx="65">
                  <c:v>38912</c:v>
                </c:pt>
                <c:pt idx="66">
                  <c:v>38919</c:v>
                </c:pt>
                <c:pt idx="67">
                  <c:v>38926</c:v>
                </c:pt>
                <c:pt idx="68">
                  <c:v>38933</c:v>
                </c:pt>
                <c:pt idx="69">
                  <c:v>38940</c:v>
                </c:pt>
                <c:pt idx="70">
                  <c:v>38947</c:v>
                </c:pt>
                <c:pt idx="71">
                  <c:v>38954</c:v>
                </c:pt>
                <c:pt idx="72">
                  <c:v>38961</c:v>
                </c:pt>
                <c:pt idx="73">
                  <c:v>38968</c:v>
                </c:pt>
                <c:pt idx="74">
                  <c:v>38975</c:v>
                </c:pt>
                <c:pt idx="75">
                  <c:v>38982</c:v>
                </c:pt>
                <c:pt idx="76">
                  <c:v>38989</c:v>
                </c:pt>
                <c:pt idx="77">
                  <c:v>38996</c:v>
                </c:pt>
                <c:pt idx="78">
                  <c:v>39003</c:v>
                </c:pt>
                <c:pt idx="79">
                  <c:v>39010</c:v>
                </c:pt>
                <c:pt idx="80">
                  <c:v>39017</c:v>
                </c:pt>
                <c:pt idx="81">
                  <c:v>39024</c:v>
                </c:pt>
                <c:pt idx="82">
                  <c:v>39031</c:v>
                </c:pt>
                <c:pt idx="83">
                  <c:v>39038</c:v>
                </c:pt>
                <c:pt idx="84">
                  <c:v>39045</c:v>
                </c:pt>
                <c:pt idx="85">
                  <c:v>39052</c:v>
                </c:pt>
                <c:pt idx="86">
                  <c:v>39059</c:v>
                </c:pt>
                <c:pt idx="87">
                  <c:v>39066</c:v>
                </c:pt>
                <c:pt idx="88">
                  <c:v>39073</c:v>
                </c:pt>
                <c:pt idx="89">
                  <c:v>39080</c:v>
                </c:pt>
                <c:pt idx="90">
                  <c:v>39087</c:v>
                </c:pt>
                <c:pt idx="91">
                  <c:v>39094</c:v>
                </c:pt>
                <c:pt idx="92">
                  <c:v>39101</c:v>
                </c:pt>
                <c:pt idx="93">
                  <c:v>39108</c:v>
                </c:pt>
                <c:pt idx="94">
                  <c:v>39115</c:v>
                </c:pt>
                <c:pt idx="95">
                  <c:v>39122</c:v>
                </c:pt>
                <c:pt idx="96">
                  <c:v>39129</c:v>
                </c:pt>
                <c:pt idx="97">
                  <c:v>39136</c:v>
                </c:pt>
                <c:pt idx="98">
                  <c:v>39143</c:v>
                </c:pt>
                <c:pt idx="99">
                  <c:v>39150</c:v>
                </c:pt>
                <c:pt idx="100">
                  <c:v>39157</c:v>
                </c:pt>
                <c:pt idx="101">
                  <c:v>39164</c:v>
                </c:pt>
                <c:pt idx="102">
                  <c:v>39171</c:v>
                </c:pt>
                <c:pt idx="103">
                  <c:v>39178</c:v>
                </c:pt>
                <c:pt idx="104">
                  <c:v>39185</c:v>
                </c:pt>
                <c:pt idx="105">
                  <c:v>39192</c:v>
                </c:pt>
                <c:pt idx="106">
                  <c:v>39199</c:v>
                </c:pt>
                <c:pt idx="107">
                  <c:v>39206</c:v>
                </c:pt>
                <c:pt idx="108">
                  <c:v>39213</c:v>
                </c:pt>
                <c:pt idx="109">
                  <c:v>39220</c:v>
                </c:pt>
                <c:pt idx="110">
                  <c:v>39227</c:v>
                </c:pt>
                <c:pt idx="111">
                  <c:v>39234</c:v>
                </c:pt>
                <c:pt idx="112">
                  <c:v>39241</c:v>
                </c:pt>
                <c:pt idx="113">
                  <c:v>39248</c:v>
                </c:pt>
                <c:pt idx="114">
                  <c:v>39255</c:v>
                </c:pt>
                <c:pt idx="115">
                  <c:v>39262</c:v>
                </c:pt>
                <c:pt idx="116">
                  <c:v>39269</c:v>
                </c:pt>
                <c:pt idx="117">
                  <c:v>39276</c:v>
                </c:pt>
                <c:pt idx="118">
                  <c:v>39283</c:v>
                </c:pt>
                <c:pt idx="119">
                  <c:v>39290</c:v>
                </c:pt>
                <c:pt idx="120">
                  <c:v>39297</c:v>
                </c:pt>
                <c:pt idx="121">
                  <c:v>39304</c:v>
                </c:pt>
                <c:pt idx="122">
                  <c:v>39311</c:v>
                </c:pt>
                <c:pt idx="123">
                  <c:v>39318</c:v>
                </c:pt>
                <c:pt idx="124">
                  <c:v>39325</c:v>
                </c:pt>
                <c:pt idx="125">
                  <c:v>39332</c:v>
                </c:pt>
                <c:pt idx="126">
                  <c:v>39339</c:v>
                </c:pt>
                <c:pt idx="127">
                  <c:v>39346</c:v>
                </c:pt>
                <c:pt idx="128">
                  <c:v>39353</c:v>
                </c:pt>
                <c:pt idx="129">
                  <c:v>39360</c:v>
                </c:pt>
                <c:pt idx="130">
                  <c:v>39367</c:v>
                </c:pt>
                <c:pt idx="131">
                  <c:v>39374</c:v>
                </c:pt>
                <c:pt idx="132">
                  <c:v>39381</c:v>
                </c:pt>
                <c:pt idx="133">
                  <c:v>39388</c:v>
                </c:pt>
                <c:pt idx="134">
                  <c:v>39395</c:v>
                </c:pt>
                <c:pt idx="135">
                  <c:v>39402</c:v>
                </c:pt>
                <c:pt idx="136">
                  <c:v>39409</c:v>
                </c:pt>
                <c:pt idx="137">
                  <c:v>39416</c:v>
                </c:pt>
                <c:pt idx="138">
                  <c:v>39423</c:v>
                </c:pt>
                <c:pt idx="139">
                  <c:v>39430</c:v>
                </c:pt>
                <c:pt idx="140">
                  <c:v>39437</c:v>
                </c:pt>
                <c:pt idx="141">
                  <c:v>39444</c:v>
                </c:pt>
                <c:pt idx="142">
                  <c:v>39451</c:v>
                </c:pt>
                <c:pt idx="143">
                  <c:v>39458</c:v>
                </c:pt>
                <c:pt idx="144">
                  <c:v>39465</c:v>
                </c:pt>
                <c:pt idx="145">
                  <c:v>39472</c:v>
                </c:pt>
                <c:pt idx="146">
                  <c:v>39479</c:v>
                </c:pt>
                <c:pt idx="147">
                  <c:v>39486</c:v>
                </c:pt>
                <c:pt idx="148">
                  <c:v>39493</c:v>
                </c:pt>
                <c:pt idx="149">
                  <c:v>39500</c:v>
                </c:pt>
                <c:pt idx="150">
                  <c:v>39507</c:v>
                </c:pt>
                <c:pt idx="151">
                  <c:v>39514</c:v>
                </c:pt>
                <c:pt idx="152">
                  <c:v>39521</c:v>
                </c:pt>
                <c:pt idx="153">
                  <c:v>39528</c:v>
                </c:pt>
                <c:pt idx="154">
                  <c:v>39535</c:v>
                </c:pt>
                <c:pt idx="155">
                  <c:v>39542</c:v>
                </c:pt>
                <c:pt idx="156">
                  <c:v>39549</c:v>
                </c:pt>
                <c:pt idx="157">
                  <c:v>39556</c:v>
                </c:pt>
                <c:pt idx="158">
                  <c:v>39563</c:v>
                </c:pt>
                <c:pt idx="159">
                  <c:v>39570</c:v>
                </c:pt>
                <c:pt idx="160">
                  <c:v>39577</c:v>
                </c:pt>
                <c:pt idx="161">
                  <c:v>39584</c:v>
                </c:pt>
                <c:pt idx="162">
                  <c:v>39591</c:v>
                </c:pt>
                <c:pt idx="163">
                  <c:v>39598</c:v>
                </c:pt>
                <c:pt idx="164">
                  <c:v>39605</c:v>
                </c:pt>
                <c:pt idx="165">
                  <c:v>39612</c:v>
                </c:pt>
                <c:pt idx="166">
                  <c:v>39619</c:v>
                </c:pt>
                <c:pt idx="167">
                  <c:v>39626</c:v>
                </c:pt>
                <c:pt idx="168">
                  <c:v>39633</c:v>
                </c:pt>
                <c:pt idx="169">
                  <c:v>39640</c:v>
                </c:pt>
                <c:pt idx="170">
                  <c:v>39647</c:v>
                </c:pt>
                <c:pt idx="171">
                  <c:v>39654</c:v>
                </c:pt>
                <c:pt idx="172">
                  <c:v>39661</c:v>
                </c:pt>
                <c:pt idx="173">
                  <c:v>39668</c:v>
                </c:pt>
                <c:pt idx="174">
                  <c:v>39675</c:v>
                </c:pt>
                <c:pt idx="175">
                  <c:v>39682</c:v>
                </c:pt>
                <c:pt idx="176">
                  <c:v>39689</c:v>
                </c:pt>
                <c:pt idx="177">
                  <c:v>39696</c:v>
                </c:pt>
                <c:pt idx="178">
                  <c:v>39703</c:v>
                </c:pt>
                <c:pt idx="179">
                  <c:v>39710</c:v>
                </c:pt>
                <c:pt idx="180">
                  <c:v>39717</c:v>
                </c:pt>
                <c:pt idx="181">
                  <c:v>39724</c:v>
                </c:pt>
                <c:pt idx="182">
                  <c:v>39731</c:v>
                </c:pt>
                <c:pt idx="183">
                  <c:v>39738</c:v>
                </c:pt>
                <c:pt idx="184">
                  <c:v>39745</c:v>
                </c:pt>
                <c:pt idx="185">
                  <c:v>39752</c:v>
                </c:pt>
                <c:pt idx="186">
                  <c:v>39759</c:v>
                </c:pt>
                <c:pt idx="187">
                  <c:v>39766</c:v>
                </c:pt>
                <c:pt idx="188">
                  <c:v>39773</c:v>
                </c:pt>
                <c:pt idx="189">
                  <c:v>39780</c:v>
                </c:pt>
                <c:pt idx="190">
                  <c:v>39787</c:v>
                </c:pt>
                <c:pt idx="191">
                  <c:v>39794</c:v>
                </c:pt>
                <c:pt idx="192">
                  <c:v>39801</c:v>
                </c:pt>
                <c:pt idx="193">
                  <c:v>39808</c:v>
                </c:pt>
                <c:pt idx="194">
                  <c:v>39815</c:v>
                </c:pt>
                <c:pt idx="195">
                  <c:v>39822</c:v>
                </c:pt>
                <c:pt idx="196">
                  <c:v>39829</c:v>
                </c:pt>
                <c:pt idx="197">
                  <c:v>39836</c:v>
                </c:pt>
                <c:pt idx="198">
                  <c:v>39843</c:v>
                </c:pt>
                <c:pt idx="199">
                  <c:v>39850</c:v>
                </c:pt>
                <c:pt idx="200">
                  <c:v>39857</c:v>
                </c:pt>
                <c:pt idx="201">
                  <c:v>39864</c:v>
                </c:pt>
                <c:pt idx="202">
                  <c:v>39871</c:v>
                </c:pt>
                <c:pt idx="203">
                  <c:v>39878</c:v>
                </c:pt>
                <c:pt idx="204">
                  <c:v>39885</c:v>
                </c:pt>
                <c:pt idx="205">
                  <c:v>39892</c:v>
                </c:pt>
                <c:pt idx="206">
                  <c:v>39899</c:v>
                </c:pt>
                <c:pt idx="207">
                  <c:v>39906</c:v>
                </c:pt>
                <c:pt idx="208">
                  <c:v>39913</c:v>
                </c:pt>
                <c:pt idx="209">
                  <c:v>39920</c:v>
                </c:pt>
                <c:pt idx="210">
                  <c:v>39927</c:v>
                </c:pt>
                <c:pt idx="211">
                  <c:v>39934</c:v>
                </c:pt>
                <c:pt idx="212">
                  <c:v>39941</c:v>
                </c:pt>
                <c:pt idx="213">
                  <c:v>39948</c:v>
                </c:pt>
                <c:pt idx="214">
                  <c:v>39955</c:v>
                </c:pt>
                <c:pt idx="215">
                  <c:v>39962</c:v>
                </c:pt>
                <c:pt idx="216">
                  <c:v>39969</c:v>
                </c:pt>
                <c:pt idx="217">
                  <c:v>39976</c:v>
                </c:pt>
                <c:pt idx="218">
                  <c:v>39983</c:v>
                </c:pt>
                <c:pt idx="219">
                  <c:v>39990</c:v>
                </c:pt>
                <c:pt idx="220">
                  <c:v>39997</c:v>
                </c:pt>
                <c:pt idx="221">
                  <c:v>40004</c:v>
                </c:pt>
                <c:pt idx="222">
                  <c:v>40011</c:v>
                </c:pt>
                <c:pt idx="223">
                  <c:v>40018</c:v>
                </c:pt>
                <c:pt idx="224">
                  <c:v>40025</c:v>
                </c:pt>
                <c:pt idx="225">
                  <c:v>40032</c:v>
                </c:pt>
                <c:pt idx="226">
                  <c:v>40039</c:v>
                </c:pt>
                <c:pt idx="227">
                  <c:v>40046</c:v>
                </c:pt>
                <c:pt idx="228">
                  <c:v>40053</c:v>
                </c:pt>
                <c:pt idx="229">
                  <c:v>40060</c:v>
                </c:pt>
                <c:pt idx="230">
                  <c:v>40067</c:v>
                </c:pt>
                <c:pt idx="231">
                  <c:v>40074</c:v>
                </c:pt>
                <c:pt idx="232">
                  <c:v>40081</c:v>
                </c:pt>
                <c:pt idx="233">
                  <c:v>40088</c:v>
                </c:pt>
                <c:pt idx="234">
                  <c:v>40095</c:v>
                </c:pt>
                <c:pt idx="235">
                  <c:v>40102</c:v>
                </c:pt>
                <c:pt idx="236">
                  <c:v>40109</c:v>
                </c:pt>
                <c:pt idx="237">
                  <c:v>40116</c:v>
                </c:pt>
                <c:pt idx="238">
                  <c:v>40123</c:v>
                </c:pt>
                <c:pt idx="239">
                  <c:v>40130</c:v>
                </c:pt>
                <c:pt idx="240">
                  <c:v>40137</c:v>
                </c:pt>
                <c:pt idx="241">
                  <c:v>40144</c:v>
                </c:pt>
                <c:pt idx="242">
                  <c:v>40151</c:v>
                </c:pt>
                <c:pt idx="243">
                  <c:v>40158</c:v>
                </c:pt>
                <c:pt idx="244">
                  <c:v>40165</c:v>
                </c:pt>
                <c:pt idx="245">
                  <c:v>40172</c:v>
                </c:pt>
                <c:pt idx="246">
                  <c:v>40179</c:v>
                </c:pt>
                <c:pt idx="247">
                  <c:v>40186</c:v>
                </c:pt>
                <c:pt idx="248">
                  <c:v>40193</c:v>
                </c:pt>
                <c:pt idx="249">
                  <c:v>40200</c:v>
                </c:pt>
                <c:pt idx="250">
                  <c:v>40207</c:v>
                </c:pt>
                <c:pt idx="251">
                  <c:v>40214</c:v>
                </c:pt>
                <c:pt idx="252">
                  <c:v>40221</c:v>
                </c:pt>
                <c:pt idx="253">
                  <c:v>40228</c:v>
                </c:pt>
                <c:pt idx="254">
                  <c:v>40235</c:v>
                </c:pt>
                <c:pt idx="255">
                  <c:v>40242</c:v>
                </c:pt>
                <c:pt idx="256">
                  <c:v>40249</c:v>
                </c:pt>
                <c:pt idx="257">
                  <c:v>40256</c:v>
                </c:pt>
                <c:pt idx="258">
                  <c:v>40263</c:v>
                </c:pt>
                <c:pt idx="259">
                  <c:v>40270</c:v>
                </c:pt>
                <c:pt idx="260">
                  <c:v>40277</c:v>
                </c:pt>
                <c:pt idx="261">
                  <c:v>40284</c:v>
                </c:pt>
                <c:pt idx="262">
                  <c:v>40291</c:v>
                </c:pt>
                <c:pt idx="263">
                  <c:v>40298</c:v>
                </c:pt>
                <c:pt idx="264">
                  <c:v>40305</c:v>
                </c:pt>
                <c:pt idx="265">
                  <c:v>40312</c:v>
                </c:pt>
                <c:pt idx="266">
                  <c:v>40319</c:v>
                </c:pt>
                <c:pt idx="267">
                  <c:v>40326</c:v>
                </c:pt>
                <c:pt idx="268">
                  <c:v>40333</c:v>
                </c:pt>
                <c:pt idx="269">
                  <c:v>40340</c:v>
                </c:pt>
                <c:pt idx="270">
                  <c:v>40347</c:v>
                </c:pt>
                <c:pt idx="271">
                  <c:v>40354</c:v>
                </c:pt>
                <c:pt idx="272">
                  <c:v>40361</c:v>
                </c:pt>
                <c:pt idx="273">
                  <c:v>40368</c:v>
                </c:pt>
                <c:pt idx="274">
                  <c:v>40375</c:v>
                </c:pt>
                <c:pt idx="275">
                  <c:v>40382</c:v>
                </c:pt>
                <c:pt idx="276">
                  <c:v>40389</c:v>
                </c:pt>
                <c:pt idx="277">
                  <c:v>40396</c:v>
                </c:pt>
                <c:pt idx="278">
                  <c:v>40403</c:v>
                </c:pt>
                <c:pt idx="279">
                  <c:v>40410</c:v>
                </c:pt>
                <c:pt idx="280">
                  <c:v>40417</c:v>
                </c:pt>
                <c:pt idx="281">
                  <c:v>40424</c:v>
                </c:pt>
                <c:pt idx="282">
                  <c:v>40431</c:v>
                </c:pt>
                <c:pt idx="283">
                  <c:v>40438</c:v>
                </c:pt>
                <c:pt idx="284">
                  <c:v>40445</c:v>
                </c:pt>
                <c:pt idx="285">
                  <c:v>40452</c:v>
                </c:pt>
                <c:pt idx="286">
                  <c:v>40459</c:v>
                </c:pt>
                <c:pt idx="287">
                  <c:v>40466</c:v>
                </c:pt>
                <c:pt idx="288">
                  <c:v>40473</c:v>
                </c:pt>
                <c:pt idx="289">
                  <c:v>40480</c:v>
                </c:pt>
                <c:pt idx="290">
                  <c:v>40487</c:v>
                </c:pt>
                <c:pt idx="291">
                  <c:v>40494</c:v>
                </c:pt>
                <c:pt idx="292">
                  <c:v>40501</c:v>
                </c:pt>
                <c:pt idx="293">
                  <c:v>40508</c:v>
                </c:pt>
                <c:pt idx="294">
                  <c:v>40515</c:v>
                </c:pt>
                <c:pt idx="295">
                  <c:v>40522</c:v>
                </c:pt>
                <c:pt idx="296">
                  <c:v>40529</c:v>
                </c:pt>
                <c:pt idx="297">
                  <c:v>40536</c:v>
                </c:pt>
                <c:pt idx="298">
                  <c:v>40543</c:v>
                </c:pt>
                <c:pt idx="299">
                  <c:v>40550</c:v>
                </c:pt>
                <c:pt idx="300">
                  <c:v>40557</c:v>
                </c:pt>
                <c:pt idx="301">
                  <c:v>40564</c:v>
                </c:pt>
                <c:pt idx="302">
                  <c:v>40571</c:v>
                </c:pt>
                <c:pt idx="303">
                  <c:v>40578</c:v>
                </c:pt>
                <c:pt idx="304">
                  <c:v>40585</c:v>
                </c:pt>
                <c:pt idx="305">
                  <c:v>40592</c:v>
                </c:pt>
                <c:pt idx="306">
                  <c:v>40599</c:v>
                </c:pt>
                <c:pt idx="307">
                  <c:v>40606</c:v>
                </c:pt>
                <c:pt idx="308">
                  <c:v>40613</c:v>
                </c:pt>
                <c:pt idx="309">
                  <c:v>40620</c:v>
                </c:pt>
                <c:pt idx="310">
                  <c:v>40627</c:v>
                </c:pt>
                <c:pt idx="311">
                  <c:v>40634</c:v>
                </c:pt>
                <c:pt idx="312">
                  <c:v>40641</c:v>
                </c:pt>
                <c:pt idx="313">
                  <c:v>40648</c:v>
                </c:pt>
                <c:pt idx="314">
                  <c:v>40655</c:v>
                </c:pt>
                <c:pt idx="315">
                  <c:v>40662</c:v>
                </c:pt>
                <c:pt idx="316">
                  <c:v>40669</c:v>
                </c:pt>
                <c:pt idx="317">
                  <c:v>40676</c:v>
                </c:pt>
                <c:pt idx="318">
                  <c:v>40683</c:v>
                </c:pt>
                <c:pt idx="319">
                  <c:v>40690</c:v>
                </c:pt>
                <c:pt idx="320">
                  <c:v>40697</c:v>
                </c:pt>
                <c:pt idx="321">
                  <c:v>40704</c:v>
                </c:pt>
                <c:pt idx="322">
                  <c:v>40711</c:v>
                </c:pt>
                <c:pt idx="323">
                  <c:v>40718</c:v>
                </c:pt>
                <c:pt idx="324">
                  <c:v>40725</c:v>
                </c:pt>
                <c:pt idx="325">
                  <c:v>40732</c:v>
                </c:pt>
                <c:pt idx="326">
                  <c:v>40739</c:v>
                </c:pt>
                <c:pt idx="327">
                  <c:v>40746</c:v>
                </c:pt>
                <c:pt idx="328">
                  <c:v>40753</c:v>
                </c:pt>
                <c:pt idx="329">
                  <c:v>40760</c:v>
                </c:pt>
                <c:pt idx="330">
                  <c:v>40767</c:v>
                </c:pt>
                <c:pt idx="331">
                  <c:v>40774</c:v>
                </c:pt>
                <c:pt idx="332">
                  <c:v>40781</c:v>
                </c:pt>
                <c:pt idx="333">
                  <c:v>40788</c:v>
                </c:pt>
                <c:pt idx="334">
                  <c:v>40795</c:v>
                </c:pt>
                <c:pt idx="335">
                  <c:v>40802</c:v>
                </c:pt>
                <c:pt idx="336">
                  <c:v>40809</c:v>
                </c:pt>
                <c:pt idx="337">
                  <c:v>40816</c:v>
                </c:pt>
                <c:pt idx="338">
                  <c:v>40823</c:v>
                </c:pt>
                <c:pt idx="339">
                  <c:v>40830</c:v>
                </c:pt>
                <c:pt idx="340">
                  <c:v>40837</c:v>
                </c:pt>
                <c:pt idx="341">
                  <c:v>40844</c:v>
                </c:pt>
                <c:pt idx="342">
                  <c:v>40851</c:v>
                </c:pt>
                <c:pt idx="343">
                  <c:v>40858</c:v>
                </c:pt>
                <c:pt idx="344">
                  <c:v>40865</c:v>
                </c:pt>
                <c:pt idx="345">
                  <c:v>40872</c:v>
                </c:pt>
                <c:pt idx="346">
                  <c:v>40879</c:v>
                </c:pt>
                <c:pt idx="347">
                  <c:v>40886</c:v>
                </c:pt>
                <c:pt idx="348">
                  <c:v>40893</c:v>
                </c:pt>
                <c:pt idx="349">
                  <c:v>40900</c:v>
                </c:pt>
                <c:pt idx="350">
                  <c:v>40907</c:v>
                </c:pt>
                <c:pt idx="351">
                  <c:v>40914</c:v>
                </c:pt>
                <c:pt idx="352">
                  <c:v>40921</c:v>
                </c:pt>
                <c:pt idx="353">
                  <c:v>40928</c:v>
                </c:pt>
                <c:pt idx="354">
                  <c:v>40935</c:v>
                </c:pt>
                <c:pt idx="355">
                  <c:v>40942</c:v>
                </c:pt>
                <c:pt idx="356">
                  <c:v>40949</c:v>
                </c:pt>
                <c:pt idx="357">
                  <c:v>40956</c:v>
                </c:pt>
                <c:pt idx="358">
                  <c:v>40963</c:v>
                </c:pt>
                <c:pt idx="359">
                  <c:v>40970</c:v>
                </c:pt>
                <c:pt idx="360">
                  <c:v>40977</c:v>
                </c:pt>
                <c:pt idx="361">
                  <c:v>40984</c:v>
                </c:pt>
                <c:pt idx="362">
                  <c:v>40991</c:v>
                </c:pt>
                <c:pt idx="363">
                  <c:v>40998</c:v>
                </c:pt>
                <c:pt idx="364">
                  <c:v>41005</c:v>
                </c:pt>
                <c:pt idx="365">
                  <c:v>41012</c:v>
                </c:pt>
                <c:pt idx="366">
                  <c:v>41019</c:v>
                </c:pt>
                <c:pt idx="367">
                  <c:v>41026</c:v>
                </c:pt>
                <c:pt idx="368">
                  <c:v>41033</c:v>
                </c:pt>
                <c:pt idx="369">
                  <c:v>41040</c:v>
                </c:pt>
                <c:pt idx="370">
                  <c:v>41047</c:v>
                </c:pt>
                <c:pt idx="371">
                  <c:v>41054</c:v>
                </c:pt>
                <c:pt idx="372">
                  <c:v>41061</c:v>
                </c:pt>
                <c:pt idx="373">
                  <c:v>41068</c:v>
                </c:pt>
                <c:pt idx="374">
                  <c:v>41075</c:v>
                </c:pt>
                <c:pt idx="375">
                  <c:v>41082</c:v>
                </c:pt>
                <c:pt idx="376">
                  <c:v>41089</c:v>
                </c:pt>
                <c:pt idx="377">
                  <c:v>41096</c:v>
                </c:pt>
                <c:pt idx="378">
                  <c:v>41103</c:v>
                </c:pt>
                <c:pt idx="379">
                  <c:v>41110</c:v>
                </c:pt>
                <c:pt idx="380">
                  <c:v>41117</c:v>
                </c:pt>
                <c:pt idx="381">
                  <c:v>41124</c:v>
                </c:pt>
                <c:pt idx="382">
                  <c:v>41131</c:v>
                </c:pt>
                <c:pt idx="383">
                  <c:v>41138</c:v>
                </c:pt>
                <c:pt idx="384">
                  <c:v>41145</c:v>
                </c:pt>
                <c:pt idx="385">
                  <c:v>41152</c:v>
                </c:pt>
                <c:pt idx="386">
                  <c:v>41159</c:v>
                </c:pt>
                <c:pt idx="387">
                  <c:v>41166</c:v>
                </c:pt>
                <c:pt idx="388">
                  <c:v>41173</c:v>
                </c:pt>
                <c:pt idx="389">
                  <c:v>41180</c:v>
                </c:pt>
                <c:pt idx="390">
                  <c:v>41187</c:v>
                </c:pt>
                <c:pt idx="391">
                  <c:v>41194</c:v>
                </c:pt>
                <c:pt idx="392">
                  <c:v>41201</c:v>
                </c:pt>
                <c:pt idx="393">
                  <c:v>41208</c:v>
                </c:pt>
                <c:pt idx="394">
                  <c:v>41215</c:v>
                </c:pt>
                <c:pt idx="395">
                  <c:v>41222</c:v>
                </c:pt>
                <c:pt idx="396">
                  <c:v>41229</c:v>
                </c:pt>
                <c:pt idx="397">
                  <c:v>41236</c:v>
                </c:pt>
                <c:pt idx="398">
                  <c:v>41243</c:v>
                </c:pt>
                <c:pt idx="399">
                  <c:v>41250</c:v>
                </c:pt>
                <c:pt idx="400">
                  <c:v>41257</c:v>
                </c:pt>
                <c:pt idx="401">
                  <c:v>41264</c:v>
                </c:pt>
                <c:pt idx="402">
                  <c:v>41271</c:v>
                </c:pt>
                <c:pt idx="403">
                  <c:v>41278</c:v>
                </c:pt>
                <c:pt idx="404">
                  <c:v>41285</c:v>
                </c:pt>
                <c:pt idx="405">
                  <c:v>41292</c:v>
                </c:pt>
                <c:pt idx="406">
                  <c:v>41299</c:v>
                </c:pt>
                <c:pt idx="407">
                  <c:v>41306</c:v>
                </c:pt>
                <c:pt idx="408">
                  <c:v>41313</c:v>
                </c:pt>
                <c:pt idx="409">
                  <c:v>41320</c:v>
                </c:pt>
                <c:pt idx="410">
                  <c:v>41327</c:v>
                </c:pt>
                <c:pt idx="411">
                  <c:v>41334</c:v>
                </c:pt>
                <c:pt idx="412">
                  <c:v>41341</c:v>
                </c:pt>
                <c:pt idx="413">
                  <c:v>41348</c:v>
                </c:pt>
                <c:pt idx="414">
                  <c:v>41355</c:v>
                </c:pt>
                <c:pt idx="415">
                  <c:v>41362</c:v>
                </c:pt>
                <c:pt idx="416">
                  <c:v>41369</c:v>
                </c:pt>
                <c:pt idx="417">
                  <c:v>41376</c:v>
                </c:pt>
                <c:pt idx="418">
                  <c:v>41383</c:v>
                </c:pt>
                <c:pt idx="419">
                  <c:v>41390</c:v>
                </c:pt>
                <c:pt idx="420">
                  <c:v>41397</c:v>
                </c:pt>
                <c:pt idx="421">
                  <c:v>41404</c:v>
                </c:pt>
                <c:pt idx="422">
                  <c:v>41411</c:v>
                </c:pt>
                <c:pt idx="423">
                  <c:v>41418</c:v>
                </c:pt>
                <c:pt idx="424">
                  <c:v>41425</c:v>
                </c:pt>
                <c:pt idx="425">
                  <c:v>41432</c:v>
                </c:pt>
                <c:pt idx="426">
                  <c:v>41439</c:v>
                </c:pt>
                <c:pt idx="427">
                  <c:v>41446</c:v>
                </c:pt>
                <c:pt idx="428">
                  <c:v>41453</c:v>
                </c:pt>
                <c:pt idx="429">
                  <c:v>41460</c:v>
                </c:pt>
                <c:pt idx="430">
                  <c:v>41467</c:v>
                </c:pt>
                <c:pt idx="431">
                  <c:v>41474</c:v>
                </c:pt>
                <c:pt idx="432">
                  <c:v>41481</c:v>
                </c:pt>
                <c:pt idx="433">
                  <c:v>41488</c:v>
                </c:pt>
                <c:pt idx="434">
                  <c:v>41495</c:v>
                </c:pt>
                <c:pt idx="435">
                  <c:v>41502</c:v>
                </c:pt>
                <c:pt idx="436">
                  <c:v>41509</c:v>
                </c:pt>
                <c:pt idx="437">
                  <c:v>41516</c:v>
                </c:pt>
                <c:pt idx="438">
                  <c:v>41523</c:v>
                </c:pt>
                <c:pt idx="439">
                  <c:v>41530</c:v>
                </c:pt>
                <c:pt idx="440">
                  <c:v>41537</c:v>
                </c:pt>
                <c:pt idx="441">
                  <c:v>41544</c:v>
                </c:pt>
                <c:pt idx="442">
                  <c:v>41551</c:v>
                </c:pt>
                <c:pt idx="443">
                  <c:v>41558</c:v>
                </c:pt>
                <c:pt idx="444">
                  <c:v>41565</c:v>
                </c:pt>
                <c:pt idx="445">
                  <c:v>41572</c:v>
                </c:pt>
                <c:pt idx="446">
                  <c:v>41579</c:v>
                </c:pt>
                <c:pt idx="447">
                  <c:v>41586</c:v>
                </c:pt>
                <c:pt idx="448">
                  <c:v>41593</c:v>
                </c:pt>
                <c:pt idx="449">
                  <c:v>41600</c:v>
                </c:pt>
                <c:pt idx="450">
                  <c:v>41607</c:v>
                </c:pt>
                <c:pt idx="451">
                  <c:v>41614</c:v>
                </c:pt>
                <c:pt idx="452">
                  <c:v>41621</c:v>
                </c:pt>
                <c:pt idx="453">
                  <c:v>41628</c:v>
                </c:pt>
                <c:pt idx="454">
                  <c:v>41635</c:v>
                </c:pt>
                <c:pt idx="455">
                  <c:v>41642</c:v>
                </c:pt>
                <c:pt idx="456">
                  <c:v>41649</c:v>
                </c:pt>
                <c:pt idx="457">
                  <c:v>41656</c:v>
                </c:pt>
                <c:pt idx="458">
                  <c:v>41663</c:v>
                </c:pt>
                <c:pt idx="459">
                  <c:v>41670</c:v>
                </c:pt>
                <c:pt idx="460">
                  <c:v>41677</c:v>
                </c:pt>
                <c:pt idx="461">
                  <c:v>41684</c:v>
                </c:pt>
              </c:numCache>
            </c:numRef>
          </c:cat>
          <c:val>
            <c:numRef>
              <c:f>'G55'!$B$2:$B$1979</c:f>
              <c:numCache>
                <c:formatCode>General</c:formatCode>
                <c:ptCount val="1978"/>
                <c:pt idx="0">
                  <c:v>0.74602339514800309</c:v>
                </c:pt>
                <c:pt idx="1">
                  <c:v>0.57210410146333601</c:v>
                </c:pt>
                <c:pt idx="2">
                  <c:v>0.58241847426773097</c:v>
                </c:pt>
                <c:pt idx="3">
                  <c:v>0.60589957424512497</c:v>
                </c:pt>
                <c:pt idx="4">
                  <c:v>0.41136300582471502</c:v>
                </c:pt>
                <c:pt idx="5">
                  <c:v>0.63660725094612491</c:v>
                </c:pt>
                <c:pt idx="6">
                  <c:v>0.46726142136117299</c:v>
                </c:pt>
                <c:pt idx="7">
                  <c:v>0.48462830538423601</c:v>
                </c:pt>
                <c:pt idx="8">
                  <c:v>0.57489465196444001</c:v>
                </c:pt>
                <c:pt idx="9">
                  <c:v>0.55556772376413499</c:v>
                </c:pt>
                <c:pt idx="10">
                  <c:v>0.62831875909411994</c:v>
                </c:pt>
                <c:pt idx="11">
                  <c:v>0.49970523135092604</c:v>
                </c:pt>
                <c:pt idx="12">
                  <c:v>1.11663185323715</c:v>
                </c:pt>
                <c:pt idx="13">
                  <c:v>0.96338983491429508</c:v>
                </c:pt>
                <c:pt idx="14">
                  <c:v>1.0806300068428099</c:v>
                </c:pt>
                <c:pt idx="15">
                  <c:v>1.2741289282836001</c:v>
                </c:pt>
                <c:pt idx="16">
                  <c:v>0.63549252660061595</c:v>
                </c:pt>
                <c:pt idx="17">
                  <c:v>1.1743838166605001</c:v>
                </c:pt>
                <c:pt idx="18">
                  <c:v>1.7436555571058099</c:v>
                </c:pt>
                <c:pt idx="19">
                  <c:v>0.69898816737312308</c:v>
                </c:pt>
                <c:pt idx="20">
                  <c:v>1.5862064028307299</c:v>
                </c:pt>
                <c:pt idx="21">
                  <c:v>1.13655240876035</c:v>
                </c:pt>
                <c:pt idx="22">
                  <c:v>0.55672687361886197</c:v>
                </c:pt>
                <c:pt idx="23">
                  <c:v>1.0418582018479501</c:v>
                </c:pt>
                <c:pt idx="24">
                  <c:v>0.55137554975301306</c:v>
                </c:pt>
                <c:pt idx="25">
                  <c:v>0.85440444801149507</c:v>
                </c:pt>
                <c:pt idx="26">
                  <c:v>0.92788761700330502</c:v>
                </c:pt>
                <c:pt idx="27">
                  <c:v>0.782420736758066</c:v>
                </c:pt>
                <c:pt idx="28">
                  <c:v>1.07032727650337</c:v>
                </c:pt>
                <c:pt idx="29">
                  <c:v>1.4407560885998398</c:v>
                </c:pt>
                <c:pt idx="30">
                  <c:v>1.5506760847882</c:v>
                </c:pt>
                <c:pt idx="31">
                  <c:v>1.30422956185799</c:v>
                </c:pt>
                <c:pt idx="32">
                  <c:v>2.1442544215709103</c:v>
                </c:pt>
                <c:pt idx="33">
                  <c:v>1.1170918827479399</c:v>
                </c:pt>
                <c:pt idx="34">
                  <c:v>1.41229192847909</c:v>
                </c:pt>
                <c:pt idx="35">
                  <c:v>0.84159839398537695</c:v>
                </c:pt>
                <c:pt idx="36">
                  <c:v>0.93761710764015305</c:v>
                </c:pt>
                <c:pt idx="37">
                  <c:v>0.51087735091230402</c:v>
                </c:pt>
                <c:pt idx="38">
                  <c:v>0.79038515292603806</c:v>
                </c:pt>
                <c:pt idx="39">
                  <c:v>0.70358250982211201</c:v>
                </c:pt>
                <c:pt idx="40">
                  <c:v>0.53512209458288096</c:v>
                </c:pt>
                <c:pt idx="41">
                  <c:v>0.76050003902434504</c:v>
                </c:pt>
                <c:pt idx="42">
                  <c:v>0.53943371804261997</c:v>
                </c:pt>
                <c:pt idx="43">
                  <c:v>0.522004152101192</c:v>
                </c:pt>
                <c:pt idx="44">
                  <c:v>0.77026855983587206</c:v>
                </c:pt>
                <c:pt idx="45">
                  <c:v>0.66434440783440496</c:v>
                </c:pt>
                <c:pt idx="46">
                  <c:v>1.0676685777063399</c:v>
                </c:pt>
                <c:pt idx="47">
                  <c:v>0.69758832714535901</c:v>
                </c:pt>
                <c:pt idx="48">
                  <c:v>1.0709165712823199</c:v>
                </c:pt>
                <c:pt idx="49">
                  <c:v>0.95993701488915895</c:v>
                </c:pt>
                <c:pt idx="50">
                  <c:v>0.54771596077699503</c:v>
                </c:pt>
                <c:pt idx="51">
                  <c:v>1.2264872735310701</c:v>
                </c:pt>
                <c:pt idx="52">
                  <c:v>1.1074130951207901</c:v>
                </c:pt>
                <c:pt idx="53">
                  <c:v>0.93253688165450088</c:v>
                </c:pt>
                <c:pt idx="54">
                  <c:v>0.91805121582486005</c:v>
                </c:pt>
                <c:pt idx="55">
                  <c:v>0.64606497681156694</c:v>
                </c:pt>
                <c:pt idx="56">
                  <c:v>1.1700375838449399</c:v>
                </c:pt>
                <c:pt idx="57">
                  <c:v>0.39880189384538295</c:v>
                </c:pt>
                <c:pt idx="58">
                  <c:v>1.28759609841159</c:v>
                </c:pt>
                <c:pt idx="59">
                  <c:v>0.62666210277698797</c:v>
                </c:pt>
                <c:pt idx="60">
                  <c:v>1.2126774226619599</c:v>
                </c:pt>
                <c:pt idx="61">
                  <c:v>1.52548002953692</c:v>
                </c:pt>
                <c:pt idx="62">
                  <c:v>0.61029251698856701</c:v>
                </c:pt>
                <c:pt idx="63">
                  <c:v>2.7854544716498899</c:v>
                </c:pt>
                <c:pt idx="64">
                  <c:v>1.5143735089596499</c:v>
                </c:pt>
                <c:pt idx="65">
                  <c:v>2.5565601517704097</c:v>
                </c:pt>
                <c:pt idx="66">
                  <c:v>1.13820420497174</c:v>
                </c:pt>
                <c:pt idx="67">
                  <c:v>2.1443114842403799</c:v>
                </c:pt>
                <c:pt idx="68">
                  <c:v>5.04267545387476</c:v>
                </c:pt>
                <c:pt idx="69">
                  <c:v>2.1495448940958397</c:v>
                </c:pt>
                <c:pt idx="70">
                  <c:v>3.8492930309629498</c:v>
                </c:pt>
                <c:pt idx="71">
                  <c:v>3.4871786014796498</c:v>
                </c:pt>
                <c:pt idx="72">
                  <c:v>2.2650580159989899</c:v>
                </c:pt>
                <c:pt idx="73">
                  <c:v>2.676732813683</c:v>
                </c:pt>
                <c:pt idx="74">
                  <c:v>2.3827376704355903</c:v>
                </c:pt>
                <c:pt idx="75">
                  <c:v>1.7619903005206001</c:v>
                </c:pt>
                <c:pt idx="76">
                  <c:v>1.43783211391701</c:v>
                </c:pt>
                <c:pt idx="77">
                  <c:v>1.0065606065344801</c:v>
                </c:pt>
                <c:pt idx="78">
                  <c:v>0.97375252099876197</c:v>
                </c:pt>
                <c:pt idx="79">
                  <c:v>0.51870655852611003</c:v>
                </c:pt>
                <c:pt idx="80">
                  <c:v>1.31811790808364</c:v>
                </c:pt>
                <c:pt idx="81">
                  <c:v>0.49132866467855402</c:v>
                </c:pt>
                <c:pt idx="82">
                  <c:v>0.92242493846361495</c:v>
                </c:pt>
                <c:pt idx="83">
                  <c:v>0.67206093063303896</c:v>
                </c:pt>
                <c:pt idx="84">
                  <c:v>0.57778093982756795</c:v>
                </c:pt>
                <c:pt idx="85">
                  <c:v>0.80014770413974701</c:v>
                </c:pt>
                <c:pt idx="86">
                  <c:v>0.76014070368213404</c:v>
                </c:pt>
                <c:pt idx="87">
                  <c:v>0.926227063858024</c:v>
                </c:pt>
                <c:pt idx="88">
                  <c:v>0.96825096323252902</c:v>
                </c:pt>
                <c:pt idx="89">
                  <c:v>0.88676803798236892</c:v>
                </c:pt>
                <c:pt idx="90">
                  <c:v>0.84763011592070003</c:v>
                </c:pt>
                <c:pt idx="91">
                  <c:v>0.56002091181264502</c:v>
                </c:pt>
                <c:pt idx="92">
                  <c:v>1.08074506834824</c:v>
                </c:pt>
                <c:pt idx="93">
                  <c:v>0.55445789954029501</c:v>
                </c:pt>
                <c:pt idx="94">
                  <c:v>0.621010499087568</c:v>
                </c:pt>
                <c:pt idx="95">
                  <c:v>1.32221268255085</c:v>
                </c:pt>
                <c:pt idx="96">
                  <c:v>0.71041737482286393</c:v>
                </c:pt>
                <c:pt idx="97">
                  <c:v>0.86262097945818195</c:v>
                </c:pt>
                <c:pt idx="98">
                  <c:v>1.36446364746255</c:v>
                </c:pt>
                <c:pt idx="99">
                  <c:v>0.63151941613691198</c:v>
                </c:pt>
                <c:pt idx="100">
                  <c:v>0.90673288513117312</c:v>
                </c:pt>
                <c:pt idx="101">
                  <c:v>0.68209395616291102</c:v>
                </c:pt>
                <c:pt idx="102">
                  <c:v>0.54890016134813602</c:v>
                </c:pt>
                <c:pt idx="103">
                  <c:v>0.76036589117173703</c:v>
                </c:pt>
                <c:pt idx="104">
                  <c:v>0.65212454398576603</c:v>
                </c:pt>
                <c:pt idx="105">
                  <c:v>0.65478637950331298</c:v>
                </c:pt>
                <c:pt idx="106">
                  <c:v>0.81805195392300101</c:v>
                </c:pt>
                <c:pt idx="107">
                  <c:v>0.54551989376042298</c:v>
                </c:pt>
                <c:pt idx="108">
                  <c:v>0.51266328426653407</c:v>
                </c:pt>
                <c:pt idx="109">
                  <c:v>0.66857184107849299</c:v>
                </c:pt>
                <c:pt idx="110">
                  <c:v>0.55193928173362294</c:v>
                </c:pt>
                <c:pt idx="111">
                  <c:v>0.531865606994391</c:v>
                </c:pt>
                <c:pt idx="112">
                  <c:v>0.59843376856553299</c:v>
                </c:pt>
                <c:pt idx="113">
                  <c:v>0.43324998352366301</c:v>
                </c:pt>
                <c:pt idx="114">
                  <c:v>0.63399458778124196</c:v>
                </c:pt>
                <c:pt idx="115">
                  <c:v>0.670374540274016</c:v>
                </c:pt>
                <c:pt idx="116">
                  <c:v>0.65164426778372198</c:v>
                </c:pt>
                <c:pt idx="117">
                  <c:v>0.78869906767277609</c:v>
                </c:pt>
                <c:pt idx="118">
                  <c:v>0.73727596510527005</c:v>
                </c:pt>
                <c:pt idx="119">
                  <c:v>1.0542647288660401</c:v>
                </c:pt>
                <c:pt idx="120">
                  <c:v>0.59797588203961993</c:v>
                </c:pt>
                <c:pt idx="121">
                  <c:v>0.83318143352875496</c:v>
                </c:pt>
                <c:pt idx="122">
                  <c:v>0.49897859013221801</c:v>
                </c:pt>
                <c:pt idx="123">
                  <c:v>0.56185694929024099</c:v>
                </c:pt>
                <c:pt idx="124">
                  <c:v>0.41301266155296301</c:v>
                </c:pt>
                <c:pt idx="125">
                  <c:v>0.49502342045469899</c:v>
                </c:pt>
                <c:pt idx="126">
                  <c:v>0.90785882335790402</c:v>
                </c:pt>
                <c:pt idx="127">
                  <c:v>0.48894203489820698</c:v>
                </c:pt>
                <c:pt idx="128">
                  <c:v>0.97247076783919095</c:v>
                </c:pt>
                <c:pt idx="129">
                  <c:v>1.0177089646492701</c:v>
                </c:pt>
                <c:pt idx="130">
                  <c:v>0.93283044468133303</c:v>
                </c:pt>
                <c:pt idx="131">
                  <c:v>1.0209801092231199</c:v>
                </c:pt>
                <c:pt idx="132">
                  <c:v>0.90102520351731907</c:v>
                </c:pt>
                <c:pt idx="133">
                  <c:v>0.70719797927227401</c:v>
                </c:pt>
                <c:pt idx="134">
                  <c:v>0.562375441386335</c:v>
                </c:pt>
                <c:pt idx="135">
                  <c:v>0.55198829786135606</c:v>
                </c:pt>
                <c:pt idx="136">
                  <c:v>0.48905900704236405</c:v>
                </c:pt>
                <c:pt idx="137">
                  <c:v>0.64281488191305103</c:v>
                </c:pt>
                <c:pt idx="138">
                  <c:v>0.50022610956599001</c:v>
                </c:pt>
                <c:pt idx="139">
                  <c:v>0.59779291489533093</c:v>
                </c:pt>
                <c:pt idx="140">
                  <c:v>0.59321338917955602</c:v>
                </c:pt>
                <c:pt idx="141">
                  <c:v>0.52021304985208006</c:v>
                </c:pt>
                <c:pt idx="142">
                  <c:v>0.61762553551604105</c:v>
                </c:pt>
                <c:pt idx="143">
                  <c:v>0.56419196442660502</c:v>
                </c:pt>
                <c:pt idx="144">
                  <c:v>0.48193937010816995</c:v>
                </c:pt>
                <c:pt idx="145">
                  <c:v>0.52520624008751104</c:v>
                </c:pt>
                <c:pt idx="146">
                  <c:v>0.53099100200729099</c:v>
                </c:pt>
                <c:pt idx="147">
                  <c:v>0.43271479575218802</c:v>
                </c:pt>
                <c:pt idx="148">
                  <c:v>0.57806505089836002</c:v>
                </c:pt>
                <c:pt idx="149">
                  <c:v>0.85040816145987297</c:v>
                </c:pt>
                <c:pt idx="150">
                  <c:v>0.67628865849316999</c:v>
                </c:pt>
                <c:pt idx="151">
                  <c:v>0.858208793993122</c:v>
                </c:pt>
                <c:pt idx="152">
                  <c:v>0.98002314328265905</c:v>
                </c:pt>
                <c:pt idx="153">
                  <c:v>0.92450680411521902</c:v>
                </c:pt>
                <c:pt idx="154">
                  <c:v>0.75888844652072596</c:v>
                </c:pt>
                <c:pt idx="155">
                  <c:v>0.90848102914753492</c:v>
                </c:pt>
                <c:pt idx="156">
                  <c:v>0.91005706135971598</c:v>
                </c:pt>
                <c:pt idx="157">
                  <c:v>0.59674614224422096</c:v>
                </c:pt>
                <c:pt idx="158">
                  <c:v>0.71311226128409999</c:v>
                </c:pt>
                <c:pt idx="159">
                  <c:v>0.473408161078895</c:v>
                </c:pt>
                <c:pt idx="160">
                  <c:v>0.54854608398493698</c:v>
                </c:pt>
                <c:pt idx="161">
                  <c:v>0.58479236340209695</c:v>
                </c:pt>
                <c:pt idx="162">
                  <c:v>0.547953907706763</c:v>
                </c:pt>
                <c:pt idx="163">
                  <c:v>0.71035254290563798</c:v>
                </c:pt>
                <c:pt idx="164">
                  <c:v>0.63597882544985007</c:v>
                </c:pt>
                <c:pt idx="165">
                  <c:v>0.75588969327736899</c:v>
                </c:pt>
                <c:pt idx="166">
                  <c:v>0.70167104962540205</c:v>
                </c:pt>
                <c:pt idx="167">
                  <c:v>0.79021781242815803</c:v>
                </c:pt>
                <c:pt idx="168">
                  <c:v>0.47775532206449001</c:v>
                </c:pt>
                <c:pt idx="169">
                  <c:v>1.0629169349335701</c:v>
                </c:pt>
                <c:pt idx="170">
                  <c:v>0.63649745684514802</c:v>
                </c:pt>
                <c:pt idx="171">
                  <c:v>0.73967320187739494</c:v>
                </c:pt>
                <c:pt idx="172">
                  <c:v>1.60940136362743</c:v>
                </c:pt>
                <c:pt idx="173">
                  <c:v>0.672206428016355</c:v>
                </c:pt>
                <c:pt idx="174">
                  <c:v>1.15604438184962</c:v>
                </c:pt>
                <c:pt idx="175">
                  <c:v>0.72626148115595401</c:v>
                </c:pt>
                <c:pt idx="176">
                  <c:v>0.69163941177227595</c:v>
                </c:pt>
                <c:pt idx="177">
                  <c:v>0.618696708160271</c:v>
                </c:pt>
                <c:pt idx="178">
                  <c:v>0.49231335746328098</c:v>
                </c:pt>
                <c:pt idx="179">
                  <c:v>0.92923380883766693</c:v>
                </c:pt>
                <c:pt idx="180">
                  <c:v>0.87296805877793093</c:v>
                </c:pt>
                <c:pt idx="181">
                  <c:v>1.09010790919353</c:v>
                </c:pt>
                <c:pt idx="182">
                  <c:v>1.24201967116717</c:v>
                </c:pt>
                <c:pt idx="183">
                  <c:v>0.81287976654056093</c:v>
                </c:pt>
                <c:pt idx="184">
                  <c:v>3.2449897194300901</c:v>
                </c:pt>
                <c:pt idx="185">
                  <c:v>0.85893996677381301</c:v>
                </c:pt>
                <c:pt idx="186">
                  <c:v>2.46940621512314</c:v>
                </c:pt>
                <c:pt idx="187">
                  <c:v>2.8841666073658598</c:v>
                </c:pt>
                <c:pt idx="188">
                  <c:v>1.6952143127150199</c:v>
                </c:pt>
                <c:pt idx="189">
                  <c:v>2.6634080573332799</c:v>
                </c:pt>
                <c:pt idx="190">
                  <c:v>1.4660985966932101</c:v>
                </c:pt>
                <c:pt idx="191">
                  <c:v>1.5014140331244101</c:v>
                </c:pt>
                <c:pt idx="192">
                  <c:v>0.89054981062852201</c:v>
                </c:pt>
                <c:pt idx="193">
                  <c:v>0.95300764144140293</c:v>
                </c:pt>
                <c:pt idx="194">
                  <c:v>0.62636998060365001</c:v>
                </c:pt>
                <c:pt idx="195">
                  <c:v>0.76998681150594905</c:v>
                </c:pt>
                <c:pt idx="196">
                  <c:v>0.78034002102414202</c:v>
                </c:pt>
                <c:pt idx="197">
                  <c:v>0.54632337664860708</c:v>
                </c:pt>
                <c:pt idx="198">
                  <c:v>0.54958906768976101</c:v>
                </c:pt>
                <c:pt idx="199">
                  <c:v>1.3022602271429999</c:v>
                </c:pt>
                <c:pt idx="200">
                  <c:v>0.66955283864215898</c:v>
                </c:pt>
                <c:pt idx="201">
                  <c:v>1.01527002379933</c:v>
                </c:pt>
                <c:pt idx="202">
                  <c:v>0.80744399363433406</c:v>
                </c:pt>
                <c:pt idx="203">
                  <c:v>0.98747525254310708</c:v>
                </c:pt>
                <c:pt idx="204">
                  <c:v>0.43693612698963902</c:v>
                </c:pt>
                <c:pt idx="205">
                  <c:v>1.12201602814922</c:v>
                </c:pt>
                <c:pt idx="206">
                  <c:v>0.79334915855225496</c:v>
                </c:pt>
                <c:pt idx="207">
                  <c:v>0.77858220377194498</c:v>
                </c:pt>
                <c:pt idx="208">
                  <c:v>0.82425817201686402</c:v>
                </c:pt>
                <c:pt idx="209">
                  <c:v>0.87162370000133604</c:v>
                </c:pt>
                <c:pt idx="210">
                  <c:v>0.62870915466163602</c:v>
                </c:pt>
                <c:pt idx="211">
                  <c:v>0.87844819529168794</c:v>
                </c:pt>
                <c:pt idx="212">
                  <c:v>0.59511152792591704</c:v>
                </c:pt>
                <c:pt idx="213">
                  <c:v>0.56929348330017904</c:v>
                </c:pt>
                <c:pt idx="214">
                  <c:v>0.55650018043166005</c:v>
                </c:pt>
                <c:pt idx="215">
                  <c:v>0.75115488749225201</c:v>
                </c:pt>
                <c:pt idx="216">
                  <c:v>0.78280341628309491</c:v>
                </c:pt>
                <c:pt idx="217">
                  <c:v>0.88769229059755606</c:v>
                </c:pt>
                <c:pt idx="218">
                  <c:v>0.711695362929187</c:v>
                </c:pt>
                <c:pt idx="219">
                  <c:v>1.7508794232140901</c:v>
                </c:pt>
                <c:pt idx="220">
                  <c:v>0.74598905930238502</c:v>
                </c:pt>
                <c:pt idx="221">
                  <c:v>1.6758976646393298</c:v>
                </c:pt>
                <c:pt idx="222">
                  <c:v>1.0035519495529599</c:v>
                </c:pt>
                <c:pt idx="223">
                  <c:v>0.71721924264498993</c:v>
                </c:pt>
                <c:pt idx="224">
                  <c:v>1.15016367943207</c:v>
                </c:pt>
                <c:pt idx="225">
                  <c:v>0.51283609990747503</c:v>
                </c:pt>
                <c:pt idx="226">
                  <c:v>0.72758551119521997</c:v>
                </c:pt>
                <c:pt idx="227">
                  <c:v>0.72432568918449802</c:v>
                </c:pt>
                <c:pt idx="228">
                  <c:v>0.75582677319328895</c:v>
                </c:pt>
                <c:pt idx="229">
                  <c:v>0.85448100456346798</c:v>
                </c:pt>
                <c:pt idx="230">
                  <c:v>0.69192260187324195</c:v>
                </c:pt>
                <c:pt idx="231">
                  <c:v>0.67736240498580602</c:v>
                </c:pt>
                <c:pt idx="232">
                  <c:v>0.90227655526270611</c:v>
                </c:pt>
                <c:pt idx="233">
                  <c:v>0.53609728512490606</c:v>
                </c:pt>
                <c:pt idx="234">
                  <c:v>1.0701040180122701</c:v>
                </c:pt>
                <c:pt idx="235">
                  <c:v>0.48672522880623803</c:v>
                </c:pt>
                <c:pt idx="236">
                  <c:v>1.15808525491704</c:v>
                </c:pt>
                <c:pt idx="237">
                  <c:v>1.1182714897777699</c:v>
                </c:pt>
                <c:pt idx="238">
                  <c:v>0.81571041144049805</c:v>
                </c:pt>
                <c:pt idx="239">
                  <c:v>1.0250205283153699</c:v>
                </c:pt>
                <c:pt idx="240">
                  <c:v>0.79616632118840602</c:v>
                </c:pt>
                <c:pt idx="241">
                  <c:v>0.73244069340685702</c:v>
                </c:pt>
                <c:pt idx="242">
                  <c:v>0.584159831755653</c:v>
                </c:pt>
                <c:pt idx="243">
                  <c:v>1.0541396419795099</c:v>
                </c:pt>
                <c:pt idx="244">
                  <c:v>1.12606930288161</c:v>
                </c:pt>
                <c:pt idx="245">
                  <c:v>1.1476062055076599</c:v>
                </c:pt>
                <c:pt idx="246">
                  <c:v>1.03631882618784</c:v>
                </c:pt>
                <c:pt idx="247">
                  <c:v>2.0819727415682001</c:v>
                </c:pt>
                <c:pt idx="248">
                  <c:v>0.72263786899166393</c:v>
                </c:pt>
                <c:pt idx="249">
                  <c:v>1.7276288271715501</c:v>
                </c:pt>
                <c:pt idx="250">
                  <c:v>0.99237530648398009</c:v>
                </c:pt>
                <c:pt idx="251">
                  <c:v>0.70144196874434706</c:v>
                </c:pt>
                <c:pt idx="252">
                  <c:v>1.27996054130385</c:v>
                </c:pt>
                <c:pt idx="253">
                  <c:v>1.3930361085238299</c:v>
                </c:pt>
                <c:pt idx="254">
                  <c:v>1.1559641916902401</c:v>
                </c:pt>
                <c:pt idx="255">
                  <c:v>1.3003158311996501</c:v>
                </c:pt>
                <c:pt idx="256">
                  <c:v>0.80389644406923311</c:v>
                </c:pt>
                <c:pt idx="257">
                  <c:v>0.73373842418837498</c:v>
                </c:pt>
                <c:pt idx="258">
                  <c:v>0.75761958561208098</c:v>
                </c:pt>
                <c:pt idx="259">
                  <c:v>0.58943203751037498</c:v>
                </c:pt>
                <c:pt idx="260">
                  <c:v>1.2093075421989201</c:v>
                </c:pt>
                <c:pt idx="261">
                  <c:v>0.54181645132404699</c:v>
                </c:pt>
                <c:pt idx="262">
                  <c:v>0.90314712452411894</c:v>
                </c:pt>
                <c:pt idx="263">
                  <c:v>1.01693772095486</c:v>
                </c:pt>
                <c:pt idx="264">
                  <c:v>0.48637661895833195</c:v>
                </c:pt>
                <c:pt idx="265">
                  <c:v>1.1859951149180699</c:v>
                </c:pt>
                <c:pt idx="266">
                  <c:v>0.75544807644952006</c:v>
                </c:pt>
                <c:pt idx="267">
                  <c:v>1.0936524875067</c:v>
                </c:pt>
                <c:pt idx="268">
                  <c:v>0.82457645547681591</c:v>
                </c:pt>
                <c:pt idx="269">
                  <c:v>1.1542796067507299</c:v>
                </c:pt>
                <c:pt idx="270">
                  <c:v>1.18023410672245</c:v>
                </c:pt>
                <c:pt idx="271">
                  <c:v>1.0739682415104601</c:v>
                </c:pt>
                <c:pt idx="272">
                  <c:v>1.1538675799237901</c:v>
                </c:pt>
                <c:pt idx="273">
                  <c:v>0.81880028443995401</c:v>
                </c:pt>
                <c:pt idx="274">
                  <c:v>0.61910779487086898</c:v>
                </c:pt>
                <c:pt idx="275">
                  <c:v>0.54571764256271393</c:v>
                </c:pt>
                <c:pt idx="276">
                  <c:v>0.54555606836773896</c:v>
                </c:pt>
                <c:pt idx="277">
                  <c:v>0.61604775143554902</c:v>
                </c:pt>
                <c:pt idx="278">
                  <c:v>0.67995408638330601</c:v>
                </c:pt>
                <c:pt idx="279">
                  <c:v>0.57621790256427396</c:v>
                </c:pt>
                <c:pt idx="280">
                  <c:v>0.89615727814023105</c:v>
                </c:pt>
                <c:pt idx="281">
                  <c:v>0.90215718591418903</c:v>
                </c:pt>
                <c:pt idx="282">
                  <c:v>1.0157472346832599</c:v>
                </c:pt>
                <c:pt idx="283">
                  <c:v>0.85732400506954198</c:v>
                </c:pt>
                <c:pt idx="284">
                  <c:v>0.72719758605387708</c:v>
                </c:pt>
                <c:pt idx="285">
                  <c:v>0.65446787327293698</c:v>
                </c:pt>
                <c:pt idx="286">
                  <c:v>0.47725954011313099</c:v>
                </c:pt>
                <c:pt idx="287">
                  <c:v>0.53360564394552701</c:v>
                </c:pt>
                <c:pt idx="288">
                  <c:v>0.86602987148814492</c:v>
                </c:pt>
                <c:pt idx="289">
                  <c:v>0.737552931024686</c:v>
                </c:pt>
                <c:pt idx="290">
                  <c:v>0.76866001333070999</c:v>
                </c:pt>
                <c:pt idx="291">
                  <c:v>0.98817404288581501</c:v>
                </c:pt>
                <c:pt idx="292">
                  <c:v>0.61341839675696697</c:v>
                </c:pt>
                <c:pt idx="293">
                  <c:v>0.95051403511011401</c:v>
                </c:pt>
                <c:pt idx="294">
                  <c:v>0.59243958626299809</c:v>
                </c:pt>
                <c:pt idx="295">
                  <c:v>0.76331586732232604</c:v>
                </c:pt>
                <c:pt idx="296">
                  <c:v>0.93062300005659693</c:v>
                </c:pt>
                <c:pt idx="297">
                  <c:v>0.79881325855821295</c:v>
                </c:pt>
                <c:pt idx="298">
                  <c:v>0.96297109402922498</c:v>
                </c:pt>
                <c:pt idx="299">
                  <c:v>0.81572374160605099</c:v>
                </c:pt>
                <c:pt idx="300">
                  <c:v>1.22390823357557</c:v>
                </c:pt>
                <c:pt idx="301">
                  <c:v>0.88392107754930793</c:v>
                </c:pt>
                <c:pt idx="302">
                  <c:v>0.99701255806592892</c:v>
                </c:pt>
                <c:pt idx="303">
                  <c:v>0.691786296590431</c:v>
                </c:pt>
                <c:pt idx="304">
                  <c:v>1.0903388097903599</c:v>
                </c:pt>
                <c:pt idx="305">
                  <c:v>0.87057852513947498</c:v>
                </c:pt>
                <c:pt idx="306">
                  <c:v>0.90069539124918097</c:v>
                </c:pt>
                <c:pt idx="307">
                  <c:v>0.91741893608804492</c:v>
                </c:pt>
                <c:pt idx="308">
                  <c:v>0.84050994314950589</c:v>
                </c:pt>
                <c:pt idx="309">
                  <c:v>0.83443959166132098</c:v>
                </c:pt>
                <c:pt idx="310">
                  <c:v>0.70082478664511194</c:v>
                </c:pt>
                <c:pt idx="311">
                  <c:v>0.70318224797752105</c:v>
                </c:pt>
                <c:pt idx="312">
                  <c:v>0.80823861887704707</c:v>
                </c:pt>
                <c:pt idx="313">
                  <c:v>0.63022085229002101</c:v>
                </c:pt>
                <c:pt idx="314">
                  <c:v>0.88683511292568296</c:v>
                </c:pt>
                <c:pt idx="315">
                  <c:v>0.85094622170217793</c:v>
                </c:pt>
                <c:pt idx="316">
                  <c:v>0.75705504088806996</c:v>
                </c:pt>
                <c:pt idx="317">
                  <c:v>0.68009380350966797</c:v>
                </c:pt>
                <c:pt idx="318">
                  <c:v>0.62608760475924596</c:v>
                </c:pt>
                <c:pt idx="319">
                  <c:v>0.457156606003847</c:v>
                </c:pt>
                <c:pt idx="320">
                  <c:v>0.41775163832345702</c:v>
                </c:pt>
                <c:pt idx="321">
                  <c:v>0.55265225907642102</c:v>
                </c:pt>
                <c:pt idx="322">
                  <c:v>0.45959536354826602</c:v>
                </c:pt>
                <c:pt idx="323">
                  <c:v>0.488783345492384</c:v>
                </c:pt>
                <c:pt idx="324">
                  <c:v>0.459162924715112</c:v>
                </c:pt>
                <c:pt idx="325">
                  <c:v>0.50208154107314995</c:v>
                </c:pt>
                <c:pt idx="326">
                  <c:v>0.53062552270871699</c:v>
                </c:pt>
                <c:pt idx="327">
                  <c:v>0.47388047173684705</c:v>
                </c:pt>
                <c:pt idx="328">
                  <c:v>0.66448673775710598</c:v>
                </c:pt>
                <c:pt idx="329">
                  <c:v>0.74185490386679409</c:v>
                </c:pt>
                <c:pt idx="330">
                  <c:v>0.71178408504635493</c:v>
                </c:pt>
                <c:pt idx="331">
                  <c:v>0.72979526989499</c:v>
                </c:pt>
                <c:pt idx="332">
                  <c:v>0.67260130656986894</c:v>
                </c:pt>
                <c:pt idx="333">
                  <c:v>0.44866281870936603</c:v>
                </c:pt>
                <c:pt idx="334">
                  <c:v>0.89479615722417605</c:v>
                </c:pt>
                <c:pt idx="335">
                  <c:v>0.70638438178654805</c:v>
                </c:pt>
                <c:pt idx="336">
                  <c:v>0.63900256211178597</c:v>
                </c:pt>
                <c:pt idx="337">
                  <c:v>0.88795009728127106</c:v>
                </c:pt>
                <c:pt idx="338">
                  <c:v>0.89857746222723101</c:v>
                </c:pt>
                <c:pt idx="339">
                  <c:v>0.73089940920740892</c:v>
                </c:pt>
                <c:pt idx="340">
                  <c:v>0.94155658133799991</c:v>
                </c:pt>
                <c:pt idx="341">
                  <c:v>1.0451611482668399</c:v>
                </c:pt>
                <c:pt idx="342">
                  <c:v>0.75939043263458406</c:v>
                </c:pt>
                <c:pt idx="343">
                  <c:v>1.10348584653409</c:v>
                </c:pt>
                <c:pt idx="344">
                  <c:v>0.819466061033852</c:v>
                </c:pt>
                <c:pt idx="345">
                  <c:v>0.86148682092752893</c:v>
                </c:pt>
                <c:pt idx="346">
                  <c:v>0.72795353713516298</c:v>
                </c:pt>
                <c:pt idx="347">
                  <c:v>0.702201301375877</c:v>
                </c:pt>
                <c:pt idx="348">
                  <c:v>0.64647113568527992</c:v>
                </c:pt>
                <c:pt idx="349">
                  <c:v>0.58062033389466805</c:v>
                </c:pt>
                <c:pt idx="350">
                  <c:v>0.51703785655842993</c:v>
                </c:pt>
                <c:pt idx="351">
                  <c:v>0.58470333963835208</c:v>
                </c:pt>
                <c:pt idx="352">
                  <c:v>0.38228070559555999</c:v>
                </c:pt>
                <c:pt idx="353">
                  <c:v>0.467484022022576</c:v>
                </c:pt>
                <c:pt idx="354">
                  <c:v>0.68486082185618902</c:v>
                </c:pt>
                <c:pt idx="355">
                  <c:v>0.45314370363763801</c:v>
                </c:pt>
                <c:pt idx="356">
                  <c:v>0.62250338604200295</c:v>
                </c:pt>
                <c:pt idx="357">
                  <c:v>0.56281026623736108</c:v>
                </c:pt>
                <c:pt idx="358">
                  <c:v>0.55017698810896798</c:v>
                </c:pt>
                <c:pt idx="359">
                  <c:v>0.61168418568884997</c:v>
                </c:pt>
                <c:pt idx="360">
                  <c:v>0.53235725851905003</c:v>
                </c:pt>
                <c:pt idx="361">
                  <c:v>0.59331668058569398</c:v>
                </c:pt>
                <c:pt idx="362">
                  <c:v>0.50277787323692202</c:v>
                </c:pt>
                <c:pt idx="363">
                  <c:v>0.50102468497809505</c:v>
                </c:pt>
                <c:pt idx="364">
                  <c:v>0.43180227878552396</c:v>
                </c:pt>
                <c:pt idx="365">
                  <c:v>0.47543475031776694</c:v>
                </c:pt>
                <c:pt idx="366">
                  <c:v>0.43058790336366104</c:v>
                </c:pt>
                <c:pt idx="367">
                  <c:v>0.41244167146861899</c:v>
                </c:pt>
                <c:pt idx="368">
                  <c:v>0.38605806792548897</c:v>
                </c:pt>
                <c:pt idx="369">
                  <c:v>0.38725578958193602</c:v>
                </c:pt>
                <c:pt idx="370">
                  <c:v>0.47010620245691798</c:v>
                </c:pt>
                <c:pt idx="371">
                  <c:v>0.41564560552464302</c:v>
                </c:pt>
                <c:pt idx="372">
                  <c:v>0.50983604448102193</c:v>
                </c:pt>
                <c:pt idx="373">
                  <c:v>0.43076092495370105</c:v>
                </c:pt>
                <c:pt idx="374">
                  <c:v>0.53224754398935603</c:v>
                </c:pt>
                <c:pt idx="375">
                  <c:v>0.556179759082992</c:v>
                </c:pt>
                <c:pt idx="376">
                  <c:v>0.47237911378603997</c:v>
                </c:pt>
                <c:pt idx="377">
                  <c:v>0.50638122501421801</c:v>
                </c:pt>
                <c:pt idx="378">
                  <c:v>0.40229002997399399</c:v>
                </c:pt>
                <c:pt idx="379">
                  <c:v>0.40077520466174898</c:v>
                </c:pt>
                <c:pt idx="380">
                  <c:v>0.48481669326354698</c:v>
                </c:pt>
                <c:pt idx="381">
                  <c:v>0.37035299787057097</c:v>
                </c:pt>
                <c:pt idx="382">
                  <c:v>0.44569894233186497</c:v>
                </c:pt>
                <c:pt idx="383">
                  <c:v>0.63722194147482303</c:v>
                </c:pt>
                <c:pt idx="384">
                  <c:v>0.43148658906749099</c:v>
                </c:pt>
                <c:pt idx="385">
                  <c:v>0.66318895909244602</c:v>
                </c:pt>
                <c:pt idx="386">
                  <c:v>0.47588372080521302</c:v>
                </c:pt>
                <c:pt idx="387">
                  <c:v>0.57848191019903594</c:v>
                </c:pt>
                <c:pt idx="388">
                  <c:v>0.574249588116997</c:v>
                </c:pt>
                <c:pt idx="389">
                  <c:v>0.55696676134603895</c:v>
                </c:pt>
                <c:pt idx="390">
                  <c:v>0.42108771520738503</c:v>
                </c:pt>
                <c:pt idx="391">
                  <c:v>0.86509779223442296</c:v>
                </c:pt>
                <c:pt idx="392">
                  <c:v>0.76300833540829094</c:v>
                </c:pt>
                <c:pt idx="393">
                  <c:v>0.71209522341679699</c:v>
                </c:pt>
                <c:pt idx="394">
                  <c:v>0.82643270566128291</c:v>
                </c:pt>
                <c:pt idx="395">
                  <c:v>0.85878257058531005</c:v>
                </c:pt>
                <c:pt idx="396">
                  <c:v>0.96725086807373206</c:v>
                </c:pt>
                <c:pt idx="397">
                  <c:v>0.95843696213371599</c:v>
                </c:pt>
                <c:pt idx="398">
                  <c:v>0.90976192163605796</c:v>
                </c:pt>
                <c:pt idx="399">
                  <c:v>0.9255692899619109</c:v>
                </c:pt>
                <c:pt idx="400">
                  <c:v>0.86647164228846796</c:v>
                </c:pt>
                <c:pt idx="401">
                  <c:v>0.59432219066790692</c:v>
                </c:pt>
                <c:pt idx="402">
                  <c:v>0.78338507064756191</c:v>
                </c:pt>
                <c:pt idx="403">
                  <c:v>0.81109922410075497</c:v>
                </c:pt>
                <c:pt idx="404">
                  <c:v>0.575100224053539</c:v>
                </c:pt>
                <c:pt idx="405">
                  <c:v>0.76548418609412694</c:v>
                </c:pt>
                <c:pt idx="406">
                  <c:v>1.1674580808647002</c:v>
                </c:pt>
                <c:pt idx="407">
                  <c:v>0.58752486560766393</c:v>
                </c:pt>
                <c:pt idx="408">
                  <c:v>0.93994279337383502</c:v>
                </c:pt>
                <c:pt idx="409">
                  <c:v>0.57076892395753998</c:v>
                </c:pt>
                <c:pt idx="410">
                  <c:v>0.49250468539454495</c:v>
                </c:pt>
                <c:pt idx="411">
                  <c:v>0.571523659371724</c:v>
                </c:pt>
                <c:pt idx="412">
                  <c:v>0.54412788895754804</c:v>
                </c:pt>
                <c:pt idx="413">
                  <c:v>0.42326332918364701</c:v>
                </c:pt>
                <c:pt idx="414">
                  <c:v>0.68210248847949395</c:v>
                </c:pt>
                <c:pt idx="415">
                  <c:v>0.51897398284864504</c:v>
                </c:pt>
                <c:pt idx="416">
                  <c:v>0.63179542959191393</c:v>
                </c:pt>
                <c:pt idx="417">
                  <c:v>0.76793629534573804</c:v>
                </c:pt>
                <c:pt idx="418">
                  <c:v>0.51997542584470602</c:v>
                </c:pt>
                <c:pt idx="419">
                  <c:v>1.2354875708231701</c:v>
                </c:pt>
                <c:pt idx="420">
                  <c:v>0.39842269343045195</c:v>
                </c:pt>
                <c:pt idx="421">
                  <c:v>1.2664469753797101</c:v>
                </c:pt>
                <c:pt idx="422">
                  <c:v>0.65005612990144102</c:v>
                </c:pt>
                <c:pt idx="423">
                  <c:v>0.77528843409654102</c:v>
                </c:pt>
                <c:pt idx="424">
                  <c:v>0.61327829188611993</c:v>
                </c:pt>
                <c:pt idx="425">
                  <c:v>0.63929958628522199</c:v>
                </c:pt>
                <c:pt idx="426">
                  <c:v>0.86029270965758808</c:v>
                </c:pt>
                <c:pt idx="427">
                  <c:v>0.73389649168610405</c:v>
                </c:pt>
                <c:pt idx="428">
                  <c:v>0.76235072904720103</c:v>
                </c:pt>
                <c:pt idx="429">
                  <c:v>1.0241738202116502</c:v>
                </c:pt>
                <c:pt idx="430">
                  <c:v>0.68377906760948193</c:v>
                </c:pt>
                <c:pt idx="431">
                  <c:v>1.4284148888513699</c:v>
                </c:pt>
                <c:pt idx="432">
                  <c:v>1.79688151687737</c:v>
                </c:pt>
                <c:pt idx="433">
                  <c:v>0.87278916991726496</c:v>
                </c:pt>
                <c:pt idx="434">
                  <c:v>1.9858754072467999</c:v>
                </c:pt>
                <c:pt idx="435">
                  <c:v>1.21678515418205</c:v>
                </c:pt>
                <c:pt idx="436">
                  <c:v>0.89484527716764495</c:v>
                </c:pt>
                <c:pt idx="437">
                  <c:v>0.94116371055571213</c:v>
                </c:pt>
                <c:pt idx="438">
                  <c:v>1.1104337216328599</c:v>
                </c:pt>
                <c:pt idx="439">
                  <c:v>0.76738987478918497</c:v>
                </c:pt>
                <c:pt idx="440">
                  <c:v>1.3134656620858201</c:v>
                </c:pt>
                <c:pt idx="441">
                  <c:v>0.94501568072422293</c:v>
                </c:pt>
                <c:pt idx="442">
                  <c:v>0.81062430676241903</c:v>
                </c:pt>
                <c:pt idx="443">
                  <c:v>1.0668777947897601</c:v>
                </c:pt>
                <c:pt idx="444">
                  <c:v>0.45280641113238801</c:v>
                </c:pt>
                <c:pt idx="445">
                  <c:v>0.79397531553990797</c:v>
                </c:pt>
                <c:pt idx="446">
                  <c:v>0.993822545489078</c:v>
                </c:pt>
                <c:pt idx="447">
                  <c:v>0.615108669890572</c:v>
                </c:pt>
                <c:pt idx="448">
                  <c:v>1.1946375547499899</c:v>
                </c:pt>
                <c:pt idx="449">
                  <c:v>1.1944236181597701</c:v>
                </c:pt>
                <c:pt idx="450">
                  <c:v>0.88521346682235302</c:v>
                </c:pt>
                <c:pt idx="451">
                  <c:v>1.8568498000946398</c:v>
                </c:pt>
                <c:pt idx="452">
                  <c:v>1.63128923125952</c:v>
                </c:pt>
                <c:pt idx="453">
                  <c:v>1.5576293085568098</c:v>
                </c:pt>
                <c:pt idx="454">
                  <c:v>1.8087018661902099</c:v>
                </c:pt>
                <c:pt idx="455">
                  <c:v>1.04186127610819</c:v>
                </c:pt>
                <c:pt idx="456">
                  <c:v>1.37667165088094</c:v>
                </c:pt>
                <c:pt idx="457">
                  <c:v>0.73076312329974802</c:v>
                </c:pt>
                <c:pt idx="458">
                  <c:v>0.96872525128695297</c:v>
                </c:pt>
                <c:pt idx="459">
                  <c:v>0.95721842557861503</c:v>
                </c:pt>
                <c:pt idx="460">
                  <c:v>0.84785844478932304</c:v>
                </c:pt>
                <c:pt idx="461">
                  <c:v>1.0514734913813999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04896"/>
        <c:axId val="122148480"/>
      </c:lineChart>
      <c:dateAx>
        <c:axId val="129104896"/>
        <c:scaling>
          <c:orientation val="minMax"/>
          <c:min val="38762"/>
        </c:scaling>
        <c:delete val="0"/>
        <c:axPos val="b"/>
        <c:numFmt formatCode="mmm\-yy" sourceLinked="0"/>
        <c:majorTickMark val="in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es-CO"/>
          </a:p>
        </c:txPr>
        <c:crossAx val="122148480"/>
        <c:crossesAt val="-0.2"/>
        <c:auto val="1"/>
        <c:lblOffset val="100"/>
        <c:baseTimeUnit val="days"/>
        <c:majorUnit val="12"/>
        <c:majorTimeUnit val="months"/>
      </c:dateAx>
      <c:valAx>
        <c:axId val="122148480"/>
        <c:scaling>
          <c:orientation val="minMax"/>
          <c:max val="1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(porcentaje)</a:t>
                </a:r>
              </a:p>
            </c:rich>
          </c:tx>
          <c:layout>
            <c:manualLayout>
              <c:xMode val="edge"/>
              <c:yMode val="edge"/>
              <c:x val="1.7772333947700506E-2"/>
              <c:y val="3.9589235127478882E-2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29104896"/>
        <c:crosses val="autoZero"/>
        <c:crossBetween val="between"/>
        <c:majorUnit val="1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>
          <a:latin typeface="Times New Roman" pitchFamily="18" charset="0"/>
          <a:cs typeface="Times New Roman" pitchFamily="18" charset="0"/>
        </a:defRPr>
      </a:pPr>
      <a:endParaRPr lang="es-CO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10</xdr:row>
      <xdr:rowOff>114299</xdr:rowOff>
    </xdr:from>
    <xdr:to>
      <xdr:col>15</xdr:col>
      <xdr:colOff>380101</xdr:colOff>
      <xdr:row>33</xdr:row>
      <xdr:rowOff>47624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10</xdr:row>
      <xdr:rowOff>114299</xdr:rowOff>
    </xdr:from>
    <xdr:to>
      <xdr:col>15</xdr:col>
      <xdr:colOff>380101</xdr:colOff>
      <xdr:row>33</xdr:row>
      <xdr:rowOff>152400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10</xdr:row>
      <xdr:rowOff>114299</xdr:rowOff>
    </xdr:from>
    <xdr:to>
      <xdr:col>15</xdr:col>
      <xdr:colOff>380101</xdr:colOff>
      <xdr:row>33</xdr:row>
      <xdr:rowOff>152400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10</xdr:row>
      <xdr:rowOff>114299</xdr:rowOff>
    </xdr:from>
    <xdr:to>
      <xdr:col>15</xdr:col>
      <xdr:colOff>380101</xdr:colOff>
      <xdr:row>33</xdr:row>
      <xdr:rowOff>152400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29"/>
  <sheetViews>
    <sheetView view="pageBreakPreview" topLeftCell="B1" zoomScaleNormal="100" zoomScaleSheetLayoutView="100" workbookViewId="0">
      <selection activeCell="B30" sqref="B30"/>
    </sheetView>
  </sheetViews>
  <sheetFormatPr baseColWidth="10" defaultRowHeight="15"/>
  <cols>
    <col min="1" max="1" width="11.42578125" style="15"/>
    <col min="2" max="2" width="48.7109375" style="15" customWidth="1"/>
    <col min="3" max="3" width="16.85546875" style="15" customWidth="1"/>
    <col min="4" max="4" width="12.5703125" style="15" bestFit="1" customWidth="1"/>
    <col min="5" max="5" width="18.42578125" style="15" bestFit="1" customWidth="1"/>
    <col min="6" max="6" width="13.7109375" style="15" customWidth="1"/>
    <col min="7" max="7" width="12.28515625" style="15" customWidth="1"/>
    <col min="8" max="9" width="16.7109375" style="15" bestFit="1" customWidth="1"/>
    <col min="10" max="16384" width="11.42578125" style="15"/>
  </cols>
  <sheetData>
    <row r="2" spans="2:13">
      <c r="B2" s="45" t="s">
        <v>56</v>
      </c>
      <c r="C2" s="45"/>
      <c r="D2" s="45"/>
      <c r="E2" s="45"/>
      <c r="F2" s="45"/>
      <c r="G2" s="45"/>
    </row>
    <row r="3" spans="2:13">
      <c r="B3" s="32"/>
      <c r="C3" s="112">
        <v>41502</v>
      </c>
      <c r="D3" s="112"/>
      <c r="E3" s="112">
        <v>41684</v>
      </c>
      <c r="F3" s="112"/>
      <c r="G3" s="40" t="s">
        <v>15</v>
      </c>
    </row>
    <row r="4" spans="2:13" ht="18">
      <c r="B4" s="49"/>
      <c r="C4" s="50" t="s">
        <v>48</v>
      </c>
      <c r="D4" s="50" t="s">
        <v>39</v>
      </c>
      <c r="E4" s="50" t="s">
        <v>48</v>
      </c>
      <c r="F4" s="50" t="s">
        <v>39</v>
      </c>
      <c r="G4" s="51" t="s">
        <v>16</v>
      </c>
    </row>
    <row r="5" spans="2:13">
      <c r="B5" s="33" t="s">
        <v>34</v>
      </c>
      <c r="C5" s="34">
        <v>29.725924321876615</v>
      </c>
      <c r="D5" s="34">
        <v>77.590067832958283</v>
      </c>
      <c r="E5" s="34">
        <v>32.729030526369534</v>
      </c>
      <c r="F5" s="34">
        <v>74.479256950174189</v>
      </c>
      <c r="G5" s="34">
        <v>10.102650373373923</v>
      </c>
      <c r="I5" s="16">
        <f>SUM(I6:I9)</f>
        <v>38.311507067982994</v>
      </c>
      <c r="J5" s="16">
        <f>SUM(J6:J9)</f>
        <v>44.321033706823407</v>
      </c>
      <c r="L5" s="15">
        <v>38.311507067982994</v>
      </c>
      <c r="M5" s="15">
        <v>43.943819885669505</v>
      </c>
    </row>
    <row r="6" spans="2:13">
      <c r="B6" s="35" t="s">
        <v>2</v>
      </c>
      <c r="C6" s="36">
        <v>27.391309463505369</v>
      </c>
      <c r="D6" s="36">
        <v>76.322805656390045</v>
      </c>
      <c r="E6" s="36">
        <v>28.649190764124885</v>
      </c>
      <c r="F6" s="36">
        <v>73.139651720950511</v>
      </c>
      <c r="G6" s="36">
        <v>4.5922642080892251</v>
      </c>
      <c r="H6" s="18"/>
      <c r="I6" s="19">
        <v>35.887761200450001</v>
      </c>
      <c r="J6" s="19">
        <v>41.667222031676104</v>
      </c>
      <c r="L6" s="15">
        <v>35.888761200449999</v>
      </c>
      <c r="M6" s="15">
        <v>39.170532112225601</v>
      </c>
    </row>
    <row r="7" spans="2:13">
      <c r="B7" s="35" t="s">
        <v>1</v>
      </c>
      <c r="C7" s="36">
        <v>2.3175612738564602</v>
      </c>
      <c r="D7" s="36">
        <v>97.186211967015666</v>
      </c>
      <c r="E7" s="36">
        <v>4.5545919065555438</v>
      </c>
      <c r="F7" s="36">
        <v>96.081152244932113</v>
      </c>
      <c r="G7" s="36">
        <v>96.525199050147563</v>
      </c>
      <c r="H7" s="20"/>
      <c r="I7" s="19">
        <v>2.3846605675329999</v>
      </c>
      <c r="J7" s="19">
        <v>2.6213832751472999</v>
      </c>
      <c r="L7" s="15">
        <v>2.3846605675329999</v>
      </c>
      <c r="M7" s="15">
        <v>4.7403593734439005</v>
      </c>
    </row>
    <row r="8" spans="2:13">
      <c r="B8" s="35" t="s">
        <v>0</v>
      </c>
      <c r="C8" s="36">
        <v>1.7316485080047905E-2</v>
      </c>
      <c r="D8" s="36">
        <v>53.609583203197118</v>
      </c>
      <c r="E8" s="36">
        <v>1.5731464674416839E-2</v>
      </c>
      <c r="F8" s="36">
        <v>50.834062030577861</v>
      </c>
      <c r="G8" s="36">
        <v>-9.1532455824844696</v>
      </c>
      <c r="I8" s="19">
        <v>3.2301099999999999E-2</v>
      </c>
      <c r="J8" s="19">
        <v>3.04467E-2</v>
      </c>
      <c r="L8" s="15">
        <v>3.2301099999999999E-2</v>
      </c>
      <c r="M8" s="15">
        <v>3.0946700000000001E-2</v>
      </c>
    </row>
    <row r="9" spans="2:13" ht="15.75" customHeight="1">
      <c r="B9" s="35" t="s">
        <v>6</v>
      </c>
      <c r="C9" s="36">
        <v>4.26578561238339E-4</v>
      </c>
      <c r="D9" s="36">
        <v>7.3748930057456352</v>
      </c>
      <c r="E9" s="36">
        <v>5.8295183352822491E-4</v>
      </c>
      <c r="F9" s="36">
        <v>29.416754984519599</v>
      </c>
      <c r="G9" s="36">
        <v>36.657555371732961</v>
      </c>
      <c r="I9" s="19">
        <v>6.7841999999999998E-3</v>
      </c>
      <c r="J9" s="19">
        <v>1.9816999999999999E-3</v>
      </c>
      <c r="L9" s="15">
        <v>5.7841999999999998E-3</v>
      </c>
      <c r="M9" s="15">
        <v>1.9816999999999999E-3</v>
      </c>
    </row>
    <row r="10" spans="2:13" ht="6" customHeight="1">
      <c r="B10" s="35"/>
      <c r="C10" s="36"/>
      <c r="D10" s="36"/>
      <c r="E10" s="36"/>
      <c r="F10" s="36"/>
      <c r="G10" s="36"/>
      <c r="I10" s="21"/>
      <c r="J10" s="21"/>
    </row>
    <row r="11" spans="2:13">
      <c r="B11" s="33" t="s">
        <v>33</v>
      </c>
      <c r="C11" s="34">
        <v>98.710392464600574</v>
      </c>
      <c r="D11" s="34">
        <v>96.645313750105956</v>
      </c>
      <c r="E11" s="34">
        <v>101.77776872928482</v>
      </c>
      <c r="F11" s="34">
        <v>96.016276224638418</v>
      </c>
      <c r="G11" s="34">
        <v>3.1074501763168172</v>
      </c>
      <c r="I11" s="16">
        <f>SUM(I12:I18)</f>
        <v>101.48812148961309</v>
      </c>
      <c r="J11" s="16">
        <f>SUM(J12:J18)</f>
        <v>105.55907934304389</v>
      </c>
      <c r="L11" s="15">
        <v>102.13676031911309</v>
      </c>
      <c r="M11" s="15">
        <v>106.0005373371978</v>
      </c>
    </row>
    <row r="12" spans="2:13">
      <c r="B12" s="35" t="s">
        <v>7</v>
      </c>
      <c r="C12" s="36">
        <v>7.1075393145700758E-2</v>
      </c>
      <c r="D12" s="37">
        <v>50.261686844091798</v>
      </c>
      <c r="E12" s="36">
        <v>0.15264513735334564</v>
      </c>
      <c r="F12" s="37">
        <v>85.262779755956871</v>
      </c>
      <c r="G12" s="37">
        <v>114.76509745142214</v>
      </c>
      <c r="H12" s="22"/>
      <c r="I12" s="19">
        <v>0.10141068</v>
      </c>
      <c r="J12" s="19">
        <v>0.17902904150000001</v>
      </c>
      <c r="L12" s="15">
        <v>0.14141068000000001</v>
      </c>
      <c r="M12" s="15">
        <v>0.17902904150000001</v>
      </c>
    </row>
    <row r="13" spans="2:13">
      <c r="B13" s="35" t="s">
        <v>8</v>
      </c>
      <c r="C13" s="36">
        <v>53.379033460301002</v>
      </c>
      <c r="D13" s="36">
        <v>100</v>
      </c>
      <c r="E13" s="36">
        <v>53.795354536989898</v>
      </c>
      <c r="F13" s="36">
        <v>100</v>
      </c>
      <c r="G13" s="36">
        <v>0.77993371123612487</v>
      </c>
      <c r="H13" s="22"/>
      <c r="I13" s="19">
        <v>53.164033460300999</v>
      </c>
      <c r="J13" s="19">
        <v>53.695354536989896</v>
      </c>
      <c r="L13" s="15">
        <v>53.379033460301002</v>
      </c>
      <c r="M13" s="15">
        <v>53.795354536989898</v>
      </c>
    </row>
    <row r="14" spans="2:13">
      <c r="B14" s="35" t="s">
        <v>11</v>
      </c>
      <c r="C14" s="36">
        <v>1.4952560162698827</v>
      </c>
      <c r="D14" s="36">
        <v>94.542130301289717</v>
      </c>
      <c r="E14" s="36">
        <v>1.5629982708715613</v>
      </c>
      <c r="F14" s="36">
        <v>93.675259110802074</v>
      </c>
      <c r="G14" s="36">
        <v>4.5304786514533291</v>
      </c>
      <c r="H14" s="22"/>
      <c r="I14" s="19">
        <v>1.5790763951</v>
      </c>
      <c r="J14" s="19">
        <v>1.66752836673</v>
      </c>
      <c r="L14" s="15">
        <v>1.5815763950999999</v>
      </c>
      <c r="M14" s="15">
        <v>1.6685283667299999</v>
      </c>
    </row>
    <row r="15" spans="2:13">
      <c r="B15" s="35" t="s">
        <v>12</v>
      </c>
      <c r="C15" s="36">
        <v>35.381760917082296</v>
      </c>
      <c r="D15" s="36">
        <v>100</v>
      </c>
      <c r="E15" s="36">
        <v>38.089643614256602</v>
      </c>
      <c r="F15" s="36">
        <v>100</v>
      </c>
      <c r="G15" s="36">
        <v>7.6533293623239018</v>
      </c>
      <c r="H15" s="22"/>
      <c r="I15" s="23">
        <v>35.4438670920823</v>
      </c>
      <c r="J15" s="23">
        <v>38.128175488102706</v>
      </c>
      <c r="L15" s="15">
        <v>35.381760917082296</v>
      </c>
      <c r="M15" s="15">
        <v>38.089643614256602</v>
      </c>
    </row>
    <row r="16" spans="2:13">
      <c r="B16" s="35" t="s">
        <v>9</v>
      </c>
      <c r="C16" s="36">
        <v>0.64832205336337789</v>
      </c>
      <c r="D16" s="36">
        <v>99.994438776109149</v>
      </c>
      <c r="E16" s="36">
        <v>0.57365308318780528</v>
      </c>
      <c r="F16" s="36">
        <v>99.991680359150592</v>
      </c>
      <c r="G16" s="36">
        <v>-11.517265190687787</v>
      </c>
      <c r="H16" s="22"/>
      <c r="I16" s="19">
        <v>0.28096427591848999</v>
      </c>
      <c r="J16" s="19">
        <v>0.27413321639819999</v>
      </c>
      <c r="L16" s="15">
        <v>0.64835811000948995</v>
      </c>
      <c r="M16" s="15">
        <v>0.57370081303499998</v>
      </c>
    </row>
    <row r="17" spans="2:13">
      <c r="B17" s="35" t="s">
        <v>10</v>
      </c>
      <c r="C17" s="36">
        <v>2.0413685576159999</v>
      </c>
      <c r="D17" s="36">
        <v>100</v>
      </c>
      <c r="E17" s="36">
        <v>2.1240132831344898</v>
      </c>
      <c r="F17" s="36">
        <v>100</v>
      </c>
      <c r="G17" s="36">
        <v>4.048496054774442</v>
      </c>
      <c r="H17" s="22"/>
      <c r="I17" s="19">
        <v>1.955517387207</v>
      </c>
      <c r="J17" s="19">
        <v>2.1444640392712899</v>
      </c>
      <c r="L17" s="15">
        <v>2.0413685576159999</v>
      </c>
      <c r="M17" s="15">
        <v>2.1240132831344898</v>
      </c>
    </row>
    <row r="18" spans="2:13">
      <c r="B18" s="38" t="s">
        <v>49</v>
      </c>
      <c r="C18" s="36">
        <v>5.6952836608485082</v>
      </c>
      <c r="D18" s="36">
        <v>63.540370553014</v>
      </c>
      <c r="E18" s="36">
        <v>5.4540027425433246</v>
      </c>
      <c r="F18" s="36">
        <v>56.989030234303414</v>
      </c>
      <c r="G18" s="36">
        <v>-4.23650396842985</v>
      </c>
      <c r="H18" s="22"/>
      <c r="I18" s="19">
        <v>8.9632521990042999</v>
      </c>
      <c r="J18" s="19">
        <v>9.4703946540518</v>
      </c>
      <c r="L18" s="15">
        <v>8.9632521990042999</v>
      </c>
      <c r="M18" s="15">
        <v>9.5702676815518011</v>
      </c>
    </row>
    <row r="19" spans="2:13" ht="6" customHeight="1">
      <c r="B19" s="35"/>
      <c r="C19" s="36"/>
      <c r="D19" s="36"/>
      <c r="E19" s="36"/>
      <c r="F19" s="36"/>
      <c r="G19" s="36"/>
      <c r="H19" s="22"/>
      <c r="I19" s="24"/>
      <c r="J19" s="21"/>
    </row>
    <row r="20" spans="2:13">
      <c r="B20" s="33" t="s">
        <v>35</v>
      </c>
      <c r="C20" s="34">
        <v>128.40244479589057</v>
      </c>
      <c r="D20" s="34">
        <v>91.423302817965379</v>
      </c>
      <c r="E20" s="34">
        <v>134.42146711729154</v>
      </c>
      <c r="F20" s="34">
        <v>89.647566341890709</v>
      </c>
      <c r="G20" s="34">
        <v>4.6876228337932702</v>
      </c>
      <c r="H20" s="22"/>
      <c r="I20" s="25">
        <f>SUM(I11,I5)</f>
        <v>139.79962855759609</v>
      </c>
      <c r="J20" s="25">
        <f>SUM(J11,J5)</f>
        <v>149.8801130498673</v>
      </c>
      <c r="L20" s="15">
        <v>140.44826738709608</v>
      </c>
      <c r="M20" s="15">
        <v>149.9443572228673</v>
      </c>
    </row>
    <row r="21" spans="2:13" ht="6" customHeight="1">
      <c r="B21" s="33"/>
      <c r="C21" s="36"/>
      <c r="D21" s="36"/>
      <c r="E21" s="36"/>
      <c r="F21" s="36"/>
      <c r="G21" s="34"/>
      <c r="H21" s="22"/>
      <c r="I21" s="24"/>
      <c r="J21" s="21"/>
    </row>
    <row r="22" spans="2:13">
      <c r="B22" s="35" t="s">
        <v>14</v>
      </c>
      <c r="C22" s="36">
        <v>24.255508925617022</v>
      </c>
      <c r="D22" s="36">
        <v>100</v>
      </c>
      <c r="E22" s="36">
        <v>26.106800868841702</v>
      </c>
      <c r="F22" s="36">
        <v>100</v>
      </c>
      <c r="G22" s="36">
        <v>7.6324596977203507</v>
      </c>
      <c r="H22" s="22"/>
      <c r="I22" s="26">
        <v>24.905880368020629</v>
      </c>
      <c r="J22" s="17">
        <v>26.293845041841831</v>
      </c>
      <c r="L22" s="15">
        <v>24.255508925617022</v>
      </c>
      <c r="M22" s="15">
        <v>26.106800868841702</v>
      </c>
    </row>
    <row r="23" spans="2:13" ht="6" customHeight="1">
      <c r="B23" s="35"/>
      <c r="C23" s="36"/>
      <c r="D23" s="36"/>
      <c r="E23" s="36"/>
      <c r="F23" s="36"/>
      <c r="G23" s="36"/>
      <c r="H23" s="22"/>
      <c r="I23" s="24"/>
      <c r="J23" s="21"/>
    </row>
    <row r="24" spans="2:13" ht="15.75" thickBot="1">
      <c r="B24" s="49" t="s">
        <v>24</v>
      </c>
      <c r="C24" s="52">
        <v>152.71371164004347</v>
      </c>
      <c r="D24" s="52">
        <v>92.720224793203997</v>
      </c>
      <c r="E24" s="52">
        <v>160.54573423489563</v>
      </c>
      <c r="F24" s="52">
        <v>91.192660119431736</v>
      </c>
      <c r="G24" s="52">
        <v>5.1285654121961066</v>
      </c>
      <c r="H24" s="22"/>
      <c r="I24" s="27">
        <f>+SUM(I22,I20)</f>
        <v>164.70550892561673</v>
      </c>
      <c r="J24" s="27">
        <f>+SUM(J22,J20)</f>
        <v>176.17395809170912</v>
      </c>
      <c r="L24" s="15">
        <v>164.7037763127131</v>
      </c>
      <c r="M24" s="15">
        <v>176.051158091709</v>
      </c>
    </row>
    <row r="25" spans="2:13">
      <c r="B25" s="39" t="s">
        <v>37</v>
      </c>
      <c r="C25" s="35"/>
      <c r="D25" s="35"/>
      <c r="E25" s="35"/>
      <c r="F25" s="35"/>
      <c r="G25" s="35"/>
      <c r="H25" s="28"/>
      <c r="I25" s="29"/>
    </row>
    <row r="26" spans="2:13">
      <c r="B26" s="39" t="s">
        <v>38</v>
      </c>
      <c r="C26" s="35"/>
      <c r="D26" s="35"/>
      <c r="E26" s="35"/>
      <c r="F26" s="35"/>
      <c r="G26" s="35"/>
      <c r="I26" s="29"/>
    </row>
    <row r="27" spans="2:13">
      <c r="B27" s="39" t="s">
        <v>55</v>
      </c>
      <c r="C27" s="35"/>
      <c r="D27" s="35"/>
      <c r="E27" s="35"/>
      <c r="F27" s="35"/>
      <c r="G27" s="35"/>
    </row>
    <row r="28" spans="2:13">
      <c r="B28" s="39" t="s">
        <v>36</v>
      </c>
      <c r="C28" s="31"/>
      <c r="D28" s="31"/>
      <c r="E28" s="31"/>
      <c r="F28" s="31"/>
      <c r="G28" s="31"/>
    </row>
    <row r="29" spans="2:13">
      <c r="E29" s="30"/>
    </row>
  </sheetData>
  <mergeCells count="2">
    <mergeCell ref="C3:D3"/>
    <mergeCell ref="E3:F3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E25"/>
  <sheetViews>
    <sheetView view="pageBreakPreview" zoomScaleNormal="100" zoomScaleSheetLayoutView="100" workbookViewId="0">
      <selection activeCell="C4" sqref="C4:E23"/>
    </sheetView>
  </sheetViews>
  <sheetFormatPr baseColWidth="10" defaultRowHeight="15"/>
  <cols>
    <col min="1" max="1" width="11.42578125" style="35"/>
    <col min="2" max="2" width="47.42578125" style="35" customWidth="1"/>
    <col min="3" max="3" width="11.85546875" style="35" customWidth="1"/>
    <col min="4" max="4" width="12.28515625" style="35" customWidth="1"/>
    <col min="5" max="5" width="13.140625" style="41" customWidth="1"/>
    <col min="6" max="16384" width="11.42578125" style="35"/>
  </cols>
  <sheetData>
    <row r="2" spans="2:5" ht="18">
      <c r="B2" s="45" t="s">
        <v>57</v>
      </c>
      <c r="C2" s="45"/>
      <c r="D2" s="45"/>
      <c r="E2" s="45"/>
    </row>
    <row r="3" spans="2:5">
      <c r="B3" s="46"/>
      <c r="C3" s="53">
        <v>41502</v>
      </c>
      <c r="D3" s="53">
        <v>41684</v>
      </c>
      <c r="E3" s="54" t="s">
        <v>3</v>
      </c>
    </row>
    <row r="4" spans="2:5">
      <c r="B4" s="42" t="s">
        <v>34</v>
      </c>
      <c r="C4" s="133"/>
      <c r="D4" s="133"/>
      <c r="E4" s="134"/>
    </row>
    <row r="5" spans="2:5">
      <c r="B5" s="43" t="s">
        <v>20</v>
      </c>
      <c r="C5" s="36">
        <v>2.5624505452762136</v>
      </c>
      <c r="D5" s="36">
        <v>2.5150868538769839</v>
      </c>
      <c r="E5" s="37">
        <f>+D5-C5</f>
        <v>-4.736369139922969E-2</v>
      </c>
    </row>
    <row r="6" spans="2:5">
      <c r="B6" s="43" t="s">
        <v>21</v>
      </c>
      <c r="C6" s="36">
        <v>2.7791129236810401</v>
      </c>
      <c r="D6" s="36">
        <v>3.9201011519293969</v>
      </c>
      <c r="E6" s="37">
        <f t="shared" ref="E6:E23" si="0">+D6-C6</f>
        <v>1.1409882282483568</v>
      </c>
    </row>
    <row r="7" spans="2:5">
      <c r="B7" s="43" t="s">
        <v>22</v>
      </c>
      <c r="C7" s="36">
        <v>1.8506281655694266</v>
      </c>
      <c r="D7" s="36">
        <v>1.3775898313190491</v>
      </c>
      <c r="E7" s="36">
        <f t="shared" si="0"/>
        <v>-0.47303833425037745</v>
      </c>
    </row>
    <row r="8" spans="2:5">
      <c r="B8" s="43" t="s">
        <v>23</v>
      </c>
      <c r="C8" s="36">
        <v>2.0617025027905567</v>
      </c>
      <c r="D8" s="36">
        <v>2.3280900899533057</v>
      </c>
      <c r="E8" s="36">
        <f t="shared" si="0"/>
        <v>0.26638758716274902</v>
      </c>
    </row>
    <row r="9" spans="2:5" ht="5.25" customHeight="1">
      <c r="B9" s="43"/>
      <c r="C9" s="36"/>
      <c r="D9" s="36"/>
      <c r="E9" s="36"/>
    </row>
    <row r="10" spans="2:5">
      <c r="B10" s="42" t="s">
        <v>33</v>
      </c>
      <c r="C10" s="36"/>
      <c r="D10" s="36"/>
      <c r="E10" s="36"/>
    </row>
    <row r="11" spans="2:5">
      <c r="B11" s="43" t="s">
        <v>7</v>
      </c>
      <c r="C11" s="36">
        <v>4.557862067367302</v>
      </c>
      <c r="D11" s="36">
        <v>3.6630781792930232</v>
      </c>
      <c r="E11" s="36">
        <f t="shared" si="0"/>
        <v>-0.89478388807427889</v>
      </c>
    </row>
    <row r="12" spans="2:5">
      <c r="B12" s="43" t="s">
        <v>8</v>
      </c>
      <c r="C12" s="36">
        <v>5.3161867205856872</v>
      </c>
      <c r="D12" s="36">
        <v>5.1790748315739679</v>
      </c>
      <c r="E12" s="36">
        <f t="shared" si="0"/>
        <v>-0.13711188901171933</v>
      </c>
    </row>
    <row r="13" spans="2:5">
      <c r="B13" s="43" t="s">
        <v>11</v>
      </c>
      <c r="C13" s="36">
        <v>4.1168632105357492</v>
      </c>
      <c r="D13" s="36">
        <v>4.0686914855940755</v>
      </c>
      <c r="E13" s="36">
        <f t="shared" si="0"/>
        <v>-4.8171724941673766E-2</v>
      </c>
    </row>
    <row r="14" spans="2:5">
      <c r="B14" s="43" t="s">
        <v>12</v>
      </c>
      <c r="C14" s="36">
        <v>3.9352256921948752</v>
      </c>
      <c r="D14" s="36">
        <v>3.9585296808784474</v>
      </c>
      <c r="E14" s="36">
        <f t="shared" si="0"/>
        <v>2.3303988683572197E-2</v>
      </c>
    </row>
    <row r="15" spans="2:5">
      <c r="B15" s="43" t="s">
        <v>9</v>
      </c>
      <c r="C15" s="36">
        <v>2.2376916721447078</v>
      </c>
      <c r="D15" s="36">
        <v>2.0668896121277252</v>
      </c>
      <c r="E15" s="36">
        <f t="shared" si="0"/>
        <v>-0.17080206001698262</v>
      </c>
    </row>
    <row r="16" spans="2:5">
      <c r="B16" s="43" t="s">
        <v>10</v>
      </c>
      <c r="C16" s="36">
        <v>2.9488812334153462</v>
      </c>
      <c r="D16" s="36">
        <v>2.8908519129053918</v>
      </c>
      <c r="E16" s="36">
        <f t="shared" si="0"/>
        <v>-5.8029320509954463E-2</v>
      </c>
    </row>
    <row r="17" spans="2:5">
      <c r="B17" s="43" t="s">
        <v>49</v>
      </c>
      <c r="C17" s="36">
        <v>4.9173272878619496</v>
      </c>
      <c r="D17" s="36">
        <v>5.465703168724807</v>
      </c>
      <c r="E17" s="36">
        <f t="shared" si="0"/>
        <v>0.54837588086285738</v>
      </c>
    </row>
    <row r="18" spans="2:5">
      <c r="B18" s="43"/>
      <c r="C18" s="36"/>
      <c r="D18" s="36"/>
      <c r="E18" s="36"/>
    </row>
    <row r="19" spans="2:5">
      <c r="B19" s="42" t="s">
        <v>35</v>
      </c>
      <c r="C19" s="34">
        <v>4.1376166213581023</v>
      </c>
      <c r="D19" s="34">
        <v>4.0704404699456767</v>
      </c>
      <c r="E19" s="34">
        <f t="shared" si="0"/>
        <v>-6.7176151412425611E-2</v>
      </c>
    </row>
    <row r="20" spans="2:5">
      <c r="B20" s="42"/>
      <c r="C20" s="36"/>
      <c r="D20" s="36"/>
      <c r="E20" s="36"/>
    </row>
    <row r="21" spans="2:5">
      <c r="B21" s="43" t="s">
        <v>14</v>
      </c>
      <c r="C21" s="36">
        <v>3.4654073387535314</v>
      </c>
      <c r="D21" s="36">
        <v>3.3983191738712217</v>
      </c>
      <c r="E21" s="36">
        <f t="shared" si="0"/>
        <v>-6.708816488230962E-2</v>
      </c>
    </row>
    <row r="22" spans="2:5">
      <c r="B22" s="43"/>
      <c r="C22" s="36"/>
      <c r="D22" s="36"/>
      <c r="E22" s="36"/>
    </row>
    <row r="23" spans="2:5">
      <c r="B23" s="47" t="s">
        <v>18</v>
      </c>
      <c r="C23" s="135">
        <v>4.035968752479695</v>
      </c>
      <c r="D23" s="135">
        <v>3.970056846231611</v>
      </c>
      <c r="E23" s="135">
        <f t="shared" si="0"/>
        <v>-6.5911906248083962E-2</v>
      </c>
    </row>
    <row r="24" spans="2:5">
      <c r="B24" s="39" t="s">
        <v>50</v>
      </c>
    </row>
    <row r="25" spans="2:5">
      <c r="B25" s="39" t="s">
        <v>36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2"/>
  <sheetViews>
    <sheetView view="pageBreakPreview" topLeftCell="B1" zoomScaleNormal="100" zoomScaleSheetLayoutView="100" workbookViewId="0">
      <selection activeCell="B32" sqref="B32"/>
    </sheetView>
  </sheetViews>
  <sheetFormatPr baseColWidth="10" defaultRowHeight="15"/>
  <cols>
    <col min="1" max="1" width="11.42578125" style="35"/>
    <col min="2" max="2" width="49.85546875" style="35" customWidth="1"/>
    <col min="3" max="4" width="14.42578125" style="35" customWidth="1"/>
    <col min="5" max="5" width="15.85546875" style="35" customWidth="1"/>
    <col min="6" max="7" width="14" style="35" customWidth="1"/>
    <col min="8" max="8" width="15.85546875" style="35" customWidth="1"/>
    <col min="9" max="9" width="13.28515625" style="41" bestFit="1" customWidth="1"/>
    <col min="10" max="10" width="12.28515625" style="35" bestFit="1" customWidth="1"/>
    <col min="11" max="11" width="11.5703125" style="35" bestFit="1" customWidth="1"/>
    <col min="12" max="12" width="13.28515625" style="35" bestFit="1" customWidth="1"/>
    <col min="13" max="16384" width="11.42578125" style="35"/>
  </cols>
  <sheetData>
    <row r="1" spans="1:14">
      <c r="B1" s="78" t="s">
        <v>58</v>
      </c>
      <c r="C1" s="78"/>
      <c r="D1" s="78"/>
      <c r="E1" s="78"/>
      <c r="F1" s="78"/>
      <c r="G1" s="78"/>
      <c r="H1" s="78"/>
    </row>
    <row r="2" spans="1:14">
      <c r="A2" s="57"/>
      <c r="B2" s="41"/>
      <c r="C2" s="119">
        <v>41502</v>
      </c>
      <c r="D2" s="120"/>
      <c r="E2" s="121"/>
      <c r="F2" s="112">
        <v>41684</v>
      </c>
      <c r="G2" s="112"/>
      <c r="H2" s="122"/>
      <c r="I2" s="32"/>
    </row>
    <row r="3" spans="1:14" ht="18">
      <c r="A3" s="57"/>
      <c r="B3" s="81"/>
      <c r="C3" s="86" t="s">
        <v>5</v>
      </c>
      <c r="D3" s="77" t="s">
        <v>19</v>
      </c>
      <c r="E3" s="123" t="s">
        <v>54</v>
      </c>
      <c r="F3" s="93" t="s">
        <v>5</v>
      </c>
      <c r="G3" s="77" t="s">
        <v>40</v>
      </c>
      <c r="H3" s="125" t="s">
        <v>54</v>
      </c>
      <c r="I3" s="113" t="s">
        <v>31</v>
      </c>
      <c r="J3" s="114"/>
      <c r="K3" s="115" t="s">
        <v>32</v>
      </c>
      <c r="L3" s="114"/>
    </row>
    <row r="4" spans="1:14">
      <c r="A4" s="57"/>
      <c r="B4" s="82"/>
      <c r="C4" s="116" t="s">
        <v>25</v>
      </c>
      <c r="D4" s="117"/>
      <c r="E4" s="124"/>
      <c r="F4" s="118" t="s">
        <v>25</v>
      </c>
      <c r="G4" s="117"/>
      <c r="H4" s="126"/>
      <c r="I4" s="58">
        <v>41487</v>
      </c>
      <c r="J4" s="58">
        <v>41609</v>
      </c>
      <c r="K4" s="59">
        <v>41502</v>
      </c>
      <c r="L4" s="60">
        <v>41684</v>
      </c>
    </row>
    <row r="5" spans="1:14">
      <c r="A5" s="41"/>
      <c r="B5" s="83" t="s">
        <v>34</v>
      </c>
      <c r="C5" s="87">
        <f>SUM(C6:C9)</f>
        <v>3.7834239433662784</v>
      </c>
      <c r="D5" s="61">
        <f>SUM(D6:D9)</f>
        <v>58.789865164760002</v>
      </c>
      <c r="E5" s="94">
        <f>(C5/D5)*100</f>
        <v>6.4355036922829161</v>
      </c>
      <c r="F5" s="61">
        <f>(SUM(F6:F9))</f>
        <v>4.476374945877617</v>
      </c>
      <c r="G5" s="63">
        <f>SUM(G6:G9)</f>
        <v>63.033452921189991</v>
      </c>
      <c r="H5" s="62">
        <f>(F5/G5)*100</f>
        <v>7.101586123600713</v>
      </c>
      <c r="I5" s="64">
        <f>+SUM(I6:I9)</f>
        <v>7.5511310877200009</v>
      </c>
      <c r="J5" s="64">
        <f>+SUM(J6:J9)</f>
        <v>7.5102180893600003</v>
      </c>
      <c r="K5" s="65">
        <f>+C5/I5</f>
        <v>0.50104069170763799</v>
      </c>
      <c r="L5" s="65">
        <f>+F5/J5</f>
        <v>0.59603794358774487</v>
      </c>
      <c r="N5" s="66">
        <f>+J5-I5</f>
        <v>-4.0912998360000508E-2</v>
      </c>
    </row>
    <row r="6" spans="1:14">
      <c r="A6" s="41"/>
      <c r="B6" s="81" t="s">
        <v>2</v>
      </c>
      <c r="C6" s="88">
        <v>3.5176766745610322</v>
      </c>
      <c r="D6" s="44">
        <v>50.547496322150003</v>
      </c>
      <c r="E6" s="95">
        <f t="shared" ref="E6:E20" si="0">(C6/D6)*100</f>
        <v>6.9591511558596819</v>
      </c>
      <c r="F6" s="44">
        <v>4.1044847571491561</v>
      </c>
      <c r="G6" s="69">
        <v>54.454103547879996</v>
      </c>
      <c r="H6" s="68">
        <f t="shared" ref="H6:H20" si="1">(F6/G6)*100</f>
        <v>7.5375123080305517</v>
      </c>
      <c r="I6" s="64">
        <v>6.7018560650600012</v>
      </c>
      <c r="J6" s="66">
        <v>6.49178975332</v>
      </c>
      <c r="K6" s="65">
        <f t="shared" ref="K6:K20" si="2">+C6/I6</f>
        <v>0.52488096437946086</v>
      </c>
      <c r="L6" s="65">
        <f t="shared" ref="L6:L20" si="3">+F6/J6</f>
        <v>0.6322578076485087</v>
      </c>
      <c r="N6" s="66">
        <f t="shared" ref="N6:N18" si="4">+J6-I6</f>
        <v>-0.21006631174000123</v>
      </c>
    </row>
    <row r="7" spans="1:14">
      <c r="A7" s="41"/>
      <c r="B7" s="81" t="s">
        <v>1</v>
      </c>
      <c r="C7" s="88">
        <v>0.2628072538299705</v>
      </c>
      <c r="D7" s="44">
        <v>4.9576039167800001</v>
      </c>
      <c r="E7" s="95">
        <f t="shared" si="0"/>
        <v>5.3010942027951629</v>
      </c>
      <c r="F7" s="44">
        <v>0.36998290659924082</v>
      </c>
      <c r="G7" s="69">
        <v>5.3324262679699999</v>
      </c>
      <c r="H7" s="68">
        <f t="shared" si="1"/>
        <v>6.9383595385387213</v>
      </c>
      <c r="I7" s="64">
        <v>0.45005634440999992</v>
      </c>
      <c r="J7" s="66">
        <v>0.60416927234000006</v>
      </c>
      <c r="K7" s="65">
        <f t="shared" si="2"/>
        <v>0.58394300423538503</v>
      </c>
      <c r="L7" s="65">
        <f t="shared" si="3"/>
        <v>0.6123828594696068</v>
      </c>
      <c r="N7" s="66">
        <f t="shared" si="4"/>
        <v>0.15411292793000014</v>
      </c>
    </row>
    <row r="8" spans="1:14">
      <c r="A8" s="41"/>
      <c r="B8" s="81" t="s">
        <v>0</v>
      </c>
      <c r="C8" s="88">
        <v>2.3359855459220901E-3</v>
      </c>
      <c r="D8" s="44">
        <v>2.63513716312</v>
      </c>
      <c r="E8" s="95">
        <f t="shared" si="0"/>
        <v>8.8647588391804449E-2</v>
      </c>
      <c r="F8" s="44">
        <v>1.7340990168122959E-3</v>
      </c>
      <c r="G8" s="69">
        <v>2.7636169111699997</v>
      </c>
      <c r="H8" s="68">
        <f t="shared" si="1"/>
        <v>6.2747445559600046E-2</v>
      </c>
      <c r="I8" s="64">
        <v>0.35334641368000008</v>
      </c>
      <c r="J8" s="66">
        <v>0.37217829390000007</v>
      </c>
      <c r="K8" s="65">
        <f t="shared" si="2"/>
        <v>6.6110351074275256E-3</v>
      </c>
      <c r="L8" s="65">
        <f t="shared" si="3"/>
        <v>4.6593233545162843E-3</v>
      </c>
      <c r="N8" s="66">
        <f t="shared" si="4"/>
        <v>1.8831880219999986E-2</v>
      </c>
    </row>
    <row r="9" spans="1:14">
      <c r="A9" s="41"/>
      <c r="B9" s="81" t="s">
        <v>6</v>
      </c>
      <c r="C9" s="88">
        <v>6.0402942935369535E-4</v>
      </c>
      <c r="D9" s="44">
        <v>0.64962776271</v>
      </c>
      <c r="E9" s="95">
        <f t="shared" si="0"/>
        <v>9.2980852116589699E-2</v>
      </c>
      <c r="F9" s="44">
        <v>1.7318311240688825E-4</v>
      </c>
      <c r="G9" s="69">
        <v>0.48330619416999998</v>
      </c>
      <c r="H9" s="68">
        <f t="shared" si="1"/>
        <v>3.5833000796586557E-2</v>
      </c>
      <c r="I9" s="64">
        <v>4.5872264570000001E-2</v>
      </c>
      <c r="J9" s="66">
        <v>4.2080769799999994E-2</v>
      </c>
      <c r="K9" s="65">
        <f t="shared" si="2"/>
        <v>1.3167639204555959E-2</v>
      </c>
      <c r="L9" s="65">
        <f t="shared" si="3"/>
        <v>4.1154929729181966E-3</v>
      </c>
      <c r="N9" s="66">
        <f t="shared" si="4"/>
        <v>-3.7914947700000076E-3</v>
      </c>
    </row>
    <row r="10" spans="1:14" ht="6" customHeight="1">
      <c r="A10" s="41"/>
      <c r="B10" s="81"/>
      <c r="C10" s="89"/>
      <c r="D10" s="41"/>
      <c r="E10" s="95"/>
      <c r="F10" s="41"/>
      <c r="G10" s="69"/>
      <c r="H10" s="68"/>
      <c r="I10" s="64"/>
      <c r="J10" s="66"/>
      <c r="K10" s="65"/>
      <c r="L10" s="65"/>
      <c r="N10" s="66"/>
    </row>
    <row r="11" spans="1:14">
      <c r="A11" s="41"/>
      <c r="B11" s="83" t="s">
        <v>33</v>
      </c>
      <c r="C11" s="87">
        <f>SUM(C12:C18)</f>
        <v>17.786032563658843</v>
      </c>
      <c r="D11" s="61">
        <f>SUM(D12:D18)</f>
        <v>378.26679451371007</v>
      </c>
      <c r="E11" s="94">
        <f t="shared" si="0"/>
        <v>4.7019809355785789</v>
      </c>
      <c r="F11" s="61">
        <f>(SUM(F12:F18))</f>
        <v>18.415070389254652</v>
      </c>
      <c r="G11" s="63">
        <f>SUM(G12:G18)</f>
        <v>388.49720063378999</v>
      </c>
      <c r="H11" s="62">
        <f t="shared" si="1"/>
        <v>4.7400780132295708</v>
      </c>
      <c r="I11" s="64">
        <f>+SUM(I12:I18)</f>
        <v>9.1196477500000004</v>
      </c>
      <c r="J11" s="64">
        <f>+SUM(J12:J18)</f>
        <v>-1.38951766674</v>
      </c>
      <c r="K11" s="65">
        <f t="shared" si="2"/>
        <v>1.9502981969516138</v>
      </c>
      <c r="L11" s="65">
        <f t="shared" si="3"/>
        <v>-13.252850848927272</v>
      </c>
      <c r="N11" s="66">
        <f t="shared" si="4"/>
        <v>-10.50916541674</v>
      </c>
    </row>
    <row r="12" spans="1:14">
      <c r="A12" s="41"/>
      <c r="B12" s="81" t="s">
        <v>7</v>
      </c>
      <c r="C12" s="88">
        <v>1.8647310348756465E-2</v>
      </c>
      <c r="D12" s="44">
        <v>2.7489049099700003</v>
      </c>
      <c r="E12" s="95">
        <f t="shared" si="0"/>
        <v>0.67835414317623555</v>
      </c>
      <c r="F12" s="44">
        <v>2.7520114159787848E-2</v>
      </c>
      <c r="G12" s="69">
        <v>2.5699336498799998</v>
      </c>
      <c r="H12" s="68">
        <f t="shared" si="1"/>
        <v>1.0708492089308559</v>
      </c>
      <c r="I12" s="64">
        <v>0.19367599999999999</v>
      </c>
      <c r="J12" s="66">
        <v>0.36114800000000002</v>
      </c>
      <c r="K12" s="65">
        <f t="shared" si="2"/>
        <v>9.6280955558543477E-2</v>
      </c>
      <c r="L12" s="65">
        <f t="shared" si="3"/>
        <v>7.6201762600894493E-2</v>
      </c>
      <c r="N12" s="66">
        <f t="shared" si="4"/>
        <v>0.16747200000000004</v>
      </c>
    </row>
    <row r="13" spans="1:14">
      <c r="A13" s="41"/>
      <c r="B13" s="81" t="s">
        <v>8</v>
      </c>
      <c r="C13" s="88">
        <v>10.482879308627453</v>
      </c>
      <c r="D13" s="44">
        <v>148.70597718293001</v>
      </c>
      <c r="E13" s="95">
        <f t="shared" si="0"/>
        <v>7.049400102950794</v>
      </c>
      <c r="F13" s="44">
        <v>10.437009394032973</v>
      </c>
      <c r="G13" s="69">
        <v>152.2033644425</v>
      </c>
      <c r="H13" s="68">
        <f t="shared" si="1"/>
        <v>6.8572790307640723</v>
      </c>
      <c r="I13" s="64">
        <v>6.3394529999999998</v>
      </c>
      <c r="J13" s="66">
        <v>-0.35630600000000001</v>
      </c>
      <c r="K13" s="65">
        <f t="shared" si="2"/>
        <v>1.6535936631484536</v>
      </c>
      <c r="L13" s="65">
        <f t="shared" si="3"/>
        <v>-29.292263936147506</v>
      </c>
      <c r="M13" s="67" t="s">
        <v>8</v>
      </c>
      <c r="N13" s="66">
        <f t="shared" si="4"/>
        <v>-6.6957589999999998</v>
      </c>
    </row>
    <row r="14" spans="1:14">
      <c r="A14" s="41"/>
      <c r="B14" s="81" t="s">
        <v>11</v>
      </c>
      <c r="C14" s="88">
        <v>0.2505744550948234</v>
      </c>
      <c r="D14" s="44">
        <v>1.63207284275</v>
      </c>
      <c r="E14" s="95">
        <f t="shared" si="0"/>
        <v>15.353141632613163</v>
      </c>
      <c r="F14" s="44">
        <v>0.26001719313475036</v>
      </c>
      <c r="G14" s="69">
        <v>1.7424106798200001</v>
      </c>
      <c r="H14" s="68">
        <f t="shared" si="1"/>
        <v>14.922842022617278</v>
      </c>
      <c r="I14" s="64">
        <v>0.36952400000000002</v>
      </c>
      <c r="J14" s="66">
        <v>0.345383</v>
      </c>
      <c r="K14" s="65">
        <f t="shared" si="2"/>
        <v>0.67810062430267959</v>
      </c>
      <c r="L14" s="65">
        <f t="shared" si="3"/>
        <v>0.75283726510786686</v>
      </c>
      <c r="M14" s="67"/>
      <c r="N14" s="66">
        <f t="shared" si="4"/>
        <v>-2.4141000000000024E-2</v>
      </c>
    </row>
    <row r="15" spans="1:14">
      <c r="A15" s="41"/>
      <c r="B15" s="81" t="s">
        <v>12</v>
      </c>
      <c r="C15" s="88">
        <v>5.225431829824684</v>
      </c>
      <c r="D15" s="44">
        <v>206.66493625999999</v>
      </c>
      <c r="E15" s="95">
        <f t="shared" si="0"/>
        <v>2.5284559269651332</v>
      </c>
      <c r="F15" s="44">
        <v>5.689243926288241</v>
      </c>
      <c r="G15" s="69">
        <v>212.14197712999999</v>
      </c>
      <c r="H15" s="68">
        <f t="shared" si="1"/>
        <v>2.6818096084783303</v>
      </c>
      <c r="I15" s="64">
        <v>1.2015530000000001</v>
      </c>
      <c r="J15" s="66">
        <v>-2.9068999999999998</v>
      </c>
      <c r="K15" s="65">
        <f t="shared" si="2"/>
        <v>4.3488983256041838</v>
      </c>
      <c r="L15" s="65">
        <f t="shared" si="3"/>
        <v>-1.9571515794448524</v>
      </c>
      <c r="M15" s="67" t="s">
        <v>12</v>
      </c>
      <c r="N15" s="66">
        <f t="shared" si="4"/>
        <v>-4.1084529999999999</v>
      </c>
    </row>
    <row r="16" spans="1:14">
      <c r="A16" s="41"/>
      <c r="B16" s="81" t="s">
        <v>9</v>
      </c>
      <c r="C16" s="88">
        <v>2.3828797009303161E-2</v>
      </c>
      <c r="D16" s="44">
        <v>0.82112242999999996</v>
      </c>
      <c r="E16" s="95">
        <f t="shared" si="0"/>
        <v>2.9019785769709352</v>
      </c>
      <c r="F16" s="44">
        <v>2.185007151873275E-2</v>
      </c>
      <c r="G16" s="69">
        <v>0.83554768000000001</v>
      </c>
      <c r="H16" s="68">
        <f t="shared" si="1"/>
        <v>2.6150598034971209</v>
      </c>
      <c r="I16" s="64">
        <v>5.1844750000000002E-2</v>
      </c>
      <c r="J16" s="66">
        <v>7.7249540000000005E-2</v>
      </c>
      <c r="K16" s="65">
        <f t="shared" si="2"/>
        <v>0.45961832218890358</v>
      </c>
      <c r="L16" s="65">
        <f t="shared" si="3"/>
        <v>0.28285050653677352</v>
      </c>
      <c r="M16" s="67"/>
      <c r="N16" s="66">
        <f t="shared" si="4"/>
        <v>2.5404790000000003E-2</v>
      </c>
    </row>
    <row r="17" spans="1:14">
      <c r="A17" s="41"/>
      <c r="B17" s="81" t="s">
        <v>10</v>
      </c>
      <c r="C17" s="88">
        <v>0.22605647198378379</v>
      </c>
      <c r="D17" s="44">
        <v>8.6961809999999993</v>
      </c>
      <c r="E17" s="95">
        <f t="shared" si="0"/>
        <v>2.5994913397476869</v>
      </c>
      <c r="F17" s="44">
        <v>0.24416607194211815</v>
      </c>
      <c r="G17" s="69">
        <v>9.7099949999999993</v>
      </c>
      <c r="H17" s="68">
        <f t="shared" si="1"/>
        <v>2.5145849399728646</v>
      </c>
      <c r="I17" s="64">
        <v>0.17141600000000001</v>
      </c>
      <c r="J17" s="66">
        <v>0.53319399999999995</v>
      </c>
      <c r="K17" s="65">
        <f t="shared" si="2"/>
        <v>1.3187594622659715</v>
      </c>
      <c r="L17" s="65">
        <f t="shared" si="3"/>
        <v>0.45793101937028208</v>
      </c>
      <c r="M17" s="67"/>
      <c r="N17" s="66">
        <f t="shared" si="4"/>
        <v>0.36177799999999993</v>
      </c>
    </row>
    <row r="18" spans="1:14">
      <c r="A18" s="41"/>
      <c r="B18" s="84" t="s">
        <v>49</v>
      </c>
      <c r="C18" s="90">
        <v>1.5586143907700403</v>
      </c>
      <c r="D18" s="44">
        <v>8.9975998880599999</v>
      </c>
      <c r="E18" s="95">
        <f t="shared" si="0"/>
        <v>17.322557239273927</v>
      </c>
      <c r="F18" s="44">
        <v>1.7352636181780483</v>
      </c>
      <c r="G18" s="69">
        <v>9.2939720515900017</v>
      </c>
      <c r="H18" s="68">
        <f t="shared" si="1"/>
        <v>18.670850402236592</v>
      </c>
      <c r="I18" s="64">
        <v>0.79218100000000002</v>
      </c>
      <c r="J18" s="66">
        <v>0.55671379325999992</v>
      </c>
      <c r="K18" s="65">
        <f t="shared" si="2"/>
        <v>1.9674978202835467</v>
      </c>
      <c r="L18" s="65">
        <f t="shared" si="3"/>
        <v>3.1169761539707976</v>
      </c>
      <c r="M18" s="70" t="s">
        <v>13</v>
      </c>
      <c r="N18" s="66">
        <f t="shared" si="4"/>
        <v>-0.2354672067400001</v>
      </c>
    </row>
    <row r="19" spans="1:14" ht="7.5" customHeight="1">
      <c r="A19" s="41"/>
      <c r="B19" s="81"/>
      <c r="C19" s="91"/>
      <c r="D19" s="71"/>
      <c r="E19" s="95"/>
      <c r="F19" s="71"/>
      <c r="G19" s="69"/>
      <c r="H19" s="68"/>
      <c r="I19" s="64"/>
      <c r="J19" s="66"/>
      <c r="K19" s="65"/>
      <c r="L19" s="65"/>
    </row>
    <row r="20" spans="1:14">
      <c r="A20" s="41"/>
      <c r="B20" s="85" t="s">
        <v>35</v>
      </c>
      <c r="C20" s="92">
        <f>+C11+C5</f>
        <v>21.569456507025123</v>
      </c>
      <c r="D20" s="79">
        <f>SUM(D11,D5)</f>
        <v>437.05665967847006</v>
      </c>
      <c r="E20" s="96">
        <f t="shared" si="0"/>
        <v>4.9351625308474079</v>
      </c>
      <c r="F20" s="79">
        <f>+F11+F5</f>
        <v>22.891445335132268</v>
      </c>
      <c r="G20" s="48">
        <v>422.03102344963003</v>
      </c>
      <c r="H20" s="80">
        <f t="shared" si="1"/>
        <v>5.424114357285962</v>
      </c>
      <c r="I20" s="64">
        <f>+SUM(I11,I5)</f>
        <v>16.67077883772</v>
      </c>
      <c r="J20" s="64">
        <f>+SUM(J11,J5)</f>
        <v>6.1207004226200006</v>
      </c>
      <c r="K20" s="65">
        <f t="shared" si="2"/>
        <v>1.2938481589247151</v>
      </c>
      <c r="L20" s="65">
        <f t="shared" si="3"/>
        <v>3.74000420777553</v>
      </c>
    </row>
    <row r="21" spans="1:14">
      <c r="B21" s="39" t="s">
        <v>51</v>
      </c>
    </row>
    <row r="22" spans="1:14">
      <c r="B22" s="39" t="s">
        <v>36</v>
      </c>
      <c r="I22" s="72"/>
    </row>
    <row r="23" spans="1:14">
      <c r="F23" s="41"/>
      <c r="G23" s="73"/>
      <c r="H23" s="73"/>
    </row>
    <row r="24" spans="1:14">
      <c r="E24" s="74">
        <f>F11-C11</f>
        <v>0.6290378255958089</v>
      </c>
      <c r="F24" s="75">
        <f>F5-C5</f>
        <v>0.69295100251133857</v>
      </c>
      <c r="G24" s="41"/>
      <c r="H24" s="73"/>
    </row>
    <row r="25" spans="1:14">
      <c r="C25" s="41"/>
      <c r="F25" s="41"/>
      <c r="G25" s="76"/>
      <c r="I25" s="35"/>
    </row>
    <row r="26" spans="1:14">
      <c r="B26" s="41"/>
      <c r="C26" s="41"/>
      <c r="F26" s="75">
        <f>F15-C15</f>
        <v>0.46381209646355703</v>
      </c>
      <c r="G26" s="76"/>
      <c r="I26" s="35"/>
    </row>
    <row r="27" spans="1:14">
      <c r="B27" s="41"/>
      <c r="C27" s="41"/>
      <c r="F27" s="75">
        <f>F18-C18</f>
        <v>0.17664922740800804</v>
      </c>
      <c r="I27" s="35"/>
    </row>
    <row r="28" spans="1:14">
      <c r="B28" s="41"/>
      <c r="C28" s="41"/>
      <c r="F28" s="41"/>
      <c r="G28" s="76"/>
      <c r="I28" s="35"/>
    </row>
    <row r="29" spans="1:14" ht="15" customHeight="1">
      <c r="B29" s="41"/>
      <c r="C29" s="41"/>
      <c r="F29" s="41"/>
      <c r="G29" s="76"/>
      <c r="I29" s="35"/>
    </row>
    <row r="30" spans="1:14" ht="15" customHeight="1">
      <c r="B30" s="41"/>
      <c r="C30" s="41"/>
      <c r="F30" s="41"/>
      <c r="I30" s="35"/>
    </row>
    <row r="31" spans="1:14">
      <c r="B31" s="41"/>
      <c r="C31" s="41"/>
      <c r="F31" s="41"/>
      <c r="I31" s="35"/>
    </row>
    <row r="32" spans="1:14">
      <c r="B32" s="41"/>
      <c r="C32" s="41"/>
      <c r="F32" s="41"/>
      <c r="G32" s="76"/>
      <c r="I32" s="35"/>
    </row>
    <row r="33" spans="2:9">
      <c r="B33" s="41"/>
      <c r="C33" s="41"/>
      <c r="F33" s="41"/>
      <c r="G33" s="76"/>
      <c r="I33" s="35"/>
    </row>
    <row r="34" spans="2:9">
      <c r="B34" s="41"/>
      <c r="C34" s="41"/>
      <c r="D34" s="41"/>
      <c r="E34" s="41"/>
      <c r="F34" s="41"/>
      <c r="I34" s="35"/>
    </row>
    <row r="35" spans="2:9">
      <c r="B35" s="41"/>
      <c r="C35" s="41"/>
      <c r="D35" s="41"/>
      <c r="E35" s="41"/>
      <c r="F35" s="41"/>
      <c r="I35" s="35"/>
    </row>
    <row r="36" spans="2:9">
      <c r="B36" s="41"/>
      <c r="C36" s="41"/>
      <c r="D36" s="41"/>
      <c r="E36" s="41"/>
      <c r="F36" s="41"/>
      <c r="I36" s="35"/>
    </row>
    <row r="37" spans="2:9">
      <c r="B37" s="41"/>
      <c r="C37" s="41"/>
      <c r="D37" s="41"/>
      <c r="E37" s="41"/>
      <c r="F37" s="41"/>
      <c r="G37" s="41"/>
      <c r="H37" s="41"/>
      <c r="I37" s="35"/>
    </row>
    <row r="38" spans="2:9">
      <c r="B38" s="41"/>
      <c r="C38" s="41"/>
      <c r="D38" s="41"/>
      <c r="E38" s="41"/>
      <c r="F38" s="41"/>
      <c r="G38" s="41"/>
      <c r="H38" s="41"/>
      <c r="I38" s="35"/>
    </row>
    <row r="39" spans="2:9">
      <c r="B39" s="41"/>
      <c r="C39" s="41"/>
      <c r="D39" s="41"/>
      <c r="E39" s="41"/>
      <c r="F39" s="41"/>
      <c r="G39" s="41"/>
      <c r="H39" s="41"/>
      <c r="I39" s="35"/>
    </row>
    <row r="40" spans="2:9">
      <c r="C40" s="41"/>
      <c r="F40" s="41"/>
      <c r="I40" s="35"/>
    </row>
    <row r="41" spans="2:9">
      <c r="C41" s="41"/>
      <c r="F41" s="41"/>
      <c r="G41" s="76"/>
      <c r="I41" s="35"/>
    </row>
    <row r="42" spans="2:9">
      <c r="I42" s="35"/>
    </row>
  </sheetData>
  <mergeCells count="8">
    <mergeCell ref="I3:J3"/>
    <mergeCell ref="K3:L3"/>
    <mergeCell ref="C4:D4"/>
    <mergeCell ref="F4:G4"/>
    <mergeCell ref="C2:E2"/>
    <mergeCell ref="F2:H2"/>
    <mergeCell ref="E3:E4"/>
    <mergeCell ref="H3:H4"/>
  </mergeCells>
  <pageMargins left="0.7" right="0.7" top="0.75" bottom="0.75" header="0.3" footer="0.3"/>
  <pageSetup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I21"/>
  <sheetViews>
    <sheetView view="pageBreakPreview" zoomScaleNormal="100" zoomScaleSheetLayoutView="100" workbookViewId="0">
      <selection activeCell="B24" sqref="B24"/>
    </sheetView>
  </sheetViews>
  <sheetFormatPr baseColWidth="10" defaultColWidth="17.7109375" defaultRowHeight="15"/>
  <cols>
    <col min="1" max="1" width="17.7109375" style="15"/>
    <col min="2" max="2" width="49.42578125" style="15" customWidth="1"/>
    <col min="3" max="4" width="17.7109375" style="15"/>
    <col min="5" max="5" width="19.5703125" style="15" customWidth="1"/>
    <col min="6" max="16384" width="17.7109375" style="15"/>
  </cols>
  <sheetData>
    <row r="2" spans="2:9">
      <c r="B2" s="106" t="s">
        <v>59</v>
      </c>
      <c r="C2" s="31"/>
      <c r="D2" s="31"/>
      <c r="E2" s="31"/>
    </row>
    <row r="3" spans="2:9" ht="60">
      <c r="B3" s="127"/>
      <c r="C3" s="107" t="s">
        <v>29</v>
      </c>
      <c r="D3" s="107" t="s">
        <v>30</v>
      </c>
      <c r="E3" s="107" t="s">
        <v>3</v>
      </c>
    </row>
    <row r="4" spans="2:9">
      <c r="B4" s="128"/>
      <c r="C4" s="129" t="s">
        <v>16</v>
      </c>
      <c r="D4" s="130"/>
      <c r="E4" s="131"/>
    </row>
    <row r="5" spans="2:9">
      <c r="B5" s="99" t="s">
        <v>34</v>
      </c>
      <c r="C5" s="100"/>
      <c r="D5" s="100"/>
      <c r="E5" s="101"/>
    </row>
    <row r="6" spans="2:9">
      <c r="B6" s="102" t="s">
        <v>2</v>
      </c>
      <c r="C6" s="136">
        <v>0.72541100933537039</v>
      </c>
      <c r="D6" s="136">
        <v>0.92130240672607577</v>
      </c>
      <c r="E6" s="137">
        <f>+D6-C6</f>
        <v>0.19589139739070538</v>
      </c>
    </row>
    <row r="7" spans="2:9">
      <c r="B7" s="102" t="s">
        <v>1</v>
      </c>
      <c r="C7" s="136">
        <v>0.70632621471629398</v>
      </c>
      <c r="D7" s="136">
        <v>0.82281638026549675</v>
      </c>
      <c r="E7" s="137">
        <f>+D7-C7</f>
        <v>0.11649016554920277</v>
      </c>
    </row>
    <row r="8" spans="2:9">
      <c r="B8" s="102" t="s">
        <v>0</v>
      </c>
      <c r="C8" s="136">
        <v>0.59702926756815655</v>
      </c>
      <c r="D8" s="136">
        <v>0.62388480972522153</v>
      </c>
      <c r="E8" s="137">
        <f>+D8-C8</f>
        <v>2.6855542157064982E-2</v>
      </c>
    </row>
    <row r="9" spans="2:9">
      <c r="B9" s="102" t="s">
        <v>6</v>
      </c>
      <c r="C9" s="136">
        <v>0.62269534241326696</v>
      </c>
      <c r="D9" s="136">
        <v>0.52027688476789091</v>
      </c>
      <c r="E9" s="137">
        <f>+D9-C9</f>
        <v>-0.10241845764537605</v>
      </c>
      <c r="G9" s="97"/>
      <c r="H9" s="97"/>
      <c r="I9" s="98"/>
    </row>
    <row r="10" spans="2:9">
      <c r="B10" s="102"/>
      <c r="C10" s="138"/>
      <c r="D10" s="138"/>
      <c r="E10" s="137"/>
    </row>
    <row r="11" spans="2:9">
      <c r="B11" s="103" t="s">
        <v>33</v>
      </c>
      <c r="C11" s="139"/>
      <c r="D11" s="139"/>
      <c r="E11" s="140"/>
    </row>
    <row r="12" spans="2:9">
      <c r="B12" s="102" t="s">
        <v>7</v>
      </c>
      <c r="C12" s="136">
        <v>0.81329295699153137</v>
      </c>
      <c r="D12" s="136">
        <v>1.0934797553422169</v>
      </c>
      <c r="E12" s="137">
        <f t="shared" ref="E12:E18" si="0">+D12-C12</f>
        <v>0.2801867983506855</v>
      </c>
    </row>
    <row r="13" spans="2:9">
      <c r="B13" s="102" t="s">
        <v>8</v>
      </c>
      <c r="C13" s="136">
        <v>1.2008274932382663</v>
      </c>
      <c r="D13" s="136">
        <v>1.3970687831626103</v>
      </c>
      <c r="E13" s="137">
        <f t="shared" si="0"/>
        <v>0.19624128992434398</v>
      </c>
    </row>
    <row r="14" spans="2:9">
      <c r="B14" s="102" t="s">
        <v>11</v>
      </c>
      <c r="C14" s="136">
        <v>0.8767333033509348</v>
      </c>
      <c r="D14" s="136">
        <v>1.2128681777199282</v>
      </c>
      <c r="E14" s="137">
        <f t="shared" si="0"/>
        <v>0.33613487436899336</v>
      </c>
    </row>
    <row r="15" spans="2:9">
      <c r="B15" s="102" t="s">
        <v>12</v>
      </c>
      <c r="C15" s="136">
        <v>0.94093203816919124</v>
      </c>
      <c r="D15" s="136">
        <v>1.2840695586320228</v>
      </c>
      <c r="E15" s="137">
        <f t="shared" si="0"/>
        <v>0.34313752046283152</v>
      </c>
    </row>
    <row r="16" spans="2:9">
      <c r="B16" s="102" t="s">
        <v>9</v>
      </c>
      <c r="C16" s="136">
        <v>0.73210804436433541</v>
      </c>
      <c r="D16" s="136">
        <v>0.82328567928677432</v>
      </c>
      <c r="E16" s="137">
        <f t="shared" si="0"/>
        <v>9.117763492243891E-2</v>
      </c>
    </row>
    <row r="17" spans="2:9">
      <c r="B17" s="102" t="s">
        <v>10</v>
      </c>
      <c r="C17" s="136">
        <v>0.61210096708117634</v>
      </c>
      <c r="D17" s="136">
        <v>0.78640509409773351</v>
      </c>
      <c r="E17" s="137">
        <f t="shared" si="0"/>
        <v>0.17430412701655718</v>
      </c>
      <c r="G17" s="97"/>
      <c r="H17" s="97"/>
      <c r="I17" s="98"/>
    </row>
    <row r="18" spans="2:9">
      <c r="B18" s="104" t="s">
        <v>49</v>
      </c>
      <c r="C18" s="136">
        <v>1.0323467881850297</v>
      </c>
      <c r="D18" s="136">
        <v>1.0643810272953569</v>
      </c>
      <c r="E18" s="137">
        <f t="shared" si="0"/>
        <v>3.2034239110327212E-2</v>
      </c>
    </row>
    <row r="19" spans="2:9">
      <c r="B19" s="102"/>
      <c r="C19" s="136"/>
      <c r="D19" s="136"/>
      <c r="E19" s="137"/>
    </row>
    <row r="20" spans="2:9">
      <c r="B20" s="105" t="s">
        <v>35</v>
      </c>
      <c r="C20" s="141">
        <v>0.87</v>
      </c>
      <c r="D20" s="141">
        <v>1.0822015204997781</v>
      </c>
      <c r="E20" s="142">
        <f>+D20-C20</f>
        <v>0.21220152049977814</v>
      </c>
    </row>
    <row r="21" spans="2:9">
      <c r="B21" s="106" t="s">
        <v>36</v>
      </c>
      <c r="C21" s="31"/>
      <c r="D21" s="31"/>
      <c r="E21" s="31"/>
    </row>
  </sheetData>
  <mergeCells count="2">
    <mergeCell ref="B3:B4"/>
    <mergeCell ref="C4:E4"/>
  </mergeCells>
  <pageMargins left="0.7" right="0.7" top="0.75" bottom="0.75" header="0.3" footer="0.3"/>
  <pageSetup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046"/>
  <sheetViews>
    <sheetView view="pageBreakPreview" topLeftCell="E1" zoomScaleNormal="100" zoomScaleSheetLayoutView="100" workbookViewId="0">
      <pane ySplit="1" topLeftCell="A8" activePane="bottomLeft" state="frozen"/>
      <selection activeCell="D38" sqref="D38"/>
      <selection pane="bottomLeft" activeCell="J39" sqref="J39"/>
    </sheetView>
  </sheetViews>
  <sheetFormatPr baseColWidth="10" defaultRowHeight="12.75"/>
  <cols>
    <col min="1" max="1" width="10.7109375" style="5" bestFit="1" customWidth="1"/>
    <col min="2" max="2" width="6.7109375" style="5" bestFit="1" customWidth="1"/>
    <col min="3" max="3" width="22.42578125" style="5" bestFit="1" customWidth="1"/>
    <col min="4" max="4" width="24.85546875" style="5" bestFit="1" customWidth="1"/>
    <col min="5" max="5" width="22.42578125" style="5" customWidth="1"/>
    <col min="6" max="6" width="7" style="5" bestFit="1" customWidth="1"/>
    <col min="7" max="7" width="5.7109375" style="5" bestFit="1" customWidth="1"/>
    <col min="8" max="8" width="11.42578125" style="5"/>
    <col min="9" max="9" width="27.85546875" style="5" bestFit="1" customWidth="1"/>
    <col min="10" max="15" width="11.42578125" style="5"/>
    <col min="16" max="16" width="6.28515625" style="5" customWidth="1"/>
    <col min="17" max="17" width="3" style="5" customWidth="1"/>
    <col min="18" max="22" width="11.42578125" style="5"/>
    <col min="23" max="23" width="14.140625" style="5" customWidth="1"/>
    <col min="24" max="24" width="5.28515625" style="5" customWidth="1"/>
    <col min="25" max="16384" width="11.42578125" style="5"/>
  </cols>
  <sheetData>
    <row r="1" spans="1:9">
      <c r="A1" s="12" t="s">
        <v>4</v>
      </c>
      <c r="B1" s="12" t="s">
        <v>27</v>
      </c>
      <c r="C1" s="12" t="s">
        <v>46</v>
      </c>
      <c r="D1" s="12" t="s">
        <v>47</v>
      </c>
      <c r="E1" s="12" t="s">
        <v>26</v>
      </c>
      <c r="F1" s="12"/>
      <c r="G1" s="12"/>
    </row>
    <row r="2" spans="1:9" ht="15">
      <c r="A2" s="55">
        <v>38457</v>
      </c>
      <c r="B2" s="10">
        <v>0.50947623727679803</v>
      </c>
      <c r="C2" s="10">
        <v>0.38921016524642599</v>
      </c>
      <c r="D2" s="10">
        <v>0.50500709205887395</v>
      </c>
      <c r="E2" s="10">
        <v>0.45813130095930304</v>
      </c>
      <c r="F2" s="6"/>
      <c r="G2" s="10"/>
      <c r="H2" s="9"/>
    </row>
    <row r="3" spans="1:9" ht="15">
      <c r="A3" s="55">
        <v>38464</v>
      </c>
      <c r="B3" s="10">
        <v>0.54231738031765397</v>
      </c>
      <c r="C3" s="10">
        <v>0.56820652404801997</v>
      </c>
      <c r="D3" s="10">
        <v>0.60465721787168092</v>
      </c>
      <c r="E3" s="10">
        <v>0.66786579161901305</v>
      </c>
      <c r="F3" s="6"/>
      <c r="G3" s="10"/>
    </row>
    <row r="4" spans="1:9" ht="15">
      <c r="A4" s="55">
        <v>38471</v>
      </c>
      <c r="B4" s="10">
        <v>0.48681769436142197</v>
      </c>
      <c r="C4" s="10">
        <v>0.50627421798261496</v>
      </c>
      <c r="D4" s="10">
        <v>0.457426008290373</v>
      </c>
      <c r="E4" s="10">
        <v>0.38304801167959601</v>
      </c>
      <c r="F4" s="6"/>
      <c r="G4" s="10"/>
    </row>
    <row r="5" spans="1:9" ht="15">
      <c r="A5" s="55">
        <v>38478</v>
      </c>
      <c r="B5" s="10">
        <v>0.38146439792079101</v>
      </c>
      <c r="C5" s="10">
        <v>0.369404754266633</v>
      </c>
      <c r="D5" s="10">
        <v>0.52900663961114702</v>
      </c>
      <c r="E5" s="10">
        <v>0.40256986774482495</v>
      </c>
      <c r="F5" s="6"/>
      <c r="G5" s="10"/>
    </row>
    <row r="6" spans="1:9" ht="15">
      <c r="A6" s="55">
        <v>38485</v>
      </c>
      <c r="B6" s="10">
        <v>0.40024612680899302</v>
      </c>
      <c r="C6" s="10">
        <v>0.33340957326794096</v>
      </c>
      <c r="D6" s="10">
        <v>0.33319179425683398</v>
      </c>
      <c r="E6" s="10">
        <v>0.42243814579614303</v>
      </c>
      <c r="F6" s="6"/>
      <c r="G6" s="10"/>
    </row>
    <row r="7" spans="1:9" ht="15">
      <c r="A7" s="55">
        <v>38492</v>
      </c>
      <c r="B7" s="10">
        <v>0.536677987610235</v>
      </c>
      <c r="C7" s="10">
        <v>0.56579007335809095</v>
      </c>
      <c r="D7" s="10">
        <v>0.77930867834875195</v>
      </c>
      <c r="E7" s="10">
        <v>0.43728829229984195</v>
      </c>
      <c r="F7" s="6"/>
      <c r="G7" s="10"/>
    </row>
    <row r="8" spans="1:9" ht="15">
      <c r="A8" s="55">
        <v>38499</v>
      </c>
      <c r="B8" s="10">
        <v>0.36613427704905799</v>
      </c>
      <c r="C8" s="10">
        <v>0.36131418213703698</v>
      </c>
      <c r="D8" s="10">
        <v>0.28947655121066801</v>
      </c>
      <c r="E8" s="10">
        <v>0.36103701007771899</v>
      </c>
      <c r="F8" s="6"/>
      <c r="G8" s="10"/>
    </row>
    <row r="9" spans="1:9" ht="15">
      <c r="A9" s="55">
        <v>38506</v>
      </c>
      <c r="B9" s="10">
        <v>0.35857100360057498</v>
      </c>
      <c r="C9" s="10">
        <v>0.380751397410929</v>
      </c>
      <c r="D9" s="10">
        <v>0.427189127901064</v>
      </c>
      <c r="E9" s="10">
        <v>0.44268802051705702</v>
      </c>
      <c r="F9" s="6"/>
      <c r="G9" s="10"/>
    </row>
    <row r="10" spans="1:9" ht="15">
      <c r="A10" s="55">
        <v>38513</v>
      </c>
      <c r="B10" s="10">
        <v>0.84105314868825298</v>
      </c>
      <c r="C10" s="10">
        <v>0.69384544842617901</v>
      </c>
      <c r="D10" s="10">
        <v>0.46131881860645202</v>
      </c>
      <c r="E10" s="10">
        <v>0.92743054863093111</v>
      </c>
      <c r="F10" s="6"/>
      <c r="G10" s="10"/>
      <c r="I10" s="108" t="s">
        <v>60</v>
      </c>
    </row>
    <row r="11" spans="1:9" ht="15">
      <c r="A11" s="55">
        <v>38520</v>
      </c>
      <c r="B11" s="10">
        <v>1.11764644387032</v>
      </c>
      <c r="C11" s="10">
        <v>1.03972291779389</v>
      </c>
      <c r="D11" s="10">
        <v>0.58380250730440897</v>
      </c>
      <c r="E11" s="10">
        <v>1.3972653196718701</v>
      </c>
      <c r="F11" s="6"/>
      <c r="G11" s="10"/>
      <c r="I11" s="108" t="s">
        <v>61</v>
      </c>
    </row>
    <row r="12" spans="1:9" ht="15">
      <c r="A12" s="55">
        <v>38527</v>
      </c>
      <c r="B12" s="10">
        <v>0.84220984781889197</v>
      </c>
      <c r="C12" s="10">
        <v>0.87772064529368188</v>
      </c>
      <c r="D12" s="10">
        <v>0.707005186149544</v>
      </c>
      <c r="E12" s="10">
        <v>0.7970421893015851</v>
      </c>
      <c r="F12" s="6"/>
      <c r="G12" s="10"/>
    </row>
    <row r="13" spans="1:9" ht="15">
      <c r="A13" s="55">
        <v>38534</v>
      </c>
      <c r="B13" s="10">
        <v>0.80626928777860507</v>
      </c>
      <c r="C13" s="10">
        <v>0.54404116768889499</v>
      </c>
      <c r="D13" s="10">
        <v>0.54395833492536094</v>
      </c>
      <c r="E13" s="10">
        <v>0.36157796731320602</v>
      </c>
      <c r="F13" s="6"/>
      <c r="G13" s="10"/>
    </row>
    <row r="14" spans="1:9" ht="15">
      <c r="A14" s="55">
        <v>38541</v>
      </c>
      <c r="B14" s="10">
        <v>1.08152757019305</v>
      </c>
      <c r="C14" s="10">
        <v>0.86078578741263889</v>
      </c>
      <c r="D14" s="10">
        <v>1.1470433356432801</v>
      </c>
      <c r="E14" s="10">
        <v>0.35461068975896498</v>
      </c>
      <c r="F14" s="6"/>
      <c r="G14" s="10"/>
    </row>
    <row r="15" spans="1:9" ht="15">
      <c r="A15" s="55">
        <v>38548</v>
      </c>
      <c r="B15" s="10">
        <v>1.1048864806669501</v>
      </c>
      <c r="C15" s="10">
        <v>1.0972782544428101</v>
      </c>
      <c r="D15" s="10">
        <v>1.18516986628067</v>
      </c>
      <c r="E15" s="10">
        <v>0.47182382027622399</v>
      </c>
      <c r="F15" s="6"/>
      <c r="G15" s="10"/>
    </row>
    <row r="16" spans="1:9" ht="15">
      <c r="A16" s="55">
        <v>38555</v>
      </c>
      <c r="B16" s="10">
        <v>1.5630983003417203</v>
      </c>
      <c r="C16" s="10">
        <v>1.32180875192912</v>
      </c>
      <c r="D16" s="10">
        <v>1.1463638431454801</v>
      </c>
      <c r="E16" s="10">
        <v>1.0597184911727699</v>
      </c>
      <c r="F16" s="6"/>
      <c r="G16" s="10"/>
    </row>
    <row r="17" spans="1:7" ht="15">
      <c r="A17" s="55">
        <v>38562</v>
      </c>
      <c r="B17" s="10">
        <v>1.43362815878746</v>
      </c>
      <c r="C17" s="10">
        <v>0.94576820177316701</v>
      </c>
      <c r="D17" s="10">
        <v>1.0130708806988999</v>
      </c>
      <c r="E17" s="10">
        <v>1.3398924743782501</v>
      </c>
      <c r="F17" s="6"/>
      <c r="G17" s="10"/>
    </row>
    <row r="18" spans="1:7" ht="15">
      <c r="A18" s="55">
        <v>38569</v>
      </c>
      <c r="B18" s="10">
        <v>0.68512802179370902</v>
      </c>
      <c r="C18" s="10">
        <v>0.52878905350983796</v>
      </c>
      <c r="D18" s="10">
        <v>0.66676639506231594</v>
      </c>
      <c r="E18" s="10">
        <v>0.47901015305777606</v>
      </c>
      <c r="F18" s="6"/>
      <c r="G18" s="10"/>
    </row>
    <row r="19" spans="1:7" ht="15">
      <c r="A19" s="55">
        <v>38576</v>
      </c>
      <c r="B19" s="10">
        <v>1.43491384186285</v>
      </c>
      <c r="C19" s="10">
        <v>0.97044149840501104</v>
      </c>
      <c r="D19" s="10">
        <v>1.45789639378949</v>
      </c>
      <c r="E19" s="10">
        <v>0.65143957714796996</v>
      </c>
      <c r="F19" s="6"/>
      <c r="G19" s="10"/>
    </row>
    <row r="20" spans="1:7" ht="15">
      <c r="A20" s="55">
        <v>38583</v>
      </c>
      <c r="B20" s="10">
        <v>1.51512473981058</v>
      </c>
      <c r="C20" s="10">
        <v>1.0478479931983</v>
      </c>
      <c r="D20" s="10">
        <v>1.7215350721816298</v>
      </c>
      <c r="E20" s="10">
        <v>0.46479925015863405</v>
      </c>
      <c r="F20" s="6"/>
      <c r="G20" s="10"/>
    </row>
    <row r="21" spans="1:7" ht="15">
      <c r="A21" s="55">
        <v>38590</v>
      </c>
      <c r="B21" s="10">
        <v>0.578464890071402</v>
      </c>
      <c r="C21" s="10">
        <v>0.47999039823720097</v>
      </c>
      <c r="D21" s="10">
        <v>0.64288172606184202</v>
      </c>
      <c r="E21" s="10">
        <v>0.37309869708675197</v>
      </c>
      <c r="F21" s="6"/>
      <c r="G21" s="10"/>
    </row>
    <row r="22" spans="1:7" ht="15">
      <c r="A22" s="55">
        <v>38597</v>
      </c>
      <c r="B22" s="10">
        <v>0.82236843528756198</v>
      </c>
      <c r="C22" s="10">
        <v>0.65648272102578797</v>
      </c>
      <c r="D22" s="10">
        <v>1.0064545299026799</v>
      </c>
      <c r="E22" s="10">
        <v>0.31741168676624298</v>
      </c>
      <c r="F22" s="6"/>
      <c r="G22" s="10"/>
    </row>
    <row r="23" spans="1:7" ht="15">
      <c r="A23" s="55">
        <v>38604</v>
      </c>
      <c r="B23" s="10">
        <v>0.72777273181979696</v>
      </c>
      <c r="C23" s="10">
        <v>0.640704883213288</v>
      </c>
      <c r="D23" s="10">
        <v>0.73663921943448996</v>
      </c>
      <c r="E23" s="10">
        <v>0.41299946101821794</v>
      </c>
      <c r="F23" s="6"/>
      <c r="G23" s="10"/>
    </row>
    <row r="24" spans="1:7" ht="15">
      <c r="A24" s="55">
        <v>38611</v>
      </c>
      <c r="B24" s="10">
        <v>0.62561575270125303</v>
      </c>
      <c r="C24" s="10">
        <v>0.63423551387445298</v>
      </c>
      <c r="D24" s="10">
        <v>0.57037837681216796</v>
      </c>
      <c r="E24" s="10">
        <v>0.59082826227633101</v>
      </c>
      <c r="F24" s="6"/>
      <c r="G24" s="10"/>
    </row>
    <row r="25" spans="1:7" ht="15">
      <c r="A25" s="55">
        <v>38618</v>
      </c>
      <c r="B25" s="10">
        <v>0.73935001549661805</v>
      </c>
      <c r="C25" s="10">
        <v>0.66098162040367703</v>
      </c>
      <c r="D25" s="10">
        <v>0.85979476091328599</v>
      </c>
      <c r="E25" s="10">
        <v>0.44356565169969103</v>
      </c>
      <c r="F25" s="6"/>
      <c r="G25" s="10"/>
    </row>
    <row r="26" spans="1:7" ht="15">
      <c r="A26" s="55">
        <v>38625</v>
      </c>
      <c r="B26" s="10">
        <v>0.66078929175142898</v>
      </c>
      <c r="C26" s="10">
        <v>0.60294028321643101</v>
      </c>
      <c r="D26" s="10">
        <v>0.55595362091232403</v>
      </c>
      <c r="E26" s="10">
        <v>0.40954171802462697</v>
      </c>
      <c r="F26" s="6"/>
      <c r="G26" s="10"/>
    </row>
    <row r="27" spans="1:7" ht="15">
      <c r="A27" s="55">
        <v>38632</v>
      </c>
      <c r="B27" s="10">
        <v>1.1697688302161999</v>
      </c>
      <c r="C27" s="10">
        <v>1.04113745626115</v>
      </c>
      <c r="D27" s="10">
        <v>1.0987590485868099</v>
      </c>
      <c r="E27" s="10">
        <v>0.419434513304834</v>
      </c>
      <c r="F27" s="6"/>
      <c r="G27" s="10"/>
    </row>
    <row r="28" spans="1:7" ht="15">
      <c r="A28" s="55">
        <v>38639</v>
      </c>
      <c r="B28" s="10">
        <v>1.41090434245011</v>
      </c>
      <c r="C28" s="10">
        <v>1.1633086184069001</v>
      </c>
      <c r="D28" s="10">
        <v>0.92481697225977999</v>
      </c>
      <c r="E28" s="10">
        <v>0.43548475371607198</v>
      </c>
      <c r="F28" s="6"/>
      <c r="G28" s="10"/>
    </row>
    <row r="29" spans="1:7" ht="15">
      <c r="A29" s="55">
        <v>38646</v>
      </c>
      <c r="B29" s="10">
        <v>1.36808168852808</v>
      </c>
      <c r="C29" s="10">
        <v>0.94759225926058599</v>
      </c>
      <c r="D29" s="10">
        <v>1.1015023322169601</v>
      </c>
      <c r="E29" s="10">
        <v>0.45831907852586001</v>
      </c>
      <c r="F29" s="6"/>
      <c r="G29" s="10"/>
    </row>
    <row r="30" spans="1:7" ht="15">
      <c r="A30" s="55">
        <v>38653</v>
      </c>
      <c r="B30" s="10">
        <v>1.6128236087674199</v>
      </c>
      <c r="C30" s="10">
        <v>1.10510793208515</v>
      </c>
      <c r="D30" s="10">
        <v>1.17149650445287</v>
      </c>
      <c r="E30" s="10">
        <v>0.676736326543809</v>
      </c>
      <c r="F30" s="6"/>
      <c r="G30" s="10"/>
    </row>
    <row r="31" spans="1:7" ht="15">
      <c r="A31" s="55">
        <v>38660</v>
      </c>
      <c r="B31" s="10">
        <v>1.9865701368033801</v>
      </c>
      <c r="C31" s="10">
        <v>1.3243294878912599</v>
      </c>
      <c r="D31" s="10">
        <v>1.5660054350897199</v>
      </c>
      <c r="E31" s="10">
        <v>1.34522825639858</v>
      </c>
      <c r="F31" s="6"/>
      <c r="G31" s="10"/>
    </row>
    <row r="32" spans="1:7" ht="15">
      <c r="A32" s="55">
        <v>38667</v>
      </c>
      <c r="B32" s="10">
        <v>1.53369275265413</v>
      </c>
      <c r="C32" s="10">
        <v>1.2063597191634901</v>
      </c>
      <c r="D32" s="10">
        <v>1.7772718519653401</v>
      </c>
      <c r="E32" s="10">
        <v>1.0337477826333401</v>
      </c>
      <c r="F32" s="6"/>
      <c r="G32" s="10"/>
    </row>
    <row r="33" spans="1:9" ht="15">
      <c r="A33" s="55">
        <v>38674</v>
      </c>
      <c r="B33" s="10">
        <v>1.1674219056284101</v>
      </c>
      <c r="C33" s="10">
        <v>0.59407547102105396</v>
      </c>
      <c r="D33" s="10">
        <v>0.97492359469072198</v>
      </c>
      <c r="E33" s="10">
        <v>0.78436701743666104</v>
      </c>
      <c r="F33" s="6"/>
      <c r="G33" s="10"/>
      <c r="I33" s="109"/>
    </row>
    <row r="34" spans="1:9" ht="15">
      <c r="A34" s="55">
        <v>38681</v>
      </c>
      <c r="B34" s="10">
        <v>1.3212774280283901</v>
      </c>
      <c r="C34" s="10">
        <v>0.96652506299917706</v>
      </c>
      <c r="D34" s="10">
        <v>2.0693701533470299</v>
      </c>
      <c r="E34" s="10">
        <v>0.63009402211056098</v>
      </c>
      <c r="F34" s="6"/>
      <c r="G34" s="10"/>
      <c r="I34" s="110"/>
    </row>
    <row r="35" spans="1:9" ht="15">
      <c r="A35" s="55">
        <v>38688</v>
      </c>
      <c r="B35" s="10">
        <v>0.82778834100506304</v>
      </c>
      <c r="C35" s="10">
        <v>0.73068479680040099</v>
      </c>
      <c r="D35" s="10">
        <v>0.92928968666137501</v>
      </c>
      <c r="E35" s="10">
        <v>0.89246368821608602</v>
      </c>
      <c r="F35" s="6"/>
      <c r="G35" s="10"/>
      <c r="I35" s="110" t="s">
        <v>41</v>
      </c>
    </row>
    <row r="36" spans="1:9" ht="15">
      <c r="A36" s="55">
        <v>38695</v>
      </c>
      <c r="B36" s="10">
        <v>0.70805943591486498</v>
      </c>
      <c r="C36" s="10">
        <v>0.65154158386722605</v>
      </c>
      <c r="D36" s="10">
        <v>1.0192230841219401</v>
      </c>
      <c r="E36" s="10">
        <v>0.26808582739154901</v>
      </c>
      <c r="F36" s="6"/>
      <c r="G36" s="10"/>
    </row>
    <row r="37" spans="1:9" ht="15">
      <c r="A37" s="55">
        <v>38702</v>
      </c>
      <c r="B37" s="10">
        <v>0.65282073414215702</v>
      </c>
      <c r="C37" s="10">
        <v>0.51153550355920707</v>
      </c>
      <c r="D37" s="10">
        <v>0.557404489773486</v>
      </c>
      <c r="E37" s="10">
        <v>0.27659937848967503</v>
      </c>
      <c r="F37" s="6"/>
      <c r="G37" s="10"/>
    </row>
    <row r="38" spans="1:9" ht="15">
      <c r="A38" s="55">
        <v>38709</v>
      </c>
      <c r="B38" s="10">
        <v>0.69119152369415904</v>
      </c>
      <c r="C38" s="10">
        <v>0.60590173131563296</v>
      </c>
      <c r="D38" s="10">
        <v>1.1206926264025601</v>
      </c>
      <c r="E38" s="10">
        <v>0.32418348142971298</v>
      </c>
      <c r="F38" s="6"/>
      <c r="G38" s="10"/>
    </row>
    <row r="39" spans="1:9" ht="15">
      <c r="A39" s="55">
        <v>38716</v>
      </c>
      <c r="B39" s="10">
        <v>0.44283125356844899</v>
      </c>
      <c r="C39" s="10">
        <v>0.38648895677858802</v>
      </c>
      <c r="D39" s="10">
        <v>0.37076028925403404</v>
      </c>
      <c r="E39" s="10">
        <v>0.31194896523242199</v>
      </c>
      <c r="F39" s="6"/>
      <c r="G39" s="10"/>
    </row>
    <row r="40" spans="1:9" ht="15">
      <c r="A40" s="55">
        <v>38723</v>
      </c>
      <c r="B40" s="10">
        <v>0.58918278600546203</v>
      </c>
      <c r="C40" s="10">
        <v>0.48834177368854098</v>
      </c>
      <c r="D40" s="10">
        <v>0.94717750025605407</v>
      </c>
      <c r="E40" s="10">
        <v>0.311789988417707</v>
      </c>
      <c r="F40" s="6"/>
      <c r="G40" s="10"/>
    </row>
    <row r="41" spans="1:9" ht="15">
      <c r="A41" s="55">
        <v>38730</v>
      </c>
      <c r="B41" s="10">
        <v>0.499102347549228</v>
      </c>
      <c r="C41" s="10">
        <v>0.45810097072410699</v>
      </c>
      <c r="D41" s="10">
        <v>0.74708089640346098</v>
      </c>
      <c r="E41" s="10">
        <v>0.28911384531789397</v>
      </c>
      <c r="F41" s="6"/>
      <c r="G41" s="10"/>
    </row>
    <row r="42" spans="1:9" ht="15">
      <c r="A42" s="55">
        <v>38737</v>
      </c>
      <c r="B42" s="10">
        <v>0.495573970374801</v>
      </c>
      <c r="C42" s="10">
        <v>0.38889727611166397</v>
      </c>
      <c r="D42" s="10">
        <v>0.55741182996206295</v>
      </c>
      <c r="E42" s="10">
        <v>0.31925395962692599</v>
      </c>
      <c r="F42" s="6"/>
      <c r="G42" s="10"/>
    </row>
    <row r="43" spans="1:9" ht="15">
      <c r="A43" s="55">
        <v>38744</v>
      </c>
      <c r="B43" s="10">
        <v>0.66119860226634708</v>
      </c>
      <c r="C43" s="10">
        <v>0.514909829443015</v>
      </c>
      <c r="D43" s="10">
        <v>0.72875243755895192</v>
      </c>
      <c r="E43" s="10">
        <v>0.29011162079233799</v>
      </c>
      <c r="F43" s="6"/>
      <c r="G43" s="10"/>
    </row>
    <row r="44" spans="1:9" ht="15">
      <c r="A44" s="55">
        <v>38751</v>
      </c>
      <c r="B44" s="10">
        <v>0.74232255991651896</v>
      </c>
      <c r="C44" s="10">
        <v>0.48997691397793297</v>
      </c>
      <c r="D44" s="10">
        <v>0.54322645859025198</v>
      </c>
      <c r="E44" s="10">
        <v>0.28837688976206599</v>
      </c>
      <c r="F44" s="6"/>
      <c r="G44" s="10"/>
    </row>
    <row r="45" spans="1:9" ht="15">
      <c r="A45" s="55">
        <v>38758</v>
      </c>
      <c r="B45" s="10">
        <v>0.73417081568034392</v>
      </c>
      <c r="C45" s="10">
        <v>0.422054411947757</v>
      </c>
      <c r="D45" s="10">
        <v>0.66064494373197902</v>
      </c>
      <c r="E45" s="10">
        <v>0.29022909036231198</v>
      </c>
      <c r="F45" s="6"/>
      <c r="G45" s="10"/>
    </row>
    <row r="46" spans="1:9" ht="15">
      <c r="A46" s="55">
        <v>38765</v>
      </c>
      <c r="B46" s="10">
        <v>0.82565065925969494</v>
      </c>
      <c r="C46" s="10">
        <v>0.47513900809430903</v>
      </c>
      <c r="D46" s="10">
        <v>0.83664078342880299</v>
      </c>
      <c r="E46" s="10">
        <v>0.29035298002386201</v>
      </c>
      <c r="F46" s="6"/>
      <c r="G46" s="10"/>
    </row>
    <row r="47" spans="1:9" ht="15">
      <c r="A47" s="55">
        <v>38772</v>
      </c>
      <c r="B47" s="10">
        <v>0.90629362895736509</v>
      </c>
      <c r="C47" s="10">
        <v>0.59788349399361107</v>
      </c>
      <c r="D47" s="10">
        <v>0.80756048665535307</v>
      </c>
      <c r="E47" s="10">
        <v>0.29035298002386201</v>
      </c>
      <c r="F47" s="6"/>
      <c r="G47" s="10"/>
    </row>
    <row r="48" spans="1:9" ht="15">
      <c r="A48" s="55">
        <v>38779</v>
      </c>
      <c r="B48" s="10">
        <v>0.77938124389631303</v>
      </c>
      <c r="C48" s="10">
        <v>0.57415679315117896</v>
      </c>
      <c r="D48" s="10">
        <v>1.14033752545907</v>
      </c>
      <c r="E48" s="10">
        <v>0.29035298002386201</v>
      </c>
      <c r="F48" s="6"/>
      <c r="G48" s="10"/>
    </row>
    <row r="49" spans="1:7" ht="15">
      <c r="A49" s="55">
        <v>38786</v>
      </c>
      <c r="B49" s="10">
        <v>0.74041899936697897</v>
      </c>
      <c r="C49" s="10">
        <v>0.55367178607842504</v>
      </c>
      <c r="D49" s="10">
        <v>0.61706574681686199</v>
      </c>
      <c r="E49" s="10">
        <v>0.45087708642100599</v>
      </c>
      <c r="F49" s="6"/>
      <c r="G49" s="10"/>
    </row>
    <row r="50" spans="1:7" ht="15">
      <c r="A50" s="55">
        <v>38793</v>
      </c>
      <c r="B50" s="10">
        <v>1.3051408164465599</v>
      </c>
      <c r="C50" s="10">
        <v>1.0378891106221499</v>
      </c>
      <c r="D50" s="10">
        <v>1.0896023834046</v>
      </c>
      <c r="E50" s="10">
        <v>0.87653571469776903</v>
      </c>
      <c r="F50" s="6"/>
      <c r="G50" s="10"/>
    </row>
    <row r="51" spans="1:7" ht="15">
      <c r="A51" s="55">
        <v>38800</v>
      </c>
      <c r="B51" s="10">
        <v>0.92580916826078796</v>
      </c>
      <c r="C51" s="10">
        <v>0.847560015678816</v>
      </c>
      <c r="D51" s="10">
        <v>1.11660303977411</v>
      </c>
      <c r="E51" s="10">
        <v>0.88027314179802696</v>
      </c>
      <c r="F51" s="6"/>
      <c r="G51" s="10"/>
    </row>
    <row r="52" spans="1:7" ht="15">
      <c r="A52" s="55">
        <v>38807</v>
      </c>
      <c r="B52" s="10">
        <v>0.48277264546520904</v>
      </c>
      <c r="C52" s="10">
        <v>0.32015452852035403</v>
      </c>
      <c r="D52" s="10">
        <v>0.62898725347480799</v>
      </c>
      <c r="E52" s="10">
        <v>0.49585812476234603</v>
      </c>
      <c r="F52" s="6"/>
      <c r="G52" s="10"/>
    </row>
    <row r="53" spans="1:7" ht="15">
      <c r="A53" s="55">
        <v>38814</v>
      </c>
      <c r="B53" s="10">
        <v>0.91411788193194399</v>
      </c>
      <c r="C53" s="10">
        <v>0.64129914515395903</v>
      </c>
      <c r="D53" s="10">
        <v>1.33221573311085</v>
      </c>
      <c r="E53" s="10">
        <v>0.42648144938693505</v>
      </c>
      <c r="F53" s="6"/>
      <c r="G53" s="10"/>
    </row>
    <row r="54" spans="1:7" ht="15">
      <c r="A54" s="55">
        <v>38821</v>
      </c>
      <c r="B54" s="10">
        <v>1.2112976175330799</v>
      </c>
      <c r="C54" s="10">
        <v>0.90418969323144394</v>
      </c>
      <c r="D54" s="10">
        <v>1.6877975432897101</v>
      </c>
      <c r="E54" s="10">
        <v>0.59246001821481797</v>
      </c>
      <c r="F54" s="6"/>
      <c r="G54" s="10"/>
    </row>
    <row r="55" spans="1:7" ht="15">
      <c r="A55" s="55">
        <v>38828</v>
      </c>
      <c r="B55" s="10">
        <v>0.88644601791460498</v>
      </c>
      <c r="C55" s="10">
        <v>0.53424750496866602</v>
      </c>
      <c r="D55" s="10">
        <v>0.76881582046342201</v>
      </c>
      <c r="E55" s="10">
        <v>0.91855553134438694</v>
      </c>
      <c r="F55" s="6"/>
      <c r="G55" s="10"/>
    </row>
    <row r="56" spans="1:7" ht="15">
      <c r="A56" s="55">
        <v>38835</v>
      </c>
      <c r="B56" s="10">
        <v>0.36919615959774299</v>
      </c>
      <c r="C56" s="10">
        <v>0.27932763312944303</v>
      </c>
      <c r="D56" s="10">
        <v>0.62000569612648904</v>
      </c>
      <c r="E56" s="10">
        <v>0.27744159688697501</v>
      </c>
      <c r="F56" s="6"/>
      <c r="G56" s="10"/>
    </row>
    <row r="57" spans="1:7" ht="15">
      <c r="A57" s="55">
        <v>38842</v>
      </c>
      <c r="B57" s="10">
        <v>0.65306217659240595</v>
      </c>
      <c r="C57" s="10">
        <v>0.32668076933662699</v>
      </c>
      <c r="D57" s="10">
        <v>0.54316037465675193</v>
      </c>
      <c r="E57" s="10">
        <v>0.47480594569503404</v>
      </c>
      <c r="F57" s="6"/>
      <c r="G57" s="10"/>
    </row>
    <row r="58" spans="1:7" ht="15">
      <c r="A58" s="55">
        <v>38849</v>
      </c>
      <c r="B58" s="10">
        <v>1.02915892229239</v>
      </c>
      <c r="C58" s="10">
        <v>0.59434408837840202</v>
      </c>
      <c r="D58" s="10">
        <v>1.3824441535580001</v>
      </c>
      <c r="E58" s="10">
        <v>0.48430388519014494</v>
      </c>
      <c r="F58" s="6"/>
      <c r="G58" s="10"/>
    </row>
    <row r="59" spans="1:7" ht="15">
      <c r="A59" s="55">
        <v>38856</v>
      </c>
      <c r="B59" s="10">
        <v>0.98203465366672593</v>
      </c>
      <c r="C59" s="10">
        <v>0.8050487720754399</v>
      </c>
      <c r="D59" s="10">
        <v>0.46424646721521495</v>
      </c>
      <c r="E59" s="10">
        <v>0.84038111730204701</v>
      </c>
      <c r="F59" s="6"/>
      <c r="G59" s="10"/>
    </row>
    <row r="60" spans="1:7" ht="15">
      <c r="A60" s="55">
        <v>38863</v>
      </c>
      <c r="B60" s="10">
        <v>1.18779620987101</v>
      </c>
      <c r="C60" s="10">
        <v>0.86776239702932201</v>
      </c>
      <c r="D60" s="10">
        <v>1.3329006006403099</v>
      </c>
      <c r="E60" s="10">
        <v>1.5110454007030201</v>
      </c>
      <c r="F60" s="6"/>
      <c r="G60" s="10"/>
    </row>
    <row r="61" spans="1:7" ht="15">
      <c r="A61" s="55">
        <v>38870</v>
      </c>
      <c r="B61" s="10">
        <v>1.6375798193175102</v>
      </c>
      <c r="C61" s="10">
        <v>1.20215614103907</v>
      </c>
      <c r="D61" s="10">
        <v>0.72306561475208897</v>
      </c>
      <c r="E61" s="10">
        <v>1.78982883022031</v>
      </c>
      <c r="F61" s="6"/>
      <c r="G61" s="10"/>
    </row>
    <row r="62" spans="1:7" ht="15">
      <c r="A62" s="55">
        <v>38877</v>
      </c>
      <c r="B62" s="10">
        <v>2.0973226332863701</v>
      </c>
      <c r="C62" s="10">
        <v>1.2741064672224001</v>
      </c>
      <c r="D62" s="10">
        <v>1.5285645871048499</v>
      </c>
      <c r="E62" s="10">
        <v>3.5419183117878497</v>
      </c>
      <c r="F62" s="6"/>
      <c r="G62" s="10"/>
    </row>
    <row r="63" spans="1:7" ht="15">
      <c r="A63" s="55">
        <v>38884</v>
      </c>
      <c r="B63" s="10">
        <v>1.3279640108106698</v>
      </c>
      <c r="C63" s="10">
        <v>0.92743274812327292</v>
      </c>
      <c r="D63" s="10">
        <v>2.11986610167996</v>
      </c>
      <c r="E63" s="10">
        <v>1.6786369693321899</v>
      </c>
      <c r="F63" s="6"/>
      <c r="G63" s="10"/>
    </row>
    <row r="64" spans="1:7" ht="15">
      <c r="A64" s="55">
        <v>38891</v>
      </c>
      <c r="B64" s="10">
        <v>1.00816570567968</v>
      </c>
      <c r="C64" s="10">
        <v>0.40700247060580297</v>
      </c>
      <c r="D64" s="10">
        <v>0.67078632998354704</v>
      </c>
      <c r="E64" s="10">
        <v>0.956756688105732</v>
      </c>
      <c r="F64" s="6"/>
      <c r="G64" s="10"/>
    </row>
    <row r="65" spans="1:7" ht="15">
      <c r="A65" s="55">
        <v>38898</v>
      </c>
      <c r="B65" s="10">
        <v>2.3172297032542599</v>
      </c>
      <c r="C65" s="10">
        <v>1.7420548014320298</v>
      </c>
      <c r="D65" s="10">
        <v>3.0324133002569202</v>
      </c>
      <c r="E65" s="10">
        <v>2.3028267019802802</v>
      </c>
      <c r="F65" s="6"/>
      <c r="G65" s="10"/>
    </row>
    <row r="66" spans="1:7" ht="15">
      <c r="A66" s="55">
        <v>38905</v>
      </c>
      <c r="B66" s="10">
        <v>3.89836970553913</v>
      </c>
      <c r="C66" s="10">
        <v>2.5008211092501402</v>
      </c>
      <c r="D66" s="10">
        <v>1.7610723196824101</v>
      </c>
      <c r="E66" s="10">
        <v>6.3983074391628296</v>
      </c>
      <c r="F66" s="6"/>
      <c r="G66" s="10"/>
    </row>
    <row r="67" spans="1:7" ht="15">
      <c r="A67" s="55">
        <v>38912</v>
      </c>
      <c r="B67" s="10">
        <v>3.1173352669865002</v>
      </c>
      <c r="C67" s="10">
        <v>2.27600358160739</v>
      </c>
      <c r="D67" s="10">
        <v>2.4949190894170097</v>
      </c>
      <c r="E67" s="10">
        <v>4.9002191258814598</v>
      </c>
      <c r="F67" s="6"/>
      <c r="G67" s="10"/>
    </row>
    <row r="68" spans="1:7" ht="15">
      <c r="A68" s="55">
        <v>38919</v>
      </c>
      <c r="B68" s="10">
        <v>0.91768690768386907</v>
      </c>
      <c r="C68" s="10">
        <v>0.74011940422188405</v>
      </c>
      <c r="D68" s="10">
        <v>0.99465020051615705</v>
      </c>
      <c r="E68" s="10">
        <v>1.30853546193287</v>
      </c>
      <c r="F68" s="6"/>
      <c r="G68" s="10"/>
    </row>
    <row r="69" spans="1:7" ht="15">
      <c r="A69" s="55">
        <v>38926</v>
      </c>
      <c r="B69" s="10">
        <v>3.5462836830103499</v>
      </c>
      <c r="C69" s="10">
        <v>1.6715041430648301</v>
      </c>
      <c r="D69" s="10">
        <v>2.47604307065206</v>
      </c>
      <c r="E69" s="10">
        <v>2.3607439327419497</v>
      </c>
      <c r="F69" s="6"/>
      <c r="G69" s="10"/>
    </row>
    <row r="70" spans="1:7" ht="15">
      <c r="A70" s="55">
        <v>38933</v>
      </c>
      <c r="B70" s="10">
        <v>4.8368260659134403</v>
      </c>
      <c r="C70" s="10">
        <v>3.3277276936582099</v>
      </c>
      <c r="D70" s="10">
        <v>6.6750442810010799</v>
      </c>
      <c r="E70" s="10">
        <v>3.1224843636742001</v>
      </c>
      <c r="F70" s="6"/>
      <c r="G70" s="10"/>
    </row>
    <row r="71" spans="1:7" ht="15">
      <c r="A71" s="55">
        <v>38940</v>
      </c>
      <c r="B71" s="10">
        <v>1.9144195601073701</v>
      </c>
      <c r="C71" s="10">
        <v>1.4746166317402301</v>
      </c>
      <c r="D71" s="10">
        <v>1.9395109415048</v>
      </c>
      <c r="E71" s="10">
        <v>2.00631127526762</v>
      </c>
      <c r="F71" s="6"/>
      <c r="G71" s="10"/>
    </row>
    <row r="72" spans="1:7" ht="15">
      <c r="A72" s="55">
        <v>38947</v>
      </c>
      <c r="B72" s="10">
        <v>2.0050186561230499</v>
      </c>
      <c r="C72" s="10">
        <v>1.3420152947986901</v>
      </c>
      <c r="D72" s="10">
        <v>2.3721855607222699</v>
      </c>
      <c r="E72" s="10">
        <v>1.77300371447859</v>
      </c>
      <c r="F72" s="6"/>
      <c r="G72" s="10"/>
    </row>
    <row r="73" spans="1:7" ht="15">
      <c r="A73" s="55">
        <v>38954</v>
      </c>
      <c r="B73" s="10">
        <v>2.3990830203148903</v>
      </c>
      <c r="C73" s="10">
        <v>1.2940388899823301</v>
      </c>
      <c r="D73" s="10">
        <v>2.6565722163002499</v>
      </c>
      <c r="E73" s="10">
        <v>1.0870220639986101</v>
      </c>
      <c r="F73" s="6"/>
      <c r="G73" s="10"/>
    </row>
    <row r="74" spans="1:7" ht="15">
      <c r="A74" s="55">
        <v>38961</v>
      </c>
      <c r="B74" s="10">
        <v>1.85129931858908</v>
      </c>
      <c r="C74" s="10">
        <v>1.1748178891101999</v>
      </c>
      <c r="D74" s="10">
        <v>2.5416881996714502</v>
      </c>
      <c r="E74" s="10">
        <v>0.68565777659323002</v>
      </c>
      <c r="F74" s="6"/>
      <c r="G74" s="10"/>
    </row>
    <row r="75" spans="1:7" ht="15">
      <c r="A75" s="55">
        <v>38968</v>
      </c>
      <c r="B75" s="10">
        <v>1.58327750000546</v>
      </c>
      <c r="C75" s="10">
        <v>0.98901426214545507</v>
      </c>
      <c r="D75" s="10">
        <v>2.2256306298317701</v>
      </c>
      <c r="E75" s="10">
        <v>0.54583799801371702</v>
      </c>
      <c r="F75" s="6"/>
      <c r="G75" s="10"/>
    </row>
    <row r="76" spans="1:7" ht="15">
      <c r="A76" s="55">
        <v>38975</v>
      </c>
      <c r="B76" s="10">
        <v>1.01344415580449</v>
      </c>
      <c r="C76" s="10">
        <v>0.76895525497930595</v>
      </c>
      <c r="D76" s="10">
        <v>1.8824710966957598</v>
      </c>
      <c r="E76" s="10">
        <v>0.40282917841504395</v>
      </c>
      <c r="F76" s="6"/>
      <c r="G76" s="10"/>
    </row>
    <row r="77" spans="1:7" ht="15">
      <c r="A77" s="55">
        <v>38982</v>
      </c>
      <c r="B77" s="10">
        <v>0.82434185336977894</v>
      </c>
      <c r="C77" s="10">
        <v>0.590089973498233</v>
      </c>
      <c r="D77" s="10">
        <v>1.24445375659727</v>
      </c>
      <c r="E77" s="10">
        <v>0.50361762434636104</v>
      </c>
      <c r="F77" s="6"/>
      <c r="G77" s="10"/>
    </row>
    <row r="78" spans="1:7" ht="15">
      <c r="A78" s="55">
        <v>38989</v>
      </c>
      <c r="B78" s="10">
        <v>0.97796084871867794</v>
      </c>
      <c r="C78" s="10">
        <v>0.67260674422761502</v>
      </c>
      <c r="D78" s="10">
        <v>0.95455424462576099</v>
      </c>
      <c r="E78" s="10">
        <v>0.67877013024323796</v>
      </c>
      <c r="F78" s="6"/>
      <c r="G78" s="10"/>
    </row>
    <row r="79" spans="1:7" ht="15">
      <c r="A79" s="55">
        <v>38996</v>
      </c>
      <c r="B79" s="10">
        <v>0.87442157495348294</v>
      </c>
      <c r="C79" s="10">
        <v>0.65588305739983699</v>
      </c>
      <c r="D79" s="10">
        <v>0.88253736431666097</v>
      </c>
      <c r="E79" s="10">
        <v>1.08331475094425</v>
      </c>
      <c r="F79" s="6"/>
      <c r="G79" s="10"/>
    </row>
    <row r="80" spans="1:7" ht="15">
      <c r="A80" s="55">
        <v>39003</v>
      </c>
      <c r="B80" s="10">
        <v>0.47980225871808002</v>
      </c>
      <c r="C80" s="10">
        <v>0.49598531065864698</v>
      </c>
      <c r="D80" s="10">
        <v>0.93334968129200402</v>
      </c>
      <c r="E80" s="10">
        <v>0.33964287994439801</v>
      </c>
      <c r="F80" s="6"/>
      <c r="G80" s="10"/>
    </row>
    <row r="81" spans="1:7" ht="15">
      <c r="A81" s="55">
        <v>39010</v>
      </c>
      <c r="B81" s="10">
        <v>0.51727692616948906</v>
      </c>
      <c r="C81" s="10">
        <v>0.312564557255056</v>
      </c>
      <c r="D81" s="10">
        <v>0.41128894363570301</v>
      </c>
      <c r="E81" s="10">
        <v>0.37174719750326701</v>
      </c>
      <c r="F81" s="6"/>
      <c r="G81" s="10"/>
    </row>
    <row r="82" spans="1:7" ht="15">
      <c r="A82" s="55">
        <v>39017</v>
      </c>
      <c r="B82" s="10">
        <v>0.84238583749342699</v>
      </c>
      <c r="C82" s="10">
        <v>0.65418317739177201</v>
      </c>
      <c r="D82" s="10">
        <v>1.2138781074536</v>
      </c>
      <c r="E82" s="10">
        <v>0.41704610592463304</v>
      </c>
      <c r="F82" s="6"/>
      <c r="G82" s="10"/>
    </row>
    <row r="83" spans="1:7" ht="15">
      <c r="A83" s="55">
        <v>39024</v>
      </c>
      <c r="B83" s="10">
        <v>0.53359456407958705</v>
      </c>
      <c r="C83" s="10">
        <v>0.49866695149897294</v>
      </c>
      <c r="D83" s="10">
        <v>0.439887849388022</v>
      </c>
      <c r="E83" s="10">
        <v>0.598390375678578</v>
      </c>
      <c r="F83" s="6"/>
      <c r="G83" s="10"/>
    </row>
    <row r="84" spans="1:7" ht="15">
      <c r="A84" s="55">
        <v>39031</v>
      </c>
      <c r="B84" s="10">
        <v>0.58533689601847405</v>
      </c>
      <c r="C84" s="10">
        <v>0.50953310763189696</v>
      </c>
      <c r="D84" s="10">
        <v>0.65854871346019395</v>
      </c>
      <c r="E84" s="10">
        <v>0.63829687005134195</v>
      </c>
      <c r="F84" s="6"/>
      <c r="G84" s="10"/>
    </row>
    <row r="85" spans="1:7" ht="15">
      <c r="A85" s="55">
        <v>39038</v>
      </c>
      <c r="B85" s="10">
        <v>0.66605178133369103</v>
      </c>
      <c r="C85" s="10">
        <v>0.61011563239528499</v>
      </c>
      <c r="D85" s="10">
        <v>0.65932276472218199</v>
      </c>
      <c r="E85" s="10">
        <v>0.564355379388079</v>
      </c>
      <c r="F85" s="6"/>
      <c r="G85" s="10"/>
    </row>
    <row r="86" spans="1:7" ht="15">
      <c r="A86" s="55">
        <v>39045</v>
      </c>
      <c r="B86" s="10">
        <v>0.81702854504612488</v>
      </c>
      <c r="C86" s="10">
        <v>0.66128402571784006</v>
      </c>
      <c r="D86" s="10">
        <v>0.57694223241601694</v>
      </c>
      <c r="E86" s="10">
        <v>0.78630774896834599</v>
      </c>
      <c r="F86" s="6"/>
      <c r="G86" s="10"/>
    </row>
    <row r="87" spans="1:7" ht="15">
      <c r="A87" s="55">
        <v>39052</v>
      </c>
      <c r="B87" s="10">
        <v>0.87398039480509004</v>
      </c>
      <c r="C87" s="10">
        <v>0.60279783248869401</v>
      </c>
      <c r="D87" s="10">
        <v>0.94627024155470096</v>
      </c>
      <c r="E87" s="10">
        <v>0.873515102034084</v>
      </c>
      <c r="F87" s="6"/>
      <c r="G87" s="10"/>
    </row>
    <row r="88" spans="1:7" ht="15">
      <c r="A88" s="55">
        <v>39059</v>
      </c>
      <c r="B88" s="10">
        <v>0.72542158827815095</v>
      </c>
      <c r="C88" s="10">
        <v>0.51656746232877204</v>
      </c>
      <c r="D88" s="10">
        <v>0.86489370227702</v>
      </c>
      <c r="E88" s="10">
        <v>0.50420408061635602</v>
      </c>
      <c r="F88" s="6"/>
      <c r="G88" s="10"/>
    </row>
    <row r="89" spans="1:7" ht="15">
      <c r="A89" s="55">
        <v>39066</v>
      </c>
      <c r="B89" s="10">
        <v>0.68006142592378305</v>
      </c>
      <c r="C89" s="10">
        <v>0.56468612330461698</v>
      </c>
      <c r="D89" s="10">
        <v>1.0057065603972</v>
      </c>
      <c r="E89" s="10">
        <v>0.33212710158015801</v>
      </c>
      <c r="F89" s="6"/>
      <c r="G89" s="10"/>
    </row>
    <row r="90" spans="1:7" ht="15">
      <c r="A90" s="55">
        <v>39073</v>
      </c>
      <c r="B90" s="10">
        <v>0.83551992382485896</v>
      </c>
      <c r="C90" s="10">
        <v>0.62195121407966703</v>
      </c>
      <c r="D90" s="10">
        <v>0.93476231943429511</v>
      </c>
      <c r="E90" s="10">
        <v>0.51730347350879691</v>
      </c>
      <c r="F90" s="6"/>
      <c r="G90" s="10"/>
    </row>
    <row r="91" spans="1:7" ht="15">
      <c r="A91" s="55">
        <v>39080</v>
      </c>
      <c r="B91" s="10">
        <v>0.68056009450646804</v>
      </c>
      <c r="C91" s="10">
        <v>0.54186517501222409</v>
      </c>
      <c r="D91" s="10">
        <v>0.74317142568825001</v>
      </c>
      <c r="E91" s="10">
        <v>0.66775065963945401</v>
      </c>
      <c r="F91" s="6"/>
      <c r="G91" s="10"/>
    </row>
    <row r="92" spans="1:7" ht="15">
      <c r="A92" s="55">
        <v>39087</v>
      </c>
      <c r="B92" s="10">
        <v>0.381829668727519</v>
      </c>
      <c r="C92" s="10">
        <v>0.42919465019658298</v>
      </c>
      <c r="D92" s="10">
        <v>0.88821420161008902</v>
      </c>
      <c r="E92" s="10">
        <v>0.34653505802074902</v>
      </c>
      <c r="F92" s="6"/>
      <c r="G92" s="10"/>
    </row>
    <row r="93" spans="1:7" ht="15">
      <c r="A93" s="55">
        <v>39094</v>
      </c>
      <c r="B93" s="10">
        <v>0.74055019532025601</v>
      </c>
      <c r="C93" s="10">
        <v>0.54882342708732801</v>
      </c>
      <c r="D93" s="10">
        <v>0.42625184636255103</v>
      </c>
      <c r="E93" s="10">
        <v>0.56779836610813406</v>
      </c>
      <c r="F93" s="6"/>
      <c r="G93" s="10"/>
    </row>
    <row r="94" spans="1:7" ht="15">
      <c r="A94" s="55">
        <v>39101</v>
      </c>
      <c r="B94" s="10">
        <v>1.1527680703260701</v>
      </c>
      <c r="C94" s="10">
        <v>0.82235687464788709</v>
      </c>
      <c r="D94" s="10">
        <v>1.33813486314682</v>
      </c>
      <c r="E94" s="10">
        <v>0.98905710483288689</v>
      </c>
      <c r="F94" s="6"/>
      <c r="G94" s="10"/>
    </row>
    <row r="95" spans="1:7" ht="15">
      <c r="A95" s="55">
        <v>39108</v>
      </c>
      <c r="B95" s="10">
        <v>0.53079507172792395</v>
      </c>
      <c r="C95" s="10">
        <v>0.459285070660372</v>
      </c>
      <c r="D95" s="10">
        <v>0.63650380333929801</v>
      </c>
      <c r="E95" s="10">
        <v>0.54875903746647203</v>
      </c>
      <c r="F95" s="6"/>
      <c r="G95" s="10"/>
    </row>
    <row r="96" spans="1:7" ht="15">
      <c r="A96" s="55">
        <v>39115</v>
      </c>
      <c r="B96" s="10">
        <v>0.90473268488385195</v>
      </c>
      <c r="C96" s="10">
        <v>0.53692864804289098</v>
      </c>
      <c r="D96" s="10">
        <v>0.53175666013715805</v>
      </c>
      <c r="E96" s="10">
        <v>0.83295764016062201</v>
      </c>
      <c r="F96" s="6"/>
      <c r="G96" s="10"/>
    </row>
    <row r="97" spans="1:7" ht="15">
      <c r="A97" s="55">
        <v>39122</v>
      </c>
      <c r="B97" s="10">
        <v>1.36318128745894</v>
      </c>
      <c r="C97" s="10">
        <v>0.90967380642083506</v>
      </c>
      <c r="D97" s="10">
        <v>1.4506497772563101</v>
      </c>
      <c r="E97" s="10">
        <v>1.3693597332544298</v>
      </c>
      <c r="F97" s="6"/>
      <c r="G97" s="10"/>
    </row>
    <row r="98" spans="1:7" ht="15">
      <c r="A98" s="55">
        <v>39129</v>
      </c>
      <c r="B98" s="10">
        <v>0.59101086778922896</v>
      </c>
      <c r="C98" s="10">
        <v>0.45376287660305403</v>
      </c>
      <c r="D98" s="10">
        <v>0.72159070755348298</v>
      </c>
      <c r="E98" s="10">
        <v>0.85378484811010691</v>
      </c>
      <c r="F98" s="6"/>
      <c r="G98" s="10"/>
    </row>
    <row r="99" spans="1:7" ht="15">
      <c r="A99" s="55">
        <v>39136</v>
      </c>
      <c r="B99" s="10">
        <v>0.58267758818388904</v>
      </c>
      <c r="C99" s="10">
        <v>0.31176607901599201</v>
      </c>
      <c r="D99" s="10">
        <v>0.58082690895257305</v>
      </c>
      <c r="E99" s="10">
        <v>0.42206497884291194</v>
      </c>
      <c r="F99" s="6"/>
      <c r="G99" s="10"/>
    </row>
    <row r="100" spans="1:7" ht="15">
      <c r="A100" s="55">
        <v>39143</v>
      </c>
      <c r="B100" s="10">
        <v>0.91785900730089098</v>
      </c>
      <c r="C100" s="10">
        <v>0.67718574139950505</v>
      </c>
      <c r="D100" s="10">
        <v>1.1324392397815499</v>
      </c>
      <c r="E100" s="10">
        <v>0.49973115913580995</v>
      </c>
      <c r="F100" s="6"/>
      <c r="G100" s="10"/>
    </row>
    <row r="101" spans="1:7" ht="15">
      <c r="A101" s="55">
        <v>39150</v>
      </c>
      <c r="B101" s="10">
        <v>0.61159703274113009</v>
      </c>
      <c r="C101" s="10">
        <v>0.57771443819560009</v>
      </c>
      <c r="D101" s="10">
        <v>0.49626194831910903</v>
      </c>
      <c r="E101" s="10">
        <v>0.45152168097968198</v>
      </c>
      <c r="F101" s="6"/>
      <c r="G101" s="10"/>
    </row>
    <row r="102" spans="1:7" ht="15">
      <c r="A102" s="55">
        <v>39157</v>
      </c>
      <c r="B102" s="10">
        <v>0.53089345883005801</v>
      </c>
      <c r="C102" s="10">
        <v>0.44706676542060697</v>
      </c>
      <c r="D102" s="10">
        <v>0.64048803290992995</v>
      </c>
      <c r="E102" s="10">
        <v>0.50956458530707005</v>
      </c>
      <c r="F102" s="6"/>
      <c r="G102" s="10"/>
    </row>
    <row r="103" spans="1:7" ht="15">
      <c r="A103" s="55">
        <v>39164</v>
      </c>
      <c r="B103" s="10">
        <v>0.534680802139059</v>
      </c>
      <c r="C103" s="10">
        <v>0.39983808191755199</v>
      </c>
      <c r="D103" s="10">
        <v>0.40356259593748101</v>
      </c>
      <c r="E103" s="10">
        <v>0.48944662910711206</v>
      </c>
      <c r="F103" s="6"/>
      <c r="G103" s="10"/>
    </row>
    <row r="104" spans="1:7" ht="15">
      <c r="A104" s="55">
        <v>39171</v>
      </c>
      <c r="B104" s="10">
        <v>0.59730243824552298</v>
      </c>
      <c r="C104" s="10">
        <v>0.48732209458515197</v>
      </c>
      <c r="D104" s="10">
        <v>0.55733704297868403</v>
      </c>
      <c r="E104" s="10">
        <v>0.57877560262151906</v>
      </c>
      <c r="F104" s="6"/>
      <c r="G104" s="10"/>
    </row>
    <row r="105" spans="1:7" ht="15">
      <c r="A105" s="55">
        <v>39178</v>
      </c>
      <c r="B105" s="10">
        <v>0.67656586252561202</v>
      </c>
      <c r="C105" s="10">
        <v>0.50081759795340597</v>
      </c>
      <c r="D105" s="10">
        <v>0.76049241023068503</v>
      </c>
      <c r="E105" s="10">
        <v>0.64196847101459698</v>
      </c>
      <c r="F105" s="6"/>
      <c r="G105" s="10"/>
    </row>
    <row r="106" spans="1:7" ht="15">
      <c r="A106" s="55">
        <v>39185</v>
      </c>
      <c r="B106" s="10">
        <v>0.44750084324764905</v>
      </c>
      <c r="C106" s="10">
        <v>0.360542218558705</v>
      </c>
      <c r="D106" s="10">
        <v>0.56042109564303699</v>
      </c>
      <c r="E106" s="10">
        <v>0.43311346033187503</v>
      </c>
      <c r="F106" s="6"/>
      <c r="G106" s="10"/>
    </row>
    <row r="107" spans="1:7" ht="15">
      <c r="A107" s="55">
        <v>39192</v>
      </c>
      <c r="B107" s="10">
        <v>0.60487186575354002</v>
      </c>
      <c r="C107" s="10">
        <v>0.40728351849615202</v>
      </c>
      <c r="D107" s="10">
        <v>0.42822537745665601</v>
      </c>
      <c r="E107" s="10">
        <v>0.52253666796035103</v>
      </c>
      <c r="F107" s="6"/>
      <c r="G107" s="10"/>
    </row>
    <row r="108" spans="1:7" ht="15">
      <c r="A108" s="55">
        <v>39199</v>
      </c>
      <c r="B108" s="10">
        <v>0.73780717147248998</v>
      </c>
      <c r="C108" s="10">
        <v>0.55697642682601001</v>
      </c>
      <c r="D108" s="10">
        <v>0.61915129375244393</v>
      </c>
      <c r="E108" s="10">
        <v>0.736193771753479</v>
      </c>
      <c r="F108" s="6"/>
      <c r="G108" s="10"/>
    </row>
    <row r="109" spans="1:7" ht="15">
      <c r="A109" s="55">
        <v>39206</v>
      </c>
      <c r="B109" s="10">
        <v>0.40233664443899403</v>
      </c>
      <c r="C109" s="10">
        <v>0.37458801892194299</v>
      </c>
      <c r="D109" s="10">
        <v>0.37708628441012304</v>
      </c>
      <c r="E109" s="10">
        <v>0.48450417785007704</v>
      </c>
      <c r="F109" s="6"/>
      <c r="G109" s="10"/>
    </row>
    <row r="110" spans="1:7" ht="15">
      <c r="A110" s="55">
        <v>39213</v>
      </c>
      <c r="B110" s="10">
        <v>0.416103614428673</v>
      </c>
      <c r="C110" s="10">
        <v>0.31494838808923298</v>
      </c>
      <c r="D110" s="10">
        <v>0.40821681060720105</v>
      </c>
      <c r="E110" s="10">
        <v>0.42747272605630504</v>
      </c>
      <c r="F110" s="6"/>
      <c r="G110" s="10"/>
    </row>
    <row r="111" spans="1:7" ht="15">
      <c r="A111" s="55">
        <v>39220</v>
      </c>
      <c r="B111" s="10">
        <v>0.56722357466574802</v>
      </c>
      <c r="C111" s="10">
        <v>0.40557417444335198</v>
      </c>
      <c r="D111" s="10">
        <v>0.53817160156700394</v>
      </c>
      <c r="E111" s="10">
        <v>0.39458580761341105</v>
      </c>
      <c r="F111" s="6"/>
      <c r="G111" s="10"/>
    </row>
    <row r="112" spans="1:7" ht="15">
      <c r="A112" s="55">
        <v>39227</v>
      </c>
      <c r="B112" s="10">
        <v>0.47572325684519601</v>
      </c>
      <c r="C112" s="10">
        <v>0.42450303521022498</v>
      </c>
      <c r="D112" s="10">
        <v>0.51881445038478702</v>
      </c>
      <c r="E112" s="10">
        <v>0.36063886671137002</v>
      </c>
      <c r="F112" s="6"/>
      <c r="G112" s="10"/>
    </row>
    <row r="113" spans="1:7" ht="15">
      <c r="A113" s="55">
        <v>39234</v>
      </c>
      <c r="B113" s="10">
        <v>0.50072865489677199</v>
      </c>
      <c r="C113" s="10">
        <v>0.39994559875126201</v>
      </c>
      <c r="D113" s="10">
        <v>0.55803147671224096</v>
      </c>
      <c r="E113" s="10">
        <v>0.40248052336323203</v>
      </c>
      <c r="F113" s="6"/>
      <c r="G113" s="10"/>
    </row>
    <row r="114" spans="1:7" ht="15">
      <c r="A114" s="55">
        <v>39241</v>
      </c>
      <c r="B114" s="10">
        <v>0.43957871222598999</v>
      </c>
      <c r="C114" s="10">
        <v>0.359940667996069</v>
      </c>
      <c r="D114" s="10">
        <v>0.42173755637735799</v>
      </c>
      <c r="E114" s="10">
        <v>0.42618327194199901</v>
      </c>
      <c r="F114" s="6"/>
      <c r="G114" s="10"/>
    </row>
    <row r="115" spans="1:7" ht="15">
      <c r="A115" s="55">
        <v>39248</v>
      </c>
      <c r="B115" s="10">
        <v>0.35959152339580197</v>
      </c>
      <c r="C115" s="10">
        <v>0.314032752179491</v>
      </c>
      <c r="D115" s="10">
        <v>0.41958523500898598</v>
      </c>
      <c r="E115" s="10">
        <v>0.29259834784091199</v>
      </c>
      <c r="F115" s="6"/>
      <c r="G115" s="10"/>
    </row>
    <row r="116" spans="1:7" ht="15">
      <c r="A116" s="55">
        <v>39255</v>
      </c>
      <c r="B116" s="10">
        <v>0.63999663468385803</v>
      </c>
      <c r="C116" s="10">
        <v>0.45987151378743801</v>
      </c>
      <c r="D116" s="10">
        <v>0.62615471432704395</v>
      </c>
      <c r="E116" s="10">
        <v>0.35133409363006701</v>
      </c>
      <c r="F116" s="6"/>
      <c r="G116" s="10"/>
    </row>
    <row r="117" spans="1:7" ht="15">
      <c r="A117" s="55">
        <v>39262</v>
      </c>
      <c r="B117" s="10">
        <v>0.82726847611290011</v>
      </c>
      <c r="C117" s="10">
        <v>0.63901022662892593</v>
      </c>
      <c r="D117" s="10">
        <v>0.70232154284992798</v>
      </c>
      <c r="E117" s="10">
        <v>0.29149080544037304</v>
      </c>
      <c r="F117" s="6"/>
      <c r="G117" s="10"/>
    </row>
    <row r="118" spans="1:7" ht="15">
      <c r="A118" s="55">
        <v>39269</v>
      </c>
      <c r="B118" s="10">
        <v>0.68729083784845901</v>
      </c>
      <c r="C118" s="10">
        <v>0.46694350600508794</v>
      </c>
      <c r="D118" s="10">
        <v>0.60155659128609495</v>
      </c>
      <c r="E118" s="10">
        <v>0.31740202377490401</v>
      </c>
      <c r="F118" s="6"/>
      <c r="G118" s="10"/>
    </row>
    <row r="119" spans="1:7" ht="15">
      <c r="A119" s="55">
        <v>39276</v>
      </c>
      <c r="B119" s="10">
        <v>0.44440792467986595</v>
      </c>
      <c r="C119" s="10">
        <v>0.34725834257335997</v>
      </c>
      <c r="D119" s="10">
        <v>0.67602693307901696</v>
      </c>
      <c r="E119" s="10">
        <v>0.32162616231923502</v>
      </c>
      <c r="F119" s="6"/>
      <c r="G119" s="10"/>
    </row>
    <row r="120" spans="1:7" ht="15">
      <c r="A120" s="55">
        <v>39283</v>
      </c>
      <c r="B120" s="10">
        <v>0.65567773088804293</v>
      </c>
      <c r="C120" s="10">
        <v>0.42331603500660497</v>
      </c>
      <c r="D120" s="10">
        <v>0.66389118711470996</v>
      </c>
      <c r="E120" s="10">
        <v>0.253488014892643</v>
      </c>
      <c r="F120" s="6"/>
      <c r="G120" s="10"/>
    </row>
    <row r="121" spans="1:7" ht="15">
      <c r="A121" s="55">
        <v>39290</v>
      </c>
      <c r="B121" s="10">
        <v>0.65986963717017899</v>
      </c>
      <c r="C121" s="10">
        <v>0.546728545679942</v>
      </c>
      <c r="D121" s="10">
        <v>1.06011473087095</v>
      </c>
      <c r="E121" s="10">
        <v>0.286478765014748</v>
      </c>
      <c r="F121" s="6"/>
      <c r="G121" s="10"/>
    </row>
    <row r="122" spans="1:7" ht="15">
      <c r="A122" s="55">
        <v>39297</v>
      </c>
      <c r="B122" s="10">
        <v>0.33090084841735501</v>
      </c>
      <c r="C122" s="10">
        <v>0.26661303767286104</v>
      </c>
      <c r="D122" s="10">
        <v>0.41645993166204698</v>
      </c>
      <c r="E122" s="10">
        <v>0.274509981556182</v>
      </c>
      <c r="F122" s="6"/>
      <c r="G122" s="10"/>
    </row>
    <row r="123" spans="1:7" ht="15">
      <c r="A123" s="55">
        <v>39304</v>
      </c>
      <c r="B123" s="10">
        <v>0.37663936774390999</v>
      </c>
      <c r="C123" s="10">
        <v>0.31061111133007097</v>
      </c>
      <c r="D123" s="10">
        <v>0.59315338810474405</v>
      </c>
      <c r="E123" s="10">
        <v>0.28772660609670803</v>
      </c>
      <c r="F123" s="6"/>
      <c r="G123" s="10"/>
    </row>
    <row r="124" spans="1:7" ht="15">
      <c r="A124" s="55">
        <v>39311</v>
      </c>
      <c r="B124" s="10">
        <v>0.46810730855045496</v>
      </c>
      <c r="C124" s="10">
        <v>0.42386502742323506</v>
      </c>
      <c r="D124" s="10">
        <v>0.29708580590001299</v>
      </c>
      <c r="E124" s="10">
        <v>0.37762335783703999</v>
      </c>
      <c r="F124" s="6"/>
      <c r="G124" s="10"/>
    </row>
    <row r="125" spans="1:7" ht="15">
      <c r="A125" s="55">
        <v>39318</v>
      </c>
      <c r="B125" s="10">
        <v>0.531247559081099</v>
      </c>
      <c r="C125" s="10">
        <v>0.42011482927903998</v>
      </c>
      <c r="D125" s="10">
        <v>0.45997505665805904</v>
      </c>
      <c r="E125" s="10">
        <v>0.37503128985672801</v>
      </c>
      <c r="F125" s="6"/>
      <c r="G125" s="10"/>
    </row>
    <row r="126" spans="1:7" ht="15">
      <c r="A126" s="55">
        <v>39325</v>
      </c>
      <c r="B126" s="10">
        <v>0.44750613091111097</v>
      </c>
      <c r="C126" s="10">
        <v>0.369202627146546</v>
      </c>
      <c r="D126" s="10">
        <v>0.35184879121828699</v>
      </c>
      <c r="E126" s="10">
        <v>0.33699847082949402</v>
      </c>
      <c r="F126" s="6"/>
      <c r="G126" s="10"/>
    </row>
    <row r="127" spans="1:7" ht="15">
      <c r="A127" s="55">
        <v>39332</v>
      </c>
      <c r="B127" s="10">
        <v>0.83944759220914611</v>
      </c>
      <c r="C127" s="10">
        <v>0.54076667376856602</v>
      </c>
      <c r="D127" s="10">
        <v>0.43448622523111702</v>
      </c>
      <c r="E127" s="10">
        <v>0.55126165376075997</v>
      </c>
      <c r="F127" s="6"/>
      <c r="G127" s="10"/>
    </row>
    <row r="128" spans="1:7" ht="15">
      <c r="A128" s="55">
        <v>39339</v>
      </c>
      <c r="B128" s="10">
        <v>1.0322553991673</v>
      </c>
      <c r="C128" s="10">
        <v>0.65671119791236698</v>
      </c>
      <c r="D128" s="10">
        <v>0.84549937981283196</v>
      </c>
      <c r="E128" s="10">
        <v>0.64550711428619301</v>
      </c>
      <c r="F128" s="6"/>
      <c r="G128" s="10"/>
    </row>
    <row r="129" spans="1:7" ht="15">
      <c r="A129" s="55">
        <v>39346</v>
      </c>
      <c r="B129" s="10">
        <v>0.81491267291202896</v>
      </c>
      <c r="C129" s="10">
        <v>0.39704572273063699</v>
      </c>
      <c r="D129" s="10">
        <v>0.42144958037915503</v>
      </c>
      <c r="E129" s="10">
        <v>0.61355866080433308</v>
      </c>
      <c r="F129" s="6"/>
      <c r="G129" s="10"/>
    </row>
    <row r="130" spans="1:7" ht="15">
      <c r="A130" s="55">
        <v>39353</v>
      </c>
      <c r="B130" s="10">
        <v>0.78340482986698801</v>
      </c>
      <c r="C130" s="10">
        <v>0.46797508005156102</v>
      </c>
      <c r="D130" s="10">
        <v>0.81438965809236907</v>
      </c>
      <c r="E130" s="10">
        <v>0.35087526646002098</v>
      </c>
      <c r="F130" s="6"/>
      <c r="G130" s="10"/>
    </row>
    <row r="131" spans="1:7" ht="15">
      <c r="A131" s="55">
        <v>39360</v>
      </c>
      <c r="B131" s="10">
        <v>0.76229426533729394</v>
      </c>
      <c r="C131" s="10">
        <v>0.49107588867150098</v>
      </c>
      <c r="D131" s="10">
        <v>0.8486364619098441</v>
      </c>
      <c r="E131" s="10">
        <v>0.26403696486418399</v>
      </c>
      <c r="F131" s="6"/>
      <c r="G131" s="10"/>
    </row>
    <row r="132" spans="1:7" ht="15">
      <c r="A132" s="55">
        <v>39367</v>
      </c>
      <c r="B132" s="10">
        <v>0.65263779086808305</v>
      </c>
      <c r="C132" s="10">
        <v>0.41113948717425497</v>
      </c>
      <c r="D132" s="10">
        <v>0.67249119661712997</v>
      </c>
      <c r="E132" s="10">
        <v>0.28387353032336904</v>
      </c>
      <c r="F132" s="6"/>
      <c r="G132" s="10"/>
    </row>
    <row r="133" spans="1:7" ht="15">
      <c r="A133" s="55">
        <v>39374</v>
      </c>
      <c r="B133" s="10">
        <v>0.546235314659132</v>
      </c>
      <c r="C133" s="10">
        <v>0.35811728282754202</v>
      </c>
      <c r="D133" s="10">
        <v>0.65599867774790999</v>
      </c>
      <c r="E133" s="10">
        <v>0.307042759560472</v>
      </c>
      <c r="F133" s="6"/>
      <c r="G133" s="10"/>
    </row>
    <row r="134" spans="1:7" ht="15">
      <c r="A134" s="55">
        <v>39381</v>
      </c>
      <c r="B134" s="10">
        <v>0.42721906189004999</v>
      </c>
      <c r="C134" s="10">
        <v>0.37040967637989097</v>
      </c>
      <c r="D134" s="10">
        <v>0.50560967053371397</v>
      </c>
      <c r="E134" s="10">
        <v>0.31363407080383199</v>
      </c>
      <c r="F134" s="6"/>
      <c r="G134" s="10"/>
    </row>
    <row r="135" spans="1:7" ht="15">
      <c r="A135" s="55">
        <v>39388</v>
      </c>
      <c r="B135" s="10">
        <v>0.44890210963754501</v>
      </c>
      <c r="C135" s="10">
        <v>0.35668403656682801</v>
      </c>
      <c r="D135" s="10">
        <v>0.47190815997726698</v>
      </c>
      <c r="E135" s="10">
        <v>0.29705928091699602</v>
      </c>
      <c r="F135" s="6"/>
      <c r="G135" s="10"/>
    </row>
    <row r="136" spans="1:7" ht="15">
      <c r="A136" s="55">
        <v>39395</v>
      </c>
      <c r="B136" s="10">
        <v>0.43407684652634304</v>
      </c>
      <c r="C136" s="10">
        <v>0.36460958518602399</v>
      </c>
      <c r="D136" s="10">
        <v>0.42598341665943801</v>
      </c>
      <c r="E136" s="10">
        <v>0.34134016870282602</v>
      </c>
      <c r="F136" s="6"/>
      <c r="G136" s="10"/>
    </row>
    <row r="137" spans="1:7" ht="15">
      <c r="A137" s="55">
        <v>39402</v>
      </c>
      <c r="B137" s="10">
        <v>0.46941069230489496</v>
      </c>
      <c r="C137" s="10">
        <v>0.395860972186937</v>
      </c>
      <c r="D137" s="10">
        <v>0.402666111002279</v>
      </c>
      <c r="E137" s="10">
        <v>0.36578189243753401</v>
      </c>
      <c r="F137" s="6"/>
      <c r="G137" s="10"/>
    </row>
    <row r="138" spans="1:7" ht="15">
      <c r="A138" s="55">
        <v>39409</v>
      </c>
      <c r="B138" s="10">
        <v>0.60760597137458294</v>
      </c>
      <c r="C138" s="10">
        <v>0.47469397394332302</v>
      </c>
      <c r="D138" s="10">
        <v>0.444920997851594</v>
      </c>
      <c r="E138" s="10">
        <v>0.614413459197514</v>
      </c>
      <c r="F138" s="6"/>
      <c r="G138" s="10"/>
    </row>
    <row r="139" spans="1:7" ht="15">
      <c r="A139" s="55">
        <v>39416</v>
      </c>
      <c r="B139" s="10">
        <v>0.55496131320666198</v>
      </c>
      <c r="C139" s="10">
        <v>0.45669082681719697</v>
      </c>
      <c r="D139" s="10">
        <v>0.56564726513329</v>
      </c>
      <c r="E139" s="10">
        <v>0.54902847187483406</v>
      </c>
      <c r="F139" s="6"/>
      <c r="G139" s="10"/>
    </row>
    <row r="140" spans="1:7" ht="15">
      <c r="A140" s="55">
        <v>39423</v>
      </c>
      <c r="B140" s="10">
        <v>0.45923310515049104</v>
      </c>
      <c r="C140" s="10">
        <v>0.33019434561859801</v>
      </c>
      <c r="D140" s="10">
        <v>0.39746386180791599</v>
      </c>
      <c r="E140" s="10">
        <v>0.33973924893595298</v>
      </c>
      <c r="F140" s="6"/>
      <c r="G140" s="10"/>
    </row>
    <row r="141" spans="1:7" ht="15">
      <c r="A141" s="55">
        <v>39430</v>
      </c>
      <c r="B141" s="10">
        <v>0.52869832529073102</v>
      </c>
      <c r="C141" s="10">
        <v>0.422170104358216</v>
      </c>
      <c r="D141" s="10">
        <v>0.52439082077474197</v>
      </c>
      <c r="E141" s="10">
        <v>0.42965130020009601</v>
      </c>
      <c r="F141" s="6"/>
      <c r="G141" s="10"/>
    </row>
    <row r="142" spans="1:7" ht="15">
      <c r="A142" s="55">
        <v>39437</v>
      </c>
      <c r="B142" s="10">
        <v>0.49450483226997505</v>
      </c>
      <c r="C142" s="10">
        <v>0.43524689457118404</v>
      </c>
      <c r="D142" s="10">
        <v>0.61559514683345007</v>
      </c>
      <c r="E142" s="10">
        <v>0.51188889304509</v>
      </c>
      <c r="F142" s="6"/>
      <c r="G142" s="10"/>
    </row>
    <row r="143" spans="1:7" ht="15">
      <c r="A143" s="55">
        <v>39444</v>
      </c>
      <c r="B143" s="10">
        <v>0.44459692085567998</v>
      </c>
      <c r="C143" s="10">
        <v>0.29295834738340298</v>
      </c>
      <c r="D143" s="10">
        <v>0.54700994762428301</v>
      </c>
      <c r="E143" s="10">
        <v>0.39677407540195603</v>
      </c>
      <c r="F143" s="6"/>
      <c r="G143" s="10"/>
    </row>
    <row r="144" spans="1:7" ht="15">
      <c r="A144" s="55">
        <v>39451</v>
      </c>
      <c r="B144" s="10">
        <v>0.48192240656047997</v>
      </c>
      <c r="C144" s="10">
        <v>0.31127252546558598</v>
      </c>
      <c r="D144" s="10">
        <v>0.55157290772789103</v>
      </c>
      <c r="E144" s="10">
        <v>0.335552632297142</v>
      </c>
      <c r="F144" s="6"/>
      <c r="G144" s="10"/>
    </row>
    <row r="145" spans="1:7" ht="15">
      <c r="A145" s="55">
        <v>39458</v>
      </c>
      <c r="B145" s="10">
        <v>0.34229773191359103</v>
      </c>
      <c r="C145" s="10">
        <v>0.31186558261548003</v>
      </c>
      <c r="D145" s="10">
        <v>0.50355858504769502</v>
      </c>
      <c r="E145" s="10">
        <v>0.266416120565031</v>
      </c>
      <c r="F145" s="6"/>
      <c r="G145" s="10"/>
    </row>
    <row r="146" spans="1:7" ht="15">
      <c r="A146" s="55">
        <v>39465</v>
      </c>
      <c r="B146" s="10">
        <v>0.37507657830618596</v>
      </c>
      <c r="C146" s="10">
        <v>0.30765385044474702</v>
      </c>
      <c r="D146" s="10">
        <v>0.420761216961478</v>
      </c>
      <c r="E146" s="10">
        <v>0.29865248452549098</v>
      </c>
      <c r="F146" s="6"/>
      <c r="G146" s="10"/>
    </row>
    <row r="147" spans="1:7" ht="15">
      <c r="A147" s="55">
        <v>39472</v>
      </c>
      <c r="B147" s="10">
        <v>0.58873744759450009</v>
      </c>
      <c r="C147" s="10">
        <v>0.38915539270613903</v>
      </c>
      <c r="D147" s="10">
        <v>0.43806376404485403</v>
      </c>
      <c r="E147" s="10">
        <v>0.28680843644200399</v>
      </c>
      <c r="F147" s="6"/>
      <c r="G147" s="10"/>
    </row>
    <row r="148" spans="1:7" ht="15">
      <c r="A148" s="55">
        <v>39479</v>
      </c>
      <c r="B148" s="10">
        <v>0.64910757263857299</v>
      </c>
      <c r="C148" s="10">
        <v>0.40547380288289397</v>
      </c>
      <c r="D148" s="10">
        <v>0.43085801692988801</v>
      </c>
      <c r="E148" s="10">
        <v>0.37380177425823796</v>
      </c>
      <c r="F148" s="6"/>
      <c r="G148" s="10"/>
    </row>
    <row r="149" spans="1:7" ht="15">
      <c r="A149" s="55">
        <v>39486</v>
      </c>
      <c r="B149" s="10">
        <v>0.52155299953921797</v>
      </c>
      <c r="C149" s="10">
        <v>0.39438245942101702</v>
      </c>
      <c r="D149" s="10">
        <v>0.36671084218195099</v>
      </c>
      <c r="E149" s="10">
        <v>0.420678934017439</v>
      </c>
      <c r="F149" s="6"/>
      <c r="G149" s="10"/>
    </row>
    <row r="150" spans="1:7" ht="15">
      <c r="A150" s="55">
        <v>39493</v>
      </c>
      <c r="B150" s="10">
        <v>0.63160979753482005</v>
      </c>
      <c r="C150" s="10">
        <v>0.42198135376481399</v>
      </c>
      <c r="D150" s="10">
        <v>0.59385357181699205</v>
      </c>
      <c r="E150" s="10">
        <v>0.28522362707742299</v>
      </c>
      <c r="F150" s="6"/>
      <c r="G150" s="10"/>
    </row>
    <row r="151" spans="1:7" ht="15">
      <c r="A151" s="55">
        <v>39500</v>
      </c>
      <c r="B151" s="10">
        <v>0.89909053316522602</v>
      </c>
      <c r="C151" s="10">
        <v>0.503704567538378</v>
      </c>
      <c r="D151" s="10">
        <v>0.66333849770129294</v>
      </c>
      <c r="E151" s="10">
        <v>0.335317062097299</v>
      </c>
      <c r="F151" s="6"/>
      <c r="G151" s="10"/>
    </row>
    <row r="152" spans="1:7" ht="15">
      <c r="A152" s="55">
        <v>39507</v>
      </c>
      <c r="B152" s="10">
        <v>0.79768304094577602</v>
      </c>
      <c r="C152" s="10">
        <v>0.50681193793768797</v>
      </c>
      <c r="D152" s="10">
        <v>0.58759390807315304</v>
      </c>
      <c r="E152" s="10">
        <v>0.44449547171548098</v>
      </c>
      <c r="F152" s="6"/>
      <c r="G152" s="10"/>
    </row>
    <row r="153" spans="1:7" ht="15">
      <c r="A153" s="55">
        <v>39514</v>
      </c>
      <c r="B153" s="10">
        <v>0.52819725447424504</v>
      </c>
      <c r="C153" s="10">
        <v>0.42636156109475298</v>
      </c>
      <c r="D153" s="10">
        <v>0.59261618094802504</v>
      </c>
      <c r="E153" s="10">
        <v>0.46861456182867806</v>
      </c>
      <c r="F153" s="6"/>
      <c r="G153" s="10"/>
    </row>
    <row r="154" spans="1:7" ht="15">
      <c r="A154" s="55">
        <v>39521</v>
      </c>
      <c r="B154" s="10">
        <v>0.81257089667932692</v>
      </c>
      <c r="C154" s="10">
        <v>0.45279905796006004</v>
      </c>
      <c r="D154" s="10">
        <v>0.67366921520628398</v>
      </c>
      <c r="E154" s="10">
        <v>0.64034907233768501</v>
      </c>
      <c r="F154" s="6"/>
      <c r="G154" s="10"/>
    </row>
    <row r="155" spans="1:7" ht="15">
      <c r="A155" s="55">
        <v>39528</v>
      </c>
      <c r="B155" s="10">
        <v>0.73446722608119697</v>
      </c>
      <c r="C155" s="10">
        <v>0.54082002237544391</v>
      </c>
      <c r="D155" s="10">
        <v>0.81791331713049598</v>
      </c>
      <c r="E155" s="10">
        <v>0.55400106480736</v>
      </c>
      <c r="F155" s="6"/>
      <c r="G155" s="10"/>
    </row>
    <row r="156" spans="1:7" ht="15">
      <c r="A156" s="55">
        <v>39535</v>
      </c>
      <c r="B156" s="10">
        <v>0.34182352015491302</v>
      </c>
      <c r="C156" s="10">
        <v>0.37752270435333202</v>
      </c>
      <c r="D156" s="10">
        <v>0.49125242732062002</v>
      </c>
      <c r="E156" s="10">
        <v>0.36563912239587204</v>
      </c>
      <c r="F156" s="6"/>
      <c r="G156" s="10"/>
    </row>
    <row r="157" spans="1:7" ht="15">
      <c r="A157" s="55">
        <v>39542</v>
      </c>
      <c r="B157" s="10">
        <v>0.45930658810150399</v>
      </c>
      <c r="C157" s="10">
        <v>0.41433189948860399</v>
      </c>
      <c r="D157" s="10">
        <v>0.38806003048869103</v>
      </c>
      <c r="E157" s="10">
        <v>0.31070038902678498</v>
      </c>
      <c r="F157" s="6"/>
      <c r="G157" s="10"/>
    </row>
    <row r="158" spans="1:7" ht="15">
      <c r="A158" s="55">
        <v>39549</v>
      </c>
      <c r="B158" s="10">
        <v>0.58882644341445101</v>
      </c>
      <c r="C158" s="10">
        <v>0.49146823974850595</v>
      </c>
      <c r="D158" s="10">
        <v>0.67354722584621907</v>
      </c>
      <c r="E158" s="10">
        <v>0.42450408372439496</v>
      </c>
      <c r="F158" s="6"/>
      <c r="G158" s="10"/>
    </row>
    <row r="159" spans="1:7" ht="15">
      <c r="A159" s="55">
        <v>39556</v>
      </c>
      <c r="B159" s="10">
        <v>0.43854324245189596</v>
      </c>
      <c r="C159" s="10">
        <v>0.449414608588172</v>
      </c>
      <c r="D159" s="10">
        <v>0.341262569536676</v>
      </c>
      <c r="E159" s="10">
        <v>0.55508222631645998</v>
      </c>
      <c r="F159" s="6"/>
      <c r="G159" s="10"/>
    </row>
    <row r="160" spans="1:7" ht="15">
      <c r="A160" s="55">
        <v>39563</v>
      </c>
      <c r="B160" s="10">
        <v>0.41091671134743596</v>
      </c>
      <c r="C160" s="10">
        <v>0.36515814515765799</v>
      </c>
      <c r="D160" s="10">
        <v>0.44488886108355002</v>
      </c>
      <c r="E160" s="10">
        <v>0.47029796674972096</v>
      </c>
      <c r="F160" s="6"/>
      <c r="G160" s="10"/>
    </row>
    <row r="161" spans="1:7" ht="15">
      <c r="A161" s="55">
        <v>39570</v>
      </c>
      <c r="B161" s="10">
        <v>0.33507679921476397</v>
      </c>
      <c r="C161" s="10">
        <v>0.35081657648390202</v>
      </c>
      <c r="D161" s="10">
        <v>0.458818432760626</v>
      </c>
      <c r="E161" s="10">
        <v>0.29204277894911701</v>
      </c>
      <c r="F161" s="6"/>
      <c r="G161" s="10"/>
    </row>
    <row r="162" spans="1:7" ht="15">
      <c r="A162" s="55">
        <v>39577</v>
      </c>
      <c r="B162" s="10">
        <v>0.48428503959364505</v>
      </c>
      <c r="C162" s="10">
        <v>0.37030143231835499</v>
      </c>
      <c r="D162" s="10">
        <v>0.47264888974560698</v>
      </c>
      <c r="E162" s="10">
        <v>0.338537358401587</v>
      </c>
      <c r="F162" s="6"/>
      <c r="G162" s="10"/>
    </row>
    <row r="163" spans="1:7" ht="15">
      <c r="A163" s="55">
        <v>39584</v>
      </c>
      <c r="B163" s="10">
        <v>0.61570133825595108</v>
      </c>
      <c r="C163" s="10">
        <v>0.49468544366133305</v>
      </c>
      <c r="D163" s="10">
        <v>0.56332562318937096</v>
      </c>
      <c r="E163" s="10">
        <v>0.49886927534632097</v>
      </c>
      <c r="F163" s="6"/>
      <c r="G163" s="10"/>
    </row>
    <row r="164" spans="1:7" ht="15">
      <c r="A164" s="55">
        <v>39591</v>
      </c>
      <c r="B164" s="10">
        <v>0.47956756715625704</v>
      </c>
      <c r="C164" s="10">
        <v>0.37096860499268702</v>
      </c>
      <c r="D164" s="10">
        <v>0.408951640907952</v>
      </c>
      <c r="E164" s="10">
        <v>0.58919324174272603</v>
      </c>
      <c r="F164" s="6"/>
      <c r="G164" s="10"/>
    </row>
    <row r="165" spans="1:7" ht="15">
      <c r="A165" s="55">
        <v>39598</v>
      </c>
      <c r="B165" s="10">
        <v>0.40360628125947196</v>
      </c>
      <c r="C165" s="10">
        <v>0.29069282092767501</v>
      </c>
      <c r="D165" s="10">
        <v>0.39633636681453194</v>
      </c>
      <c r="E165" s="10">
        <v>0.424853233441502</v>
      </c>
      <c r="F165" s="6"/>
      <c r="G165" s="10"/>
    </row>
    <row r="166" spans="1:7" ht="15">
      <c r="A166" s="55">
        <v>39605</v>
      </c>
      <c r="B166" s="10">
        <v>0.50104993648252094</v>
      </c>
      <c r="C166" s="10">
        <v>0.41821595315419002</v>
      </c>
      <c r="D166" s="10">
        <v>0.50479777448669605</v>
      </c>
      <c r="E166" s="10">
        <v>0.39648916897922704</v>
      </c>
      <c r="F166" s="6"/>
      <c r="G166" s="10"/>
    </row>
    <row r="167" spans="1:7" ht="15">
      <c r="A167" s="55">
        <v>39612</v>
      </c>
      <c r="B167" s="10">
        <v>0.638380960928285</v>
      </c>
      <c r="C167" s="10">
        <v>0.58011750659102301</v>
      </c>
      <c r="D167" s="10">
        <v>0.57769193575257605</v>
      </c>
      <c r="E167" s="10">
        <v>0.48730586666945297</v>
      </c>
      <c r="F167" s="6"/>
      <c r="G167" s="10"/>
    </row>
    <row r="168" spans="1:7" ht="15">
      <c r="A168" s="55">
        <v>39619</v>
      </c>
      <c r="B168" s="10">
        <v>0.71419703161520098</v>
      </c>
      <c r="C168" s="10">
        <v>0.46877912189223803</v>
      </c>
      <c r="D168" s="10">
        <v>0.45269179329508402</v>
      </c>
      <c r="E168" s="10">
        <v>0.45020232259109694</v>
      </c>
      <c r="F168" s="6"/>
      <c r="G168" s="10"/>
    </row>
    <row r="169" spans="1:7" ht="15">
      <c r="A169" s="55">
        <v>39626</v>
      </c>
      <c r="B169" s="10">
        <v>0.54187994909499393</v>
      </c>
      <c r="C169" s="10">
        <v>0.38489190000280898</v>
      </c>
      <c r="D169" s="10">
        <v>0.63361021114132099</v>
      </c>
      <c r="E169" s="10">
        <v>0.43536733989054499</v>
      </c>
      <c r="F169" s="6"/>
      <c r="G169" s="10"/>
    </row>
    <row r="170" spans="1:7" ht="15">
      <c r="A170" s="55">
        <v>39633</v>
      </c>
      <c r="B170" s="10">
        <v>0.85760276255283596</v>
      </c>
      <c r="C170" s="10">
        <v>0.59095154717992293</v>
      </c>
      <c r="D170" s="10">
        <v>0.38336325384470199</v>
      </c>
      <c r="E170" s="10">
        <v>0.97060080711586805</v>
      </c>
      <c r="F170" s="6"/>
      <c r="G170" s="10"/>
    </row>
    <row r="171" spans="1:7" ht="15">
      <c r="A171" s="55">
        <v>39640</v>
      </c>
      <c r="B171" s="10">
        <v>1.2316049751475899</v>
      </c>
      <c r="C171" s="10">
        <v>0.80157225465943593</v>
      </c>
      <c r="D171" s="10">
        <v>1.0238685861203001</v>
      </c>
      <c r="E171" s="10">
        <v>1.32929997037909</v>
      </c>
      <c r="F171" s="6"/>
      <c r="G171" s="10"/>
    </row>
    <row r="172" spans="1:7" ht="15">
      <c r="A172" s="55">
        <v>39647</v>
      </c>
      <c r="B172" s="10">
        <v>0.57436615364966104</v>
      </c>
      <c r="C172" s="10">
        <v>0.39705606146911798</v>
      </c>
      <c r="D172" s="10">
        <v>0.61258154612721505</v>
      </c>
      <c r="E172" s="10">
        <v>0.57526078338346298</v>
      </c>
      <c r="F172" s="6"/>
      <c r="G172" s="10"/>
    </row>
    <row r="173" spans="1:7" ht="15">
      <c r="A173" s="55">
        <v>39654</v>
      </c>
      <c r="B173" s="10">
        <v>0.64098713968813703</v>
      </c>
      <c r="C173" s="10">
        <v>0.25205817523723001</v>
      </c>
      <c r="D173" s="10">
        <v>0.41723078705258199</v>
      </c>
      <c r="E173" s="10">
        <v>0.597949018715493</v>
      </c>
      <c r="F173" s="6"/>
      <c r="G173" s="10"/>
    </row>
    <row r="174" spans="1:7" ht="15">
      <c r="A174" s="55">
        <v>39661</v>
      </c>
      <c r="B174" s="10">
        <v>0.93903422004515502</v>
      </c>
      <c r="C174" s="10">
        <v>0.63458738561069905</v>
      </c>
      <c r="D174" s="10">
        <v>1.1638949818338</v>
      </c>
      <c r="E174" s="10">
        <v>0.46544413635430304</v>
      </c>
      <c r="F174" s="6"/>
      <c r="G174" s="10"/>
    </row>
    <row r="175" spans="1:7" ht="15">
      <c r="A175" s="55">
        <v>39668</v>
      </c>
      <c r="B175" s="10">
        <v>0.44200880387854097</v>
      </c>
      <c r="C175" s="10">
        <v>0.41349679793314803</v>
      </c>
      <c r="D175" s="10">
        <v>0.60780683785134004</v>
      </c>
      <c r="E175" s="10">
        <v>0.69873392573042903</v>
      </c>
      <c r="F175" s="6"/>
      <c r="G175" s="10"/>
    </row>
    <row r="176" spans="1:7" ht="15">
      <c r="A176" s="55">
        <v>39675</v>
      </c>
      <c r="B176" s="10">
        <v>0.36354156998860399</v>
      </c>
      <c r="C176" s="10">
        <v>0.28281234063971999</v>
      </c>
      <c r="D176" s="10">
        <v>0.528028765544719</v>
      </c>
      <c r="E176" s="10">
        <v>0.64103294519128906</v>
      </c>
      <c r="F176" s="6"/>
      <c r="G176" s="10"/>
    </row>
    <row r="177" spans="1:7" ht="15">
      <c r="A177" s="55">
        <v>39682</v>
      </c>
      <c r="B177" s="10">
        <v>0.393493811521401</v>
      </c>
      <c r="C177" s="10">
        <v>0.32456292532548098</v>
      </c>
      <c r="D177" s="10">
        <v>0.42631215035820397</v>
      </c>
      <c r="E177" s="10">
        <v>0.89030145804167693</v>
      </c>
      <c r="F177" s="6"/>
      <c r="G177" s="10"/>
    </row>
    <row r="178" spans="1:7" ht="15">
      <c r="A178" s="55">
        <v>39689</v>
      </c>
      <c r="B178" s="10">
        <v>0.562282121109973</v>
      </c>
      <c r="C178" s="10">
        <v>0.46536010998705202</v>
      </c>
      <c r="D178" s="10">
        <v>0.54005879367353604</v>
      </c>
      <c r="E178" s="10">
        <v>0.76244804033257096</v>
      </c>
      <c r="F178" s="6"/>
      <c r="G178" s="10"/>
    </row>
    <row r="179" spans="1:7" ht="15">
      <c r="A179" s="55">
        <v>39696</v>
      </c>
      <c r="B179" s="10">
        <v>0.40980739298851798</v>
      </c>
      <c r="C179" s="10">
        <v>0.390306158296504</v>
      </c>
      <c r="D179" s="10">
        <v>0.50013223849865096</v>
      </c>
      <c r="E179" s="10">
        <v>0.53468990434461894</v>
      </c>
      <c r="F179" s="6"/>
      <c r="G179" s="10"/>
    </row>
    <row r="180" spans="1:7" ht="15">
      <c r="A180" s="55">
        <v>39703</v>
      </c>
      <c r="B180" s="10">
        <v>0.48258507780143201</v>
      </c>
      <c r="C180" s="10">
        <v>0.38939083340692099</v>
      </c>
      <c r="D180" s="10">
        <v>0.46003953338051401</v>
      </c>
      <c r="E180" s="10">
        <v>0.74752198622933297</v>
      </c>
      <c r="F180" s="6"/>
      <c r="G180" s="10"/>
    </row>
    <row r="181" spans="1:7" ht="15">
      <c r="A181" s="55">
        <v>39710</v>
      </c>
      <c r="B181" s="10">
        <v>0.76270550540911797</v>
      </c>
      <c r="C181" s="10">
        <v>0.46451045066375701</v>
      </c>
      <c r="D181" s="10">
        <v>0.77643798444918299</v>
      </c>
      <c r="E181" s="10">
        <v>1.0649490638505499</v>
      </c>
      <c r="F181" s="6"/>
      <c r="G181" s="10"/>
    </row>
    <row r="182" spans="1:7" ht="15">
      <c r="A182" s="55">
        <v>39717</v>
      </c>
      <c r="B182" s="10">
        <v>1.2678465126673699</v>
      </c>
      <c r="C182" s="10">
        <v>0.81304342844966804</v>
      </c>
      <c r="D182" s="10">
        <v>0.84319256843782397</v>
      </c>
      <c r="E182" s="10">
        <v>0.88335140733315398</v>
      </c>
      <c r="F182" s="6"/>
      <c r="G182" s="10"/>
    </row>
    <row r="183" spans="1:7" ht="15">
      <c r="A183" s="55">
        <v>39724</v>
      </c>
      <c r="B183" s="10">
        <v>1.1904720179761699</v>
      </c>
      <c r="C183" s="10">
        <v>0.76963286863818903</v>
      </c>
      <c r="D183" s="10">
        <v>0.88939969282221099</v>
      </c>
      <c r="E183" s="10">
        <v>1.38668328369316</v>
      </c>
      <c r="F183" s="6"/>
      <c r="G183" s="10"/>
    </row>
    <row r="184" spans="1:7" ht="15">
      <c r="A184" s="55">
        <v>39731</v>
      </c>
      <c r="B184" s="10">
        <v>0.94390233143507496</v>
      </c>
      <c r="C184" s="10">
        <v>0.58166271868171604</v>
      </c>
      <c r="D184" s="10">
        <v>1.12721811667715</v>
      </c>
      <c r="E184" s="10">
        <v>0.28829162563189303</v>
      </c>
      <c r="F184" s="6"/>
      <c r="G184" s="10"/>
    </row>
    <row r="185" spans="1:7" ht="15">
      <c r="A185" s="55">
        <v>39738</v>
      </c>
      <c r="B185" s="10">
        <v>1.9231607936063801</v>
      </c>
      <c r="C185" s="10">
        <v>0.93513794133712003</v>
      </c>
      <c r="D185" s="10">
        <v>0.661219187390792</v>
      </c>
      <c r="E185" s="10">
        <v>2.4207983178650498</v>
      </c>
      <c r="F185" s="6"/>
      <c r="G185" s="10"/>
    </row>
    <row r="186" spans="1:7" ht="15">
      <c r="A186" s="55">
        <v>39745</v>
      </c>
      <c r="B186" s="10">
        <v>2.8162733997572498</v>
      </c>
      <c r="C186" s="10">
        <v>1.58002741732827</v>
      </c>
      <c r="D186" s="10">
        <v>2.6724384518786102</v>
      </c>
      <c r="E186" s="10">
        <v>5.3600388543936797</v>
      </c>
      <c r="F186" s="6"/>
      <c r="G186" s="10"/>
    </row>
    <row r="187" spans="1:7" ht="15">
      <c r="A187" s="55">
        <v>39752</v>
      </c>
      <c r="B187" s="10">
        <v>1.34496197168397</v>
      </c>
      <c r="C187" s="10">
        <v>0.55066510600268703</v>
      </c>
      <c r="D187" s="10">
        <v>0.59295480117571098</v>
      </c>
      <c r="E187" s="10">
        <v>2.5440475855138702</v>
      </c>
      <c r="F187" s="6"/>
      <c r="G187" s="10"/>
    </row>
    <row r="188" spans="1:7" ht="15">
      <c r="A188" s="55">
        <v>39759</v>
      </c>
      <c r="B188" s="10">
        <v>1.6145428635919601</v>
      </c>
      <c r="C188" s="10">
        <v>0.49647882319609699</v>
      </c>
      <c r="D188" s="10">
        <v>1.39449012284937</v>
      </c>
      <c r="E188" s="10">
        <v>2.43696913266586</v>
      </c>
      <c r="F188" s="6"/>
      <c r="G188" s="10"/>
    </row>
    <row r="189" spans="1:7" ht="15">
      <c r="A189" s="55">
        <v>39766</v>
      </c>
      <c r="B189" s="10">
        <v>1.78856646085504</v>
      </c>
      <c r="C189" s="10">
        <v>0.94329614845546894</v>
      </c>
      <c r="D189" s="10">
        <v>2.0604586628408001</v>
      </c>
      <c r="E189" s="10">
        <v>0.49151879276612004</v>
      </c>
      <c r="F189" s="6"/>
      <c r="G189" s="10"/>
    </row>
    <row r="190" spans="1:7" ht="15">
      <c r="A190" s="55">
        <v>39773</v>
      </c>
      <c r="B190" s="10">
        <v>1.3003493235721899</v>
      </c>
      <c r="C190" s="10">
        <v>0.84487640092695604</v>
      </c>
      <c r="D190" s="10">
        <v>1.0882471366380999</v>
      </c>
      <c r="E190" s="10">
        <v>0.62724423234785498</v>
      </c>
      <c r="F190" s="6"/>
      <c r="G190" s="10"/>
    </row>
    <row r="191" spans="1:7" ht="15">
      <c r="A191" s="55">
        <v>39780</v>
      </c>
      <c r="B191" s="10">
        <v>0.90369310854229201</v>
      </c>
      <c r="C191" s="10">
        <v>0.43517279634415995</v>
      </c>
      <c r="D191" s="10">
        <v>1.0904617748636001</v>
      </c>
      <c r="E191" s="10">
        <v>0.41978329199484798</v>
      </c>
      <c r="F191" s="6"/>
      <c r="G191" s="10"/>
    </row>
    <row r="192" spans="1:7" ht="15">
      <c r="A192" s="55">
        <v>39787</v>
      </c>
      <c r="B192" s="10">
        <v>0.53694692409280298</v>
      </c>
      <c r="C192" s="10">
        <v>0.35650906180443598</v>
      </c>
      <c r="D192" s="10">
        <v>0.51928099164165209</v>
      </c>
      <c r="E192" s="10">
        <v>0.40454702128058606</v>
      </c>
      <c r="F192" s="6"/>
      <c r="G192" s="10"/>
    </row>
    <row r="193" spans="1:7" ht="15">
      <c r="A193" s="55">
        <v>39794</v>
      </c>
      <c r="B193" s="10">
        <v>0.65287576429476202</v>
      </c>
      <c r="C193" s="10">
        <v>0.573885970722257</v>
      </c>
      <c r="D193" s="10">
        <v>0.83353325512020393</v>
      </c>
      <c r="E193" s="10">
        <v>0.73970730354116998</v>
      </c>
      <c r="F193" s="6"/>
      <c r="G193" s="10"/>
    </row>
    <row r="194" spans="1:7" ht="15">
      <c r="A194" s="55">
        <v>39801</v>
      </c>
      <c r="B194" s="10">
        <v>0.55955263205355599</v>
      </c>
      <c r="C194" s="10">
        <v>0.57777301167084305</v>
      </c>
      <c r="D194" s="10">
        <v>0.43585085713002003</v>
      </c>
      <c r="E194" s="10">
        <v>0.56562644764996894</v>
      </c>
      <c r="F194" s="6"/>
      <c r="G194" s="10"/>
    </row>
    <row r="195" spans="1:7" ht="15">
      <c r="A195" s="55">
        <v>39808</v>
      </c>
      <c r="B195" s="10">
        <v>0.50706491827183398</v>
      </c>
      <c r="C195" s="10">
        <v>0.43066860999121798</v>
      </c>
      <c r="D195" s="10">
        <v>0.74476127019206706</v>
      </c>
      <c r="E195" s="10">
        <v>0.49387196541992695</v>
      </c>
      <c r="F195" s="6"/>
      <c r="G195" s="10"/>
    </row>
    <row r="196" spans="1:7" ht="15">
      <c r="A196" s="55">
        <v>39815</v>
      </c>
      <c r="B196" s="10">
        <v>0.37251163653865899</v>
      </c>
      <c r="C196" s="10">
        <v>0.49224773351496603</v>
      </c>
      <c r="D196" s="10">
        <v>0.35098160892756602</v>
      </c>
      <c r="E196" s="10">
        <v>0.37722894121696399</v>
      </c>
      <c r="F196" s="6"/>
      <c r="G196" s="10"/>
    </row>
    <row r="197" spans="1:7" ht="15">
      <c r="A197" s="55">
        <v>39822</v>
      </c>
      <c r="B197" s="10">
        <v>0.73025840524459096</v>
      </c>
      <c r="C197" s="10">
        <v>0.47367244261511704</v>
      </c>
      <c r="D197" s="10">
        <v>0.58445430811458299</v>
      </c>
      <c r="E197" s="10">
        <v>0.410981986127333</v>
      </c>
      <c r="F197" s="6"/>
      <c r="G197" s="10"/>
    </row>
    <row r="198" spans="1:7" ht="15">
      <c r="A198" s="55">
        <v>39829</v>
      </c>
      <c r="B198" s="10">
        <v>0.80595501245161894</v>
      </c>
      <c r="C198" s="10">
        <v>0.59957125591998095</v>
      </c>
      <c r="D198" s="10">
        <v>0.58106727762308008</v>
      </c>
      <c r="E198" s="10">
        <v>0.52780677202794102</v>
      </c>
      <c r="F198" s="6"/>
      <c r="G198" s="10"/>
    </row>
    <row r="199" spans="1:7" ht="15">
      <c r="A199" s="55">
        <v>39836</v>
      </c>
      <c r="B199" s="10">
        <v>0.41147841086650805</v>
      </c>
      <c r="C199" s="10">
        <v>0.55639477933520098</v>
      </c>
      <c r="D199" s="10">
        <v>0.52073834592054102</v>
      </c>
      <c r="E199" s="10">
        <v>0.64754697785660098</v>
      </c>
      <c r="F199" s="6"/>
      <c r="G199" s="10"/>
    </row>
    <row r="200" spans="1:7" ht="15">
      <c r="A200" s="55">
        <v>39843</v>
      </c>
      <c r="B200" s="10">
        <v>0.50709052664906507</v>
      </c>
      <c r="C200" s="10">
        <v>0.42473754425300997</v>
      </c>
      <c r="D200" s="10">
        <v>0.41802745063231506</v>
      </c>
      <c r="E200" s="10">
        <v>0.370487204631824</v>
      </c>
      <c r="F200" s="6"/>
      <c r="G200" s="10"/>
    </row>
    <row r="201" spans="1:7" ht="15">
      <c r="A201" s="55">
        <v>39850</v>
      </c>
      <c r="B201" s="10">
        <v>1.11249071457003</v>
      </c>
      <c r="C201" s="10">
        <v>0.66350056137700897</v>
      </c>
      <c r="D201" s="10">
        <v>0.58091808556284896</v>
      </c>
      <c r="E201" s="10">
        <v>0.64541678477644393</v>
      </c>
      <c r="F201" s="6"/>
      <c r="G201" s="10"/>
    </row>
    <row r="202" spans="1:7" ht="15">
      <c r="A202" s="55">
        <v>39857</v>
      </c>
      <c r="B202" s="10">
        <v>0.738895615350326</v>
      </c>
      <c r="C202" s="10">
        <v>0.77076379642052506</v>
      </c>
      <c r="D202" s="10">
        <v>0.8474977411861061</v>
      </c>
      <c r="E202" s="10">
        <v>0.94786683140918904</v>
      </c>
      <c r="F202" s="6"/>
      <c r="G202" s="10"/>
    </row>
    <row r="203" spans="1:7" ht="15">
      <c r="A203" s="55">
        <v>39864</v>
      </c>
      <c r="B203" s="10">
        <v>0.60641682281648901</v>
      </c>
      <c r="C203" s="10">
        <v>0.50101290802626797</v>
      </c>
      <c r="D203" s="10">
        <v>0.41482897792450502</v>
      </c>
      <c r="E203" s="10">
        <v>0.71458217562261206</v>
      </c>
      <c r="F203" s="6"/>
      <c r="G203" s="10"/>
    </row>
    <row r="204" spans="1:7" ht="15">
      <c r="A204" s="55">
        <v>39871</v>
      </c>
      <c r="B204" s="10">
        <v>0.83458455557550693</v>
      </c>
      <c r="C204" s="10">
        <v>0.61438903959785307</v>
      </c>
      <c r="D204" s="10">
        <v>0.65880163987634299</v>
      </c>
      <c r="E204" s="10">
        <v>0.80981996272841394</v>
      </c>
      <c r="F204" s="6"/>
      <c r="G204" s="10"/>
    </row>
    <row r="205" spans="1:7" ht="15">
      <c r="A205" s="55">
        <v>39878</v>
      </c>
      <c r="B205" s="10">
        <v>0.77810339031983999</v>
      </c>
      <c r="C205" s="10">
        <v>0.64760894700192506</v>
      </c>
      <c r="D205" s="10">
        <v>0.83636980975116904</v>
      </c>
      <c r="E205" s="10">
        <v>0.32102546613774802</v>
      </c>
      <c r="F205" s="6"/>
      <c r="G205" s="10"/>
    </row>
    <row r="206" spans="1:7" ht="15">
      <c r="A206" s="55">
        <v>39885</v>
      </c>
      <c r="B206" s="10">
        <v>0.532576337727939</v>
      </c>
      <c r="C206" s="10">
        <v>0.38444367207076896</v>
      </c>
      <c r="D206" s="10">
        <v>0.407550846962073</v>
      </c>
      <c r="E206" s="10">
        <v>0.35449028356608997</v>
      </c>
      <c r="F206" s="6"/>
      <c r="G206" s="10"/>
    </row>
    <row r="207" spans="1:7" ht="15">
      <c r="A207" s="55">
        <v>39892</v>
      </c>
      <c r="B207" s="10">
        <v>0.92973692139451813</v>
      </c>
      <c r="C207" s="10">
        <v>0.79333813887973792</v>
      </c>
      <c r="D207" s="10">
        <v>0.86493990802490595</v>
      </c>
      <c r="E207" s="10">
        <v>0.51741154688834701</v>
      </c>
      <c r="F207" s="6"/>
      <c r="G207" s="10"/>
    </row>
    <row r="208" spans="1:7" ht="15">
      <c r="A208" s="55">
        <v>39899</v>
      </c>
      <c r="B208" s="10">
        <v>0.74943762258986002</v>
      </c>
      <c r="C208" s="10">
        <v>0.64001201566724697</v>
      </c>
      <c r="D208" s="10">
        <v>0.58035755660654698</v>
      </c>
      <c r="E208" s="10">
        <v>0.80513777666938202</v>
      </c>
      <c r="F208" s="6"/>
      <c r="G208" s="10"/>
    </row>
    <row r="209" spans="1:7" ht="15">
      <c r="A209" s="55">
        <v>39906</v>
      </c>
      <c r="B209" s="10">
        <v>0.52047668451420692</v>
      </c>
      <c r="C209" s="10">
        <v>0.52927978497619799</v>
      </c>
      <c r="D209" s="10">
        <v>0.60694735395098998</v>
      </c>
      <c r="E209" s="10">
        <v>0.65723224856527696</v>
      </c>
      <c r="F209" s="6"/>
      <c r="G209" s="10"/>
    </row>
    <row r="210" spans="1:7" ht="15">
      <c r="A210" s="55">
        <v>39913</v>
      </c>
      <c r="B210" s="10">
        <v>0.57102462833023404</v>
      </c>
      <c r="C210" s="10">
        <v>0.39248673050238597</v>
      </c>
      <c r="D210" s="10">
        <v>0.50138130168125905</v>
      </c>
      <c r="E210" s="10">
        <v>0.570054635860204</v>
      </c>
      <c r="F210" s="6"/>
      <c r="G210" s="10"/>
    </row>
    <row r="211" spans="1:7" ht="15">
      <c r="A211" s="55">
        <v>39920</v>
      </c>
      <c r="B211" s="10">
        <v>0.65024916956114509</v>
      </c>
      <c r="C211" s="10">
        <v>0.54454021092070104</v>
      </c>
      <c r="D211" s="10">
        <v>0.72373316413892708</v>
      </c>
      <c r="E211" s="10">
        <v>0.46438665974076704</v>
      </c>
      <c r="F211" s="6"/>
      <c r="G211" s="10"/>
    </row>
    <row r="212" spans="1:7" ht="15">
      <c r="A212" s="55">
        <v>39927</v>
      </c>
      <c r="B212" s="10">
        <v>0.45784035368013698</v>
      </c>
      <c r="C212" s="10">
        <v>0.45974478168729599</v>
      </c>
      <c r="D212" s="10">
        <v>0.44409499679990999</v>
      </c>
      <c r="E212" s="10">
        <v>0.30251963221679901</v>
      </c>
      <c r="F212" s="6"/>
      <c r="G212" s="10"/>
    </row>
    <row r="213" spans="1:7" ht="15">
      <c r="A213" s="55">
        <v>39934</v>
      </c>
      <c r="B213" s="10">
        <v>0.54502099771259804</v>
      </c>
      <c r="C213" s="10">
        <v>0.66688430521951902</v>
      </c>
      <c r="D213" s="10">
        <v>0.64101766719019504</v>
      </c>
      <c r="E213" s="10">
        <v>0.34964510277605504</v>
      </c>
      <c r="F213" s="6"/>
      <c r="G213" s="10"/>
    </row>
    <row r="214" spans="1:7" ht="15">
      <c r="A214" s="55">
        <v>39941</v>
      </c>
      <c r="B214" s="10">
        <v>0.49592973684601899</v>
      </c>
      <c r="C214" s="10">
        <v>0.58450780417179793</v>
      </c>
      <c r="D214" s="10">
        <v>0.48584891670779595</v>
      </c>
      <c r="E214" s="10">
        <v>0.44732220398029499</v>
      </c>
      <c r="F214" s="6"/>
      <c r="G214" s="10"/>
    </row>
    <row r="215" spans="1:7" ht="15">
      <c r="A215" s="55">
        <v>39948</v>
      </c>
      <c r="B215" s="10">
        <v>0.47313732998298003</v>
      </c>
      <c r="C215" s="10">
        <v>0.40759602984535398</v>
      </c>
      <c r="D215" s="10">
        <v>0.44073702226638406</v>
      </c>
      <c r="E215" s="10">
        <v>0.39906580550088794</v>
      </c>
      <c r="F215" s="6"/>
      <c r="G215" s="10"/>
    </row>
    <row r="216" spans="1:7" ht="15">
      <c r="A216" s="55">
        <v>39955</v>
      </c>
      <c r="B216" s="10">
        <v>0.48544244299054795</v>
      </c>
      <c r="C216" s="10">
        <v>0.47575064202643397</v>
      </c>
      <c r="D216" s="10">
        <v>0.40650179941211495</v>
      </c>
      <c r="E216" s="10">
        <v>0.49025114873970999</v>
      </c>
      <c r="F216" s="6"/>
      <c r="G216" s="10"/>
    </row>
    <row r="217" spans="1:7" ht="15">
      <c r="A217" s="55">
        <v>39962</v>
      </c>
      <c r="B217" s="10">
        <v>1.0554915083340202</v>
      </c>
      <c r="C217" s="10">
        <v>1.3515228542725501</v>
      </c>
      <c r="D217" s="10">
        <v>1.04128740181307</v>
      </c>
      <c r="E217" s="10">
        <v>1.34272815622963</v>
      </c>
      <c r="F217" s="6"/>
      <c r="G217" s="10"/>
    </row>
    <row r="218" spans="1:7" ht="15">
      <c r="A218" s="55">
        <v>39969</v>
      </c>
      <c r="B218" s="10">
        <v>1.4050268571973799</v>
      </c>
      <c r="C218" s="10">
        <v>1.28454192194002</v>
      </c>
      <c r="D218" s="10">
        <v>0.78903569928745898</v>
      </c>
      <c r="E218" s="10">
        <v>2.37860633069007</v>
      </c>
      <c r="F218" s="6"/>
      <c r="G218" s="10"/>
    </row>
    <row r="219" spans="1:7" ht="15">
      <c r="A219" s="55">
        <v>39976</v>
      </c>
      <c r="B219" s="10">
        <v>0.89398705962566105</v>
      </c>
      <c r="C219" s="10">
        <v>0.87099868975704997</v>
      </c>
      <c r="D219" s="10">
        <v>0.81432103573579906</v>
      </c>
      <c r="E219" s="10">
        <v>0.72594533549199203</v>
      </c>
      <c r="F219" s="6"/>
      <c r="G219" s="10"/>
    </row>
    <row r="220" spans="1:7" ht="15">
      <c r="A220" s="55">
        <v>39983</v>
      </c>
      <c r="B220" s="10">
        <v>1.22633439899744</v>
      </c>
      <c r="C220" s="10">
        <v>0.61357788081751496</v>
      </c>
      <c r="D220" s="10">
        <v>0.63551827185038301</v>
      </c>
      <c r="E220" s="10">
        <v>1.4012992158981301</v>
      </c>
      <c r="F220" s="6"/>
      <c r="G220" s="10"/>
    </row>
    <row r="221" spans="1:7" ht="15">
      <c r="A221" s="55">
        <v>39990</v>
      </c>
      <c r="B221" s="10">
        <v>1.4084737526119999</v>
      </c>
      <c r="C221" s="10">
        <v>1.1929822625808499</v>
      </c>
      <c r="D221" s="10">
        <v>1.6821166793131299</v>
      </c>
      <c r="E221" s="10">
        <v>0.88104893216004909</v>
      </c>
      <c r="F221" s="6"/>
      <c r="G221" s="10"/>
    </row>
    <row r="222" spans="1:7" ht="15">
      <c r="A222" s="55">
        <v>39997</v>
      </c>
      <c r="B222" s="10">
        <v>0.91133673566163997</v>
      </c>
      <c r="C222" s="10">
        <v>0.81762161413651591</v>
      </c>
      <c r="D222" s="10">
        <v>0.86922180660261605</v>
      </c>
      <c r="E222" s="10">
        <v>0.51785279870075807</v>
      </c>
      <c r="F222" s="6"/>
      <c r="G222" s="10"/>
    </row>
    <row r="223" spans="1:7" ht="15">
      <c r="A223" s="55">
        <v>40004</v>
      </c>
      <c r="B223" s="10">
        <v>1.1845741284765401</v>
      </c>
      <c r="C223" s="10">
        <v>0.92550750035266194</v>
      </c>
      <c r="D223" s="10">
        <v>1.05385985211828</v>
      </c>
      <c r="E223" s="10">
        <v>0.86814013534703294</v>
      </c>
      <c r="F223" s="6"/>
      <c r="G223" s="10"/>
    </row>
    <row r="224" spans="1:7" ht="15">
      <c r="A224" s="55">
        <v>40011</v>
      </c>
      <c r="B224" s="10">
        <v>0.65422575262181804</v>
      </c>
      <c r="C224" s="10">
        <v>0.41088433877233899</v>
      </c>
      <c r="D224" s="10">
        <v>0.64766101644791696</v>
      </c>
      <c r="E224" s="10">
        <v>0.56017588227864101</v>
      </c>
      <c r="F224" s="6"/>
      <c r="G224" s="10"/>
    </row>
    <row r="225" spans="1:7" ht="15">
      <c r="A225" s="55">
        <v>40018</v>
      </c>
      <c r="B225" s="10">
        <v>0.53168983615770604</v>
      </c>
      <c r="C225" s="10">
        <v>0.35947750061488098</v>
      </c>
      <c r="D225" s="10">
        <v>0.35426097808712298</v>
      </c>
      <c r="E225" s="10">
        <v>0.60369360666248395</v>
      </c>
      <c r="F225" s="6"/>
      <c r="G225" s="10"/>
    </row>
    <row r="226" spans="1:7" ht="15">
      <c r="A226" s="55">
        <v>40025</v>
      </c>
      <c r="B226" s="10">
        <v>0.96181739147056589</v>
      </c>
      <c r="C226" s="10">
        <v>0.85783397049807208</v>
      </c>
      <c r="D226" s="10">
        <v>0.86839447696232808</v>
      </c>
      <c r="E226" s="10">
        <v>0.64687615701693701</v>
      </c>
      <c r="F226" s="6"/>
      <c r="G226" s="10"/>
    </row>
    <row r="227" spans="1:7" ht="15">
      <c r="A227" s="55">
        <v>40032</v>
      </c>
      <c r="B227" s="10">
        <v>0.8293471427058271</v>
      </c>
      <c r="C227" s="10">
        <v>0.78229901385953693</v>
      </c>
      <c r="D227" s="10">
        <v>0.458288939290451</v>
      </c>
      <c r="E227" s="10">
        <v>0.81791709727918793</v>
      </c>
      <c r="F227" s="6"/>
      <c r="G227" s="10"/>
    </row>
    <row r="228" spans="1:7" ht="15">
      <c r="A228" s="55">
        <v>40039</v>
      </c>
      <c r="B228" s="10">
        <v>0.59986737920266198</v>
      </c>
      <c r="C228" s="10">
        <v>0.50209368650546604</v>
      </c>
      <c r="D228" s="10">
        <v>0.48078318810361498</v>
      </c>
      <c r="E228" s="10">
        <v>0.70193608425548792</v>
      </c>
      <c r="F228" s="6"/>
      <c r="G228" s="10"/>
    </row>
    <row r="229" spans="1:7" ht="15">
      <c r="A229" s="55">
        <v>40046</v>
      </c>
      <c r="B229" s="10">
        <v>0.61548104207548993</v>
      </c>
      <c r="C229" s="10">
        <v>0.45263667516816297</v>
      </c>
      <c r="D229" s="10">
        <v>0.51613563336968593</v>
      </c>
      <c r="E229" s="10">
        <v>0.38861948560444604</v>
      </c>
      <c r="F229" s="6"/>
      <c r="G229" s="10"/>
    </row>
    <row r="230" spans="1:7" ht="15">
      <c r="A230" s="55">
        <v>40053</v>
      </c>
      <c r="B230" s="10">
        <v>0.88683619028696903</v>
      </c>
      <c r="C230" s="10">
        <v>0.71461839012487094</v>
      </c>
      <c r="D230" s="10">
        <v>0.64977357919191303</v>
      </c>
      <c r="E230" s="10">
        <v>0.61574262447920802</v>
      </c>
      <c r="F230" s="6"/>
      <c r="G230" s="10"/>
    </row>
    <row r="231" spans="1:7" ht="15">
      <c r="A231" s="55">
        <v>40060</v>
      </c>
      <c r="B231" s="10">
        <v>0.79362107559474493</v>
      </c>
      <c r="C231" s="10">
        <v>0.69768558652492507</v>
      </c>
      <c r="D231" s="10">
        <v>0.78573724858831306</v>
      </c>
      <c r="E231" s="10">
        <v>0.58400403400814704</v>
      </c>
      <c r="F231" s="6"/>
      <c r="G231" s="10"/>
    </row>
    <row r="232" spans="1:7" ht="15">
      <c r="A232" s="55">
        <v>40067</v>
      </c>
      <c r="B232" s="10">
        <v>0.46567721380848298</v>
      </c>
      <c r="C232" s="10">
        <v>0.41458679158575601</v>
      </c>
      <c r="D232" s="10">
        <v>0.47605764785652999</v>
      </c>
      <c r="E232" s="10">
        <v>0.45240591562006804</v>
      </c>
      <c r="F232" s="6"/>
      <c r="G232" s="10"/>
    </row>
    <row r="233" spans="1:7" ht="15">
      <c r="A233" s="55">
        <v>40074</v>
      </c>
      <c r="B233" s="10">
        <v>0.69118744211527305</v>
      </c>
      <c r="C233" s="10">
        <v>0.53441519389402103</v>
      </c>
      <c r="D233" s="10">
        <v>0.54020561821720492</v>
      </c>
      <c r="E233" s="10">
        <v>0.703351093314595</v>
      </c>
      <c r="F233" s="6"/>
      <c r="G233" s="10"/>
    </row>
    <row r="234" spans="1:7" ht="15">
      <c r="A234" s="55">
        <v>40081</v>
      </c>
      <c r="B234" s="10">
        <v>0.823063037030073</v>
      </c>
      <c r="C234" s="10">
        <v>0.69128700441743096</v>
      </c>
      <c r="D234" s="10">
        <v>0.71442812590626092</v>
      </c>
      <c r="E234" s="10">
        <v>0.65200603936856505</v>
      </c>
      <c r="F234" s="6"/>
      <c r="G234" s="10"/>
    </row>
    <row r="235" spans="1:7" ht="15">
      <c r="A235" s="55">
        <v>40088</v>
      </c>
      <c r="B235" s="10">
        <v>0.68454199607250099</v>
      </c>
      <c r="C235" s="10">
        <v>0.93300088285211902</v>
      </c>
      <c r="D235" s="10">
        <v>0.61269195373145802</v>
      </c>
      <c r="E235" s="10">
        <v>0.65759830570161704</v>
      </c>
      <c r="F235" s="6"/>
      <c r="G235" s="10"/>
    </row>
    <row r="236" spans="1:7" ht="15">
      <c r="A236" s="55">
        <v>40095</v>
      </c>
      <c r="B236" s="10">
        <v>0.59265224189128407</v>
      </c>
      <c r="C236" s="10">
        <v>0.95819202603354903</v>
      </c>
      <c r="D236" s="10">
        <v>1.0727043445322699</v>
      </c>
      <c r="E236" s="10">
        <v>0.29451927018531598</v>
      </c>
      <c r="F236" s="6"/>
      <c r="G236" s="10"/>
    </row>
    <row r="237" spans="1:7" ht="15">
      <c r="A237" s="55">
        <v>40102</v>
      </c>
      <c r="B237" s="10">
        <v>0.48802800473735902</v>
      </c>
      <c r="C237" s="10">
        <v>0.37124921753012502</v>
      </c>
      <c r="D237" s="10">
        <v>0.41958878004358702</v>
      </c>
      <c r="E237" s="10">
        <v>0.37783659273861503</v>
      </c>
      <c r="F237" s="6"/>
      <c r="G237" s="10"/>
    </row>
    <row r="238" spans="1:7" ht="15">
      <c r="A238" s="55">
        <v>40109</v>
      </c>
      <c r="B238" s="10">
        <v>0.59817257588046602</v>
      </c>
      <c r="C238" s="10">
        <v>0.57276579701178199</v>
      </c>
      <c r="D238" s="10">
        <v>0.82155845404780192</v>
      </c>
      <c r="E238" s="10">
        <v>0.37310649177998101</v>
      </c>
      <c r="F238" s="6"/>
      <c r="G238" s="10"/>
    </row>
    <row r="239" spans="1:7" ht="15">
      <c r="A239" s="55">
        <v>40116</v>
      </c>
      <c r="B239" s="10">
        <v>0.48814453077616704</v>
      </c>
      <c r="C239" s="10">
        <v>0.94575648806895196</v>
      </c>
      <c r="D239" s="10">
        <v>1.60284926521246</v>
      </c>
      <c r="E239" s="10">
        <v>0.35949350133185903</v>
      </c>
      <c r="F239" s="6"/>
      <c r="G239" s="10"/>
    </row>
    <row r="240" spans="1:7" ht="15">
      <c r="A240" s="55">
        <v>40123</v>
      </c>
      <c r="B240" s="10">
        <v>0.40750688519730399</v>
      </c>
      <c r="C240" s="10">
        <v>0.40243830767245803</v>
      </c>
      <c r="D240" s="10">
        <v>0.54507770290470503</v>
      </c>
      <c r="E240" s="10">
        <v>0.53045798812591594</v>
      </c>
      <c r="F240" s="6"/>
      <c r="G240" s="10"/>
    </row>
    <row r="241" spans="1:7" ht="15">
      <c r="A241" s="55">
        <v>40130</v>
      </c>
      <c r="B241" s="10">
        <v>0.67570475402399599</v>
      </c>
      <c r="C241" s="10">
        <v>0.68817110620642097</v>
      </c>
      <c r="D241" s="10">
        <v>0.79803588210031196</v>
      </c>
      <c r="E241" s="10">
        <v>0.95717451399357001</v>
      </c>
      <c r="F241" s="6"/>
      <c r="G241" s="10"/>
    </row>
    <row r="242" spans="1:7" ht="15">
      <c r="A242" s="55">
        <v>40137</v>
      </c>
      <c r="B242" s="10">
        <v>0.87623473223739401</v>
      </c>
      <c r="C242" s="10">
        <v>0.806540544498769</v>
      </c>
      <c r="D242" s="10">
        <v>0.62132259545977497</v>
      </c>
      <c r="E242" s="10">
        <v>1.48781156093251</v>
      </c>
      <c r="F242" s="6"/>
      <c r="G242" s="10"/>
    </row>
    <row r="243" spans="1:7" ht="15">
      <c r="A243" s="55">
        <v>40144</v>
      </c>
      <c r="B243" s="10">
        <v>0.89205150871505301</v>
      </c>
      <c r="C243" s="10">
        <v>0.83101066024608894</v>
      </c>
      <c r="D243" s="10">
        <v>0.69795716802470098</v>
      </c>
      <c r="E243" s="10">
        <v>1.1120358444784402</v>
      </c>
      <c r="F243" s="6"/>
      <c r="G243" s="10"/>
    </row>
    <row r="244" spans="1:7" ht="15">
      <c r="A244" s="55">
        <v>40151</v>
      </c>
      <c r="B244" s="10">
        <v>0.96497330256875602</v>
      </c>
      <c r="C244" s="10">
        <v>0.81296083883464509</v>
      </c>
      <c r="D244" s="10">
        <v>0.61048341183256605</v>
      </c>
      <c r="E244" s="10">
        <v>1.0937963600665301</v>
      </c>
      <c r="F244" s="6"/>
      <c r="G244" s="10"/>
    </row>
    <row r="245" spans="1:7" ht="15">
      <c r="A245" s="55">
        <v>40158</v>
      </c>
      <c r="B245" s="10">
        <v>1.5468482735548701</v>
      </c>
      <c r="C245" s="10">
        <v>1.48279598740979</v>
      </c>
      <c r="D245" s="10">
        <v>1.20129466326237</v>
      </c>
      <c r="E245" s="10">
        <v>1.40860222537372</v>
      </c>
      <c r="F245" s="6"/>
      <c r="G245" s="10"/>
    </row>
    <row r="246" spans="1:7" ht="15">
      <c r="A246" s="55">
        <v>40165</v>
      </c>
      <c r="B246" s="10">
        <v>1.5058605952561701</v>
      </c>
      <c r="C246" s="10">
        <v>1.3066698386640201</v>
      </c>
      <c r="D246" s="10">
        <v>1.09111546073057</v>
      </c>
      <c r="E246" s="10">
        <v>1.8379572073118002</v>
      </c>
      <c r="F246" s="6"/>
      <c r="G246" s="10"/>
    </row>
    <row r="247" spans="1:7" ht="15">
      <c r="A247" s="55">
        <v>40172</v>
      </c>
      <c r="B247" s="10">
        <v>0.90180868395562908</v>
      </c>
      <c r="C247" s="10">
        <v>0.94632280386872603</v>
      </c>
      <c r="D247" s="10">
        <v>1.18403031307702</v>
      </c>
      <c r="E247" s="10">
        <v>0.52411739562720594</v>
      </c>
      <c r="F247" s="6"/>
      <c r="G247" s="10"/>
    </row>
    <row r="248" spans="1:7" ht="15">
      <c r="A248" s="55">
        <v>40179</v>
      </c>
      <c r="B248" s="10">
        <v>0.97907045645159907</v>
      </c>
      <c r="C248" s="10">
        <v>0.697566301216623</v>
      </c>
      <c r="D248" s="10">
        <v>0.85744844142586507</v>
      </c>
      <c r="E248" s="10">
        <v>0.46264328572387303</v>
      </c>
      <c r="F248" s="6"/>
      <c r="G248" s="10"/>
    </row>
    <row r="249" spans="1:7" ht="15">
      <c r="A249" s="55">
        <v>40186</v>
      </c>
      <c r="B249" s="10">
        <v>1.1189003778191799</v>
      </c>
      <c r="C249" s="10">
        <v>1.1246347704419399</v>
      </c>
      <c r="D249" s="10">
        <v>1.8377697811057501</v>
      </c>
      <c r="E249" s="10">
        <v>0.3550487885518</v>
      </c>
      <c r="F249" s="6"/>
      <c r="G249" s="10"/>
    </row>
    <row r="250" spans="1:7" ht="15">
      <c r="A250" s="55">
        <v>40193</v>
      </c>
      <c r="B250" s="10">
        <v>0.64409339097714302</v>
      </c>
      <c r="C250" s="10">
        <v>0.85412091671782198</v>
      </c>
      <c r="D250" s="10">
        <v>0.61780550609517604</v>
      </c>
      <c r="E250" s="10">
        <v>0.32217092024554</v>
      </c>
      <c r="F250" s="6"/>
      <c r="G250" s="10"/>
    </row>
    <row r="251" spans="1:7" ht="15">
      <c r="A251" s="55">
        <v>40200</v>
      </c>
      <c r="B251" s="10">
        <v>1.05438380981255</v>
      </c>
      <c r="C251" s="10">
        <v>1.5053854636014801</v>
      </c>
      <c r="D251" s="10">
        <v>1.3921843376715299</v>
      </c>
      <c r="E251" s="10">
        <v>0.69227799601942597</v>
      </c>
      <c r="F251" s="6"/>
      <c r="G251" s="10"/>
    </row>
    <row r="252" spans="1:7" ht="15">
      <c r="A252" s="55">
        <v>40207</v>
      </c>
      <c r="B252" s="10">
        <v>1.0000592229210599</v>
      </c>
      <c r="C252" s="10">
        <v>1.0131536524465501</v>
      </c>
      <c r="D252" s="10">
        <v>0.77183808925832298</v>
      </c>
      <c r="E252" s="10">
        <v>1.2658222584032799</v>
      </c>
      <c r="F252" s="6"/>
      <c r="G252" s="10"/>
    </row>
    <row r="253" spans="1:7" ht="15">
      <c r="A253" s="55">
        <v>40214</v>
      </c>
      <c r="B253" s="10">
        <v>0.66548606281137701</v>
      </c>
      <c r="C253" s="10">
        <v>0.52363730128434705</v>
      </c>
      <c r="D253" s="10">
        <v>0.62701373734925692</v>
      </c>
      <c r="E253" s="10">
        <v>0.66380921239811697</v>
      </c>
      <c r="F253" s="6"/>
      <c r="G253" s="10"/>
    </row>
    <row r="254" spans="1:7" ht="15">
      <c r="A254" s="55">
        <v>40221</v>
      </c>
      <c r="B254" s="10">
        <v>0.75963206693268792</v>
      </c>
      <c r="C254" s="10">
        <v>0.88351653467797397</v>
      </c>
      <c r="D254" s="10">
        <v>1.4639400515885701</v>
      </c>
      <c r="E254" s="10">
        <v>0.44581870296149806</v>
      </c>
      <c r="F254" s="6"/>
      <c r="G254" s="10"/>
    </row>
    <row r="255" spans="1:7" ht="15">
      <c r="A255" s="55">
        <v>40228</v>
      </c>
      <c r="B255" s="10">
        <v>0.904899415420234</v>
      </c>
      <c r="C255" s="10">
        <v>1.07493346432489</v>
      </c>
      <c r="D255" s="10">
        <v>1.45031396629364</v>
      </c>
      <c r="E255" s="10">
        <v>0.50744413113023201</v>
      </c>
      <c r="F255" s="6"/>
      <c r="G255" s="10"/>
    </row>
    <row r="256" spans="1:7" ht="15">
      <c r="A256" s="55">
        <v>40235</v>
      </c>
      <c r="B256" s="10">
        <v>0.78061507638360905</v>
      </c>
      <c r="C256" s="10">
        <v>0.92868736547111408</v>
      </c>
      <c r="D256" s="10">
        <v>1.04874442446988</v>
      </c>
      <c r="E256" s="10">
        <v>0.42355643679546795</v>
      </c>
      <c r="F256" s="6"/>
      <c r="G256" s="10"/>
    </row>
    <row r="257" spans="1:7" ht="15">
      <c r="A257" s="55">
        <v>40242</v>
      </c>
      <c r="B257" s="10">
        <v>0.57942752624521199</v>
      </c>
      <c r="C257" s="10">
        <v>0.64093144727490192</v>
      </c>
      <c r="D257" s="10">
        <v>0.76108222169865192</v>
      </c>
      <c r="E257" s="10">
        <v>0.60748914275002996</v>
      </c>
      <c r="F257" s="6"/>
      <c r="G257" s="10"/>
    </row>
    <row r="258" spans="1:7" ht="15">
      <c r="A258" s="55">
        <v>40249</v>
      </c>
      <c r="B258" s="10">
        <v>0.60086017663553903</v>
      </c>
      <c r="C258" s="10">
        <v>0.78286794523968406</v>
      </c>
      <c r="D258" s="10">
        <v>0.53926849734827298</v>
      </c>
      <c r="E258" s="10">
        <v>0.54215898928516304</v>
      </c>
      <c r="F258" s="6"/>
      <c r="G258" s="10"/>
    </row>
    <row r="259" spans="1:7" ht="15">
      <c r="A259" s="55">
        <v>40256</v>
      </c>
      <c r="B259" s="10">
        <v>0.67686123466026804</v>
      </c>
      <c r="C259" s="10">
        <v>1.09729209844758</v>
      </c>
      <c r="D259" s="10">
        <v>0.92685855632545999</v>
      </c>
      <c r="E259" s="10">
        <v>0.51821369877108192</v>
      </c>
      <c r="F259" s="6"/>
      <c r="G259" s="10"/>
    </row>
    <row r="260" spans="1:7" ht="15">
      <c r="A260" s="55">
        <v>40263</v>
      </c>
      <c r="B260" s="10">
        <v>0.557809357830651</v>
      </c>
      <c r="C260" s="10">
        <v>0.81167277037998908</v>
      </c>
      <c r="D260" s="10">
        <v>0.96661951270122293</v>
      </c>
      <c r="E260" s="10">
        <v>0.39333616279460498</v>
      </c>
      <c r="F260" s="6"/>
      <c r="G260" s="10"/>
    </row>
    <row r="261" spans="1:7" ht="15">
      <c r="A261" s="55">
        <v>40270</v>
      </c>
      <c r="B261" s="10">
        <v>0.66790927887700802</v>
      </c>
      <c r="C261" s="10">
        <v>0.70897513997211803</v>
      </c>
      <c r="D261" s="10">
        <v>0.58898464395385508</v>
      </c>
      <c r="E261" s="10">
        <v>0.54414260476623799</v>
      </c>
      <c r="F261" s="6"/>
      <c r="G261" s="10"/>
    </row>
    <row r="262" spans="1:7" ht="15">
      <c r="A262" s="55">
        <v>40277</v>
      </c>
      <c r="B262" s="10">
        <v>0.71058446927823005</v>
      </c>
      <c r="C262" s="10">
        <v>1.0665162888015001</v>
      </c>
      <c r="D262" s="10">
        <v>1.4321365796749501</v>
      </c>
      <c r="E262" s="10">
        <v>0.59905810336734799</v>
      </c>
      <c r="F262" s="6"/>
      <c r="G262" s="10"/>
    </row>
    <row r="263" spans="1:7" ht="15">
      <c r="A263" s="55">
        <v>40284</v>
      </c>
      <c r="B263" s="10">
        <v>0.53196327184923298</v>
      </c>
      <c r="C263" s="10">
        <v>0.93026857920677997</v>
      </c>
      <c r="D263" s="10">
        <v>0.70540276639398791</v>
      </c>
      <c r="E263" s="10">
        <v>0.52890364557820901</v>
      </c>
      <c r="F263" s="6"/>
      <c r="G263" s="10"/>
    </row>
    <row r="264" spans="1:7" ht="15">
      <c r="A264" s="55">
        <v>40291</v>
      </c>
      <c r="B264" s="10">
        <v>0.71694463880244497</v>
      </c>
      <c r="C264" s="10">
        <v>0.94184500329586096</v>
      </c>
      <c r="D264" s="10">
        <v>0.96567502767034297</v>
      </c>
      <c r="E264" s="10">
        <v>0.83227421653142097</v>
      </c>
      <c r="F264" s="6"/>
      <c r="G264" s="10"/>
    </row>
    <row r="265" spans="1:7" ht="15">
      <c r="A265" s="55">
        <v>40298</v>
      </c>
      <c r="B265" s="10">
        <v>0.68767752068258603</v>
      </c>
      <c r="C265" s="10">
        <v>0.85245314426433594</v>
      </c>
      <c r="D265" s="10">
        <v>1.04902991372427</v>
      </c>
      <c r="E265" s="10">
        <v>0.58488657565044899</v>
      </c>
      <c r="F265" s="6"/>
      <c r="G265" s="10"/>
    </row>
    <row r="266" spans="1:7" ht="15">
      <c r="A266" s="55">
        <v>40305</v>
      </c>
      <c r="B266" s="10">
        <v>0.52842139609801797</v>
      </c>
      <c r="C266" s="10">
        <v>0.67023331298797495</v>
      </c>
      <c r="D266" s="10">
        <v>0.50457571018139502</v>
      </c>
      <c r="E266" s="10">
        <v>0.56063615505172404</v>
      </c>
      <c r="F266" s="6"/>
      <c r="G266" s="10"/>
    </row>
    <row r="267" spans="1:7" ht="15">
      <c r="A267" s="55">
        <v>40312</v>
      </c>
      <c r="B267" s="10">
        <v>0.90926629466236908</v>
      </c>
      <c r="C267" s="10">
        <v>1.25260522204993</v>
      </c>
      <c r="D267" s="10">
        <v>1.57444326672855</v>
      </c>
      <c r="E267" s="10">
        <v>0.754589172934236</v>
      </c>
      <c r="F267" s="6"/>
      <c r="G267" s="10"/>
    </row>
    <row r="268" spans="1:7" ht="15">
      <c r="A268" s="55">
        <v>40319</v>
      </c>
      <c r="B268" s="10">
        <v>1.1040003999252499</v>
      </c>
      <c r="C268" s="10">
        <v>0.98933195794004902</v>
      </c>
      <c r="D268" s="10">
        <v>0.63364342673478002</v>
      </c>
      <c r="E268" s="10">
        <v>1.0324815189855401</v>
      </c>
      <c r="F268" s="6"/>
      <c r="G268" s="10"/>
    </row>
    <row r="269" spans="1:7" ht="15">
      <c r="A269" s="55">
        <v>40326</v>
      </c>
      <c r="B269" s="10">
        <v>0.98550666067229198</v>
      </c>
      <c r="C269" s="10">
        <v>1.1467959717935599</v>
      </c>
      <c r="D269" s="10">
        <v>1.35593917432495</v>
      </c>
      <c r="E269" s="10">
        <v>0.79758105474695107</v>
      </c>
      <c r="F269" s="6"/>
      <c r="G269" s="10"/>
    </row>
    <row r="270" spans="1:7" ht="15">
      <c r="A270" s="55">
        <v>40333</v>
      </c>
      <c r="B270" s="10">
        <v>0.84015332222175809</v>
      </c>
      <c r="C270" s="10">
        <v>0.71570484896770503</v>
      </c>
      <c r="D270" s="10">
        <v>0.82215118961379008</v>
      </c>
      <c r="E270" s="10">
        <v>0.76148379831961099</v>
      </c>
      <c r="F270" s="6"/>
      <c r="G270" s="10"/>
    </row>
    <row r="271" spans="1:7" ht="15">
      <c r="A271" s="55">
        <v>40340</v>
      </c>
      <c r="B271" s="10">
        <v>0.95380725198136795</v>
      </c>
      <c r="C271" s="10">
        <v>0.76549397813622599</v>
      </c>
      <c r="D271" s="10">
        <v>1.0910957892069699</v>
      </c>
      <c r="E271" s="10">
        <v>0.34981744478221999</v>
      </c>
      <c r="F271" s="6"/>
      <c r="G271" s="10"/>
    </row>
    <row r="272" spans="1:7" ht="15">
      <c r="A272" s="55">
        <v>40347</v>
      </c>
      <c r="B272" s="10">
        <v>0.71783964512143295</v>
      </c>
      <c r="C272" s="10">
        <v>0.77445532330591904</v>
      </c>
      <c r="D272" s="10">
        <v>1.31548363801515</v>
      </c>
      <c r="E272" s="10">
        <v>0.27764028015576203</v>
      </c>
      <c r="F272" s="6"/>
      <c r="G272" s="10"/>
    </row>
    <row r="273" spans="1:7" ht="15">
      <c r="A273" s="55">
        <v>40354</v>
      </c>
      <c r="B273" s="10">
        <v>0.64887935507240702</v>
      </c>
      <c r="C273" s="10">
        <v>0.48210723776951003</v>
      </c>
      <c r="D273" s="10">
        <v>0.84702333811068309</v>
      </c>
      <c r="E273" s="10">
        <v>0.313626305721739</v>
      </c>
      <c r="F273" s="6"/>
      <c r="G273" s="10"/>
    </row>
    <row r="274" spans="1:7" ht="15">
      <c r="A274" s="55">
        <v>40361</v>
      </c>
      <c r="B274" s="10">
        <v>0.62977600273525403</v>
      </c>
      <c r="C274" s="10">
        <v>0.50556036927382697</v>
      </c>
      <c r="D274" s="10">
        <v>0.84046845462669806</v>
      </c>
      <c r="E274" s="10">
        <v>0.47533641307159202</v>
      </c>
      <c r="F274" s="6"/>
      <c r="G274" s="10"/>
    </row>
    <row r="275" spans="1:7" ht="15">
      <c r="A275" s="55">
        <v>40368</v>
      </c>
      <c r="B275" s="10">
        <v>0.37697766061990701</v>
      </c>
      <c r="C275" s="10">
        <v>0.46857383167871597</v>
      </c>
      <c r="D275" s="10">
        <v>0.508824864148263</v>
      </c>
      <c r="E275" s="10">
        <v>0.55237861891762308</v>
      </c>
      <c r="F275" s="6"/>
      <c r="G275" s="10"/>
    </row>
    <row r="276" spans="1:7" ht="15">
      <c r="A276" s="55">
        <v>40375</v>
      </c>
      <c r="B276" s="10">
        <v>0.29424446883459299</v>
      </c>
      <c r="C276" s="10">
        <v>0.33675710441189999</v>
      </c>
      <c r="D276" s="10">
        <v>0.47538754606382594</v>
      </c>
      <c r="E276" s="10">
        <v>0.390227464737117</v>
      </c>
      <c r="F276" s="6"/>
      <c r="G276" s="10"/>
    </row>
    <row r="277" spans="1:7" ht="15">
      <c r="A277" s="55">
        <v>40382</v>
      </c>
      <c r="B277" s="10">
        <v>0.428768117415606</v>
      </c>
      <c r="C277" s="10">
        <v>0.34952889031551304</v>
      </c>
      <c r="D277" s="10">
        <v>0.37508915024692896</v>
      </c>
      <c r="E277" s="10">
        <v>0.37213778532608499</v>
      </c>
      <c r="F277" s="6"/>
      <c r="G277" s="10"/>
    </row>
    <row r="278" spans="1:7" ht="15">
      <c r="A278" s="55">
        <v>40389</v>
      </c>
      <c r="B278" s="10">
        <v>0.58183289261628002</v>
      </c>
      <c r="C278" s="10">
        <v>0.79286534511809492</v>
      </c>
      <c r="D278" s="10">
        <v>0.59484199031139295</v>
      </c>
      <c r="E278" s="10">
        <v>0.49232589517812603</v>
      </c>
      <c r="F278" s="6"/>
      <c r="G278" s="10"/>
    </row>
    <row r="279" spans="1:7" ht="15">
      <c r="A279" s="55">
        <v>40396</v>
      </c>
      <c r="B279" s="10">
        <v>0.75909023263446196</v>
      </c>
      <c r="C279" s="10">
        <v>1.0222133202631301</v>
      </c>
      <c r="D279" s="10">
        <v>0.69565551821474203</v>
      </c>
      <c r="E279" s="10">
        <v>0.77276169873038802</v>
      </c>
      <c r="F279" s="6"/>
      <c r="G279" s="10"/>
    </row>
    <row r="280" spans="1:7" ht="15">
      <c r="A280" s="55">
        <v>40403</v>
      </c>
      <c r="B280" s="10">
        <v>0.71366804514304805</v>
      </c>
      <c r="C280" s="10">
        <v>0.77538481461782893</v>
      </c>
      <c r="D280" s="10">
        <v>0.681017098464333</v>
      </c>
      <c r="E280" s="10">
        <v>0.84896277584616009</v>
      </c>
      <c r="F280" s="6"/>
      <c r="G280" s="10"/>
    </row>
    <row r="281" spans="1:7" ht="15">
      <c r="A281" s="55">
        <v>40410</v>
      </c>
      <c r="B281" s="10">
        <v>0.67689933554216908</v>
      </c>
      <c r="C281" s="10">
        <v>0.45024787338716898</v>
      </c>
      <c r="D281" s="10">
        <v>0.51361814052393095</v>
      </c>
      <c r="E281" s="10">
        <v>0.80748575443709003</v>
      </c>
      <c r="F281" s="6"/>
      <c r="G281" s="10"/>
    </row>
    <row r="282" spans="1:7" ht="15">
      <c r="A282" s="55">
        <v>40417</v>
      </c>
      <c r="B282" s="10">
        <v>0.74886455077023506</v>
      </c>
      <c r="C282" s="10">
        <v>0.67784037107412798</v>
      </c>
      <c r="D282" s="10">
        <v>0.97535448747628695</v>
      </c>
      <c r="E282" s="10">
        <v>0.564961614702435</v>
      </c>
      <c r="F282" s="6"/>
      <c r="G282" s="10"/>
    </row>
    <row r="283" spans="1:7" ht="15">
      <c r="A283" s="55">
        <v>40424</v>
      </c>
      <c r="B283" s="10">
        <v>0.62515625714120704</v>
      </c>
      <c r="C283" s="10">
        <v>0.76996956019552598</v>
      </c>
      <c r="D283" s="10">
        <v>1.17462404853706</v>
      </c>
      <c r="E283" s="10">
        <v>0.26116096990571497</v>
      </c>
      <c r="F283" s="6"/>
      <c r="G283" s="10"/>
    </row>
    <row r="284" spans="1:7" ht="15">
      <c r="A284" s="55">
        <v>40431</v>
      </c>
      <c r="B284" s="10">
        <v>0.51588487981431996</v>
      </c>
      <c r="C284" s="10">
        <v>0.36613989539687403</v>
      </c>
      <c r="D284" s="10">
        <v>0.64412174040419701</v>
      </c>
      <c r="E284" s="10">
        <v>0.25046223764009101</v>
      </c>
      <c r="F284" s="6"/>
      <c r="G284" s="10"/>
    </row>
    <row r="285" spans="1:7" ht="15">
      <c r="A285" s="55">
        <v>40438</v>
      </c>
      <c r="B285" s="10">
        <v>0.473410379348571</v>
      </c>
      <c r="C285" s="10">
        <v>0.35226402403381002</v>
      </c>
      <c r="D285" s="10">
        <v>0.46630853614179502</v>
      </c>
      <c r="E285" s="10">
        <v>0.29584259528222095</v>
      </c>
      <c r="F285" s="6"/>
      <c r="G285" s="10"/>
    </row>
    <row r="286" spans="1:7" ht="15">
      <c r="A286" s="55">
        <v>40445</v>
      </c>
      <c r="B286" s="10">
        <v>0.42214499140377199</v>
      </c>
      <c r="C286" s="10">
        <v>0.38562749961750598</v>
      </c>
      <c r="D286" s="10">
        <v>0.48251417904231597</v>
      </c>
      <c r="E286" s="10">
        <v>0.34104479513859404</v>
      </c>
      <c r="F286" s="6"/>
      <c r="G286" s="10"/>
    </row>
    <row r="287" spans="1:7" ht="15">
      <c r="A287" s="55">
        <v>40452</v>
      </c>
      <c r="B287" s="10">
        <v>0.40018246877202002</v>
      </c>
      <c r="C287" s="10">
        <v>0.327427950664894</v>
      </c>
      <c r="D287" s="10">
        <v>0.31169597415315203</v>
      </c>
      <c r="E287" s="10">
        <v>0.293399324606261</v>
      </c>
      <c r="F287" s="6"/>
      <c r="G287" s="10"/>
    </row>
    <row r="288" spans="1:7" ht="15">
      <c r="A288" s="55">
        <v>40459</v>
      </c>
      <c r="B288" s="10">
        <v>0.43884527029042097</v>
      </c>
      <c r="C288" s="10">
        <v>0.51342448748805503</v>
      </c>
      <c r="D288" s="10">
        <v>0.35365869120945104</v>
      </c>
      <c r="E288" s="10">
        <v>0.29573309905789902</v>
      </c>
      <c r="F288" s="6"/>
      <c r="G288" s="10"/>
    </row>
    <row r="289" spans="1:7" ht="15">
      <c r="A289" s="55">
        <v>40466</v>
      </c>
      <c r="B289" s="10">
        <v>0.66584438146691405</v>
      </c>
      <c r="C289" s="10">
        <v>0.66954323434626506</v>
      </c>
      <c r="D289" s="10">
        <v>0.57834078926676102</v>
      </c>
      <c r="E289" s="10">
        <v>0.42198715484424998</v>
      </c>
      <c r="F289" s="6"/>
      <c r="G289" s="10"/>
    </row>
    <row r="290" spans="1:7" ht="15">
      <c r="A290" s="55">
        <v>40473</v>
      </c>
      <c r="B290" s="10">
        <v>0.63027502267191293</v>
      </c>
      <c r="C290" s="10">
        <v>0.40174331465109697</v>
      </c>
      <c r="D290" s="10">
        <v>0.37208764918576903</v>
      </c>
      <c r="E290" s="10">
        <v>0.547527818242732</v>
      </c>
      <c r="F290" s="6"/>
      <c r="G290" s="10"/>
    </row>
    <row r="291" spans="1:7" ht="15">
      <c r="A291" s="55">
        <v>40480</v>
      </c>
      <c r="B291" s="10">
        <v>0.62211312918261796</v>
      </c>
      <c r="C291" s="10">
        <v>0.385797255843773</v>
      </c>
      <c r="D291" s="10">
        <v>0.45370211240407904</v>
      </c>
      <c r="E291" s="10">
        <v>0.47755157634529705</v>
      </c>
      <c r="F291" s="6"/>
      <c r="G291" s="10"/>
    </row>
    <row r="292" spans="1:7" ht="15">
      <c r="A292" s="55">
        <v>40487</v>
      </c>
      <c r="B292" s="10">
        <v>0.70329487155244796</v>
      </c>
      <c r="C292" s="10">
        <v>0.52689884067084802</v>
      </c>
      <c r="D292" s="10">
        <v>0.65807725360387004</v>
      </c>
      <c r="E292" s="10">
        <v>0.53973806181945294</v>
      </c>
      <c r="F292" s="6"/>
      <c r="G292" s="10"/>
    </row>
    <row r="293" spans="1:7" ht="15">
      <c r="A293" s="55">
        <v>40494</v>
      </c>
      <c r="B293" s="10">
        <v>0.66945699110059298</v>
      </c>
      <c r="C293" s="10">
        <v>0.510811569654677</v>
      </c>
      <c r="D293" s="10">
        <v>0.51909902155408194</v>
      </c>
      <c r="E293" s="10">
        <v>0.41830126113449395</v>
      </c>
      <c r="F293" s="6"/>
      <c r="G293" s="10"/>
    </row>
    <row r="294" spans="1:7" ht="15">
      <c r="A294" s="55">
        <v>40501</v>
      </c>
      <c r="B294" s="10">
        <v>0.73690315579157606</v>
      </c>
      <c r="C294" s="10">
        <v>0.444947322649205</v>
      </c>
      <c r="D294" s="10">
        <v>0.38096453520983697</v>
      </c>
      <c r="E294" s="10">
        <v>0.58271410279667701</v>
      </c>
      <c r="F294" s="6"/>
      <c r="G294" s="10"/>
    </row>
    <row r="295" spans="1:7" ht="15">
      <c r="A295" s="55">
        <v>40508</v>
      </c>
      <c r="B295" s="10">
        <v>0.87612985710146196</v>
      </c>
      <c r="C295" s="10">
        <v>0.41031661054404206</v>
      </c>
      <c r="D295" s="10">
        <v>0.36465383627341896</v>
      </c>
      <c r="E295" s="10">
        <v>0.58660380492460706</v>
      </c>
      <c r="F295" s="6"/>
      <c r="G295" s="10"/>
    </row>
    <row r="296" spans="1:7" ht="15">
      <c r="A296" s="55">
        <v>40515</v>
      </c>
      <c r="B296" s="10">
        <v>0.66567764955989206</v>
      </c>
      <c r="C296" s="10">
        <v>0.328582575387178</v>
      </c>
      <c r="D296" s="10">
        <v>0.331674588572545</v>
      </c>
      <c r="E296" s="10">
        <v>0.62579116447732197</v>
      </c>
      <c r="F296" s="6"/>
      <c r="G296" s="10"/>
    </row>
    <row r="297" spans="1:7" ht="15">
      <c r="A297" s="55">
        <v>40522</v>
      </c>
      <c r="B297" s="10">
        <v>0.83229781857139806</v>
      </c>
      <c r="C297" s="10">
        <v>0.37591152172459297</v>
      </c>
      <c r="D297" s="10">
        <v>0.426755658839573</v>
      </c>
      <c r="E297" s="10">
        <v>0.649831190206552</v>
      </c>
      <c r="F297" s="6"/>
      <c r="G297" s="10"/>
    </row>
    <row r="298" spans="1:7" ht="15">
      <c r="A298" s="55">
        <v>40529</v>
      </c>
      <c r="B298" s="10">
        <v>1.0530952417973301</v>
      </c>
      <c r="C298" s="10">
        <v>0.60909936334950698</v>
      </c>
      <c r="D298" s="10">
        <v>0.50736725474580002</v>
      </c>
      <c r="E298" s="10">
        <v>0.79075628730646208</v>
      </c>
      <c r="F298" s="6"/>
      <c r="G298" s="10"/>
    </row>
    <row r="299" spans="1:7" ht="15">
      <c r="A299" s="55">
        <v>40536</v>
      </c>
      <c r="B299" s="10">
        <v>1.09537248661982</v>
      </c>
      <c r="C299" s="10">
        <v>0.59419547255480798</v>
      </c>
      <c r="D299" s="10">
        <v>0.47711290462179601</v>
      </c>
      <c r="E299" s="10">
        <v>1.0968858313296901</v>
      </c>
      <c r="F299" s="6"/>
      <c r="G299" s="10"/>
    </row>
    <row r="300" spans="1:7" ht="15">
      <c r="A300" s="55">
        <v>40543</v>
      </c>
      <c r="B300" s="10">
        <v>0.64150575897570494</v>
      </c>
      <c r="C300" s="10">
        <v>0.34933236125500999</v>
      </c>
      <c r="D300" s="10">
        <v>0.43330316202947405</v>
      </c>
      <c r="E300" s="10">
        <v>0.30228346794411598</v>
      </c>
      <c r="F300" s="6"/>
      <c r="G300" s="10"/>
    </row>
    <row r="301" spans="1:7" ht="15">
      <c r="A301" s="55">
        <v>40550</v>
      </c>
      <c r="B301" s="10">
        <v>0.60753108279191903</v>
      </c>
      <c r="C301" s="10">
        <v>0.284070216963976</v>
      </c>
      <c r="D301" s="10">
        <v>0.32290720211607604</v>
      </c>
      <c r="E301" s="10">
        <v>0.30286930015325397</v>
      </c>
      <c r="F301" s="6"/>
      <c r="G301" s="10"/>
    </row>
    <row r="302" spans="1:7" ht="15">
      <c r="A302" s="55">
        <v>40557</v>
      </c>
      <c r="B302" s="10">
        <v>1.18692868102603</v>
      </c>
      <c r="C302" s="10">
        <v>0.80083595005673092</v>
      </c>
      <c r="D302" s="10">
        <v>0.83420621445093202</v>
      </c>
      <c r="E302" s="10">
        <v>0.56819494198074094</v>
      </c>
      <c r="F302" s="6"/>
      <c r="G302" s="10"/>
    </row>
    <row r="303" spans="1:7" ht="15">
      <c r="A303" s="55">
        <v>40564</v>
      </c>
      <c r="B303" s="10">
        <v>0.88858728021075395</v>
      </c>
      <c r="C303" s="10">
        <v>0.75662402587974198</v>
      </c>
      <c r="D303" s="10">
        <v>0.60550700531161294</v>
      </c>
      <c r="E303" s="10">
        <v>0.90038505413556202</v>
      </c>
      <c r="F303" s="6"/>
      <c r="G303" s="10"/>
    </row>
    <row r="304" spans="1:7" ht="15">
      <c r="A304" s="55">
        <v>40571</v>
      </c>
      <c r="B304" s="10">
        <v>0.54923016989152307</v>
      </c>
      <c r="C304" s="10">
        <v>0.5045512773468861</v>
      </c>
      <c r="D304" s="10">
        <v>0.51253416557834908</v>
      </c>
      <c r="E304" s="10">
        <v>0.65660197275226895</v>
      </c>
      <c r="F304" s="6"/>
      <c r="G304" s="10"/>
    </row>
    <row r="305" spans="1:12" ht="15">
      <c r="A305" s="55">
        <v>40578</v>
      </c>
      <c r="B305" s="10">
        <v>0.61724296803975498</v>
      </c>
      <c r="C305" s="10">
        <v>0.452427588912308</v>
      </c>
      <c r="D305" s="10">
        <v>0.43671610996614002</v>
      </c>
      <c r="E305" s="10">
        <v>0.52506790560316596</v>
      </c>
      <c r="F305" s="6"/>
      <c r="G305" s="10"/>
    </row>
    <row r="306" spans="1:12" ht="15">
      <c r="A306" s="55">
        <v>40585</v>
      </c>
      <c r="B306" s="10">
        <v>1.0033983274910099</v>
      </c>
      <c r="C306" s="10">
        <v>0.77569774921343293</v>
      </c>
      <c r="D306" s="10">
        <v>0.89937815700222001</v>
      </c>
      <c r="E306" s="10">
        <v>0.74673604750303502</v>
      </c>
      <c r="F306" s="6"/>
      <c r="G306" s="10"/>
    </row>
    <row r="307" spans="1:12" ht="15">
      <c r="A307" s="55">
        <v>40592</v>
      </c>
      <c r="B307" s="10">
        <v>0.83241263798606202</v>
      </c>
      <c r="C307" s="10">
        <v>0.69894542611657096</v>
      </c>
      <c r="D307" s="10">
        <v>0.79285071735056101</v>
      </c>
      <c r="E307" s="10">
        <v>0.79872809984276405</v>
      </c>
      <c r="F307" s="6"/>
      <c r="G307" s="10"/>
    </row>
    <row r="308" spans="1:12" ht="15">
      <c r="A308" s="55">
        <v>40599</v>
      </c>
      <c r="B308" s="10">
        <v>0.59827059583666908</v>
      </c>
      <c r="C308" s="10">
        <v>0.51869056325368301</v>
      </c>
      <c r="D308" s="10">
        <v>0.65555999390902497</v>
      </c>
      <c r="E308" s="10">
        <v>0.57734698150854302</v>
      </c>
      <c r="F308" s="6"/>
      <c r="G308" s="10"/>
    </row>
    <row r="309" spans="1:12" ht="15">
      <c r="A309" s="55">
        <v>40606</v>
      </c>
      <c r="B309" s="10">
        <v>0.55229507914923204</v>
      </c>
      <c r="C309" s="10">
        <v>0.47779695838469299</v>
      </c>
      <c r="D309" s="10">
        <v>0.63667449554980793</v>
      </c>
      <c r="E309" s="10">
        <v>0.45450878157216296</v>
      </c>
      <c r="F309" s="6"/>
      <c r="G309" s="10"/>
    </row>
    <row r="310" spans="1:12" ht="15">
      <c r="A310" s="55">
        <v>40613</v>
      </c>
      <c r="B310" s="10">
        <v>0.68306151605593501</v>
      </c>
      <c r="C310" s="10">
        <v>0.536927263637756</v>
      </c>
      <c r="D310" s="10">
        <v>0.59200066886304692</v>
      </c>
      <c r="E310" s="10">
        <v>0.43209952687210801</v>
      </c>
      <c r="F310" s="6"/>
      <c r="G310" s="10"/>
    </row>
    <row r="311" spans="1:12" ht="15">
      <c r="A311" s="55">
        <v>40620</v>
      </c>
      <c r="B311" s="10">
        <v>0.68411065257488501</v>
      </c>
      <c r="C311" s="10">
        <v>0.59301599214558409</v>
      </c>
      <c r="D311" s="10">
        <v>0.67361589116324894</v>
      </c>
      <c r="E311" s="10">
        <v>0.48267878499275702</v>
      </c>
      <c r="F311" s="6"/>
      <c r="G311" s="10"/>
    </row>
    <row r="312" spans="1:12" ht="15">
      <c r="A312" s="55">
        <v>40627</v>
      </c>
      <c r="B312" s="10">
        <v>0.55503299990793797</v>
      </c>
      <c r="C312" s="10">
        <v>0.543754433203953</v>
      </c>
      <c r="D312" s="10">
        <v>0.50935611474111808</v>
      </c>
      <c r="E312" s="10">
        <v>0.61678594688216204</v>
      </c>
      <c r="F312" s="6"/>
      <c r="G312" s="10"/>
    </row>
    <row r="313" spans="1:12" ht="15">
      <c r="A313" s="55">
        <v>40634</v>
      </c>
      <c r="B313" s="10">
        <v>0.70587966675918801</v>
      </c>
      <c r="C313" s="10">
        <v>0.63818397597161003</v>
      </c>
      <c r="D313" s="10">
        <v>0.58644968109735207</v>
      </c>
      <c r="E313" s="10">
        <v>0.90555063547394199</v>
      </c>
      <c r="F313" s="6"/>
      <c r="G313" s="10"/>
    </row>
    <row r="314" spans="1:12" ht="15">
      <c r="A314" s="55">
        <v>40641</v>
      </c>
      <c r="B314" s="10">
        <v>0.82559627313577089</v>
      </c>
      <c r="C314" s="10">
        <v>0.65920485963460995</v>
      </c>
      <c r="D314" s="10">
        <v>0.68161731235579204</v>
      </c>
      <c r="E314" s="10">
        <v>0.69668884555356803</v>
      </c>
      <c r="F314" s="6"/>
      <c r="G314" s="10"/>
    </row>
    <row r="315" spans="1:12" ht="15">
      <c r="A315" s="55">
        <v>40648</v>
      </c>
      <c r="B315" s="10">
        <v>0.52679215940998592</v>
      </c>
      <c r="C315" s="10">
        <v>0.47286916169301701</v>
      </c>
      <c r="D315" s="10">
        <v>0.48985611981844102</v>
      </c>
      <c r="E315" s="10">
        <v>0.59870054275346796</v>
      </c>
      <c r="F315" s="6"/>
      <c r="G315" s="10"/>
      <c r="I315" s="11"/>
      <c r="J315" s="11"/>
      <c r="K315" s="11"/>
      <c r="L315" s="11"/>
    </row>
    <row r="316" spans="1:12" ht="15">
      <c r="A316" s="55">
        <v>40655</v>
      </c>
      <c r="B316" s="10">
        <v>0.51573365768065205</v>
      </c>
      <c r="C316" s="10">
        <v>0.45223746129225001</v>
      </c>
      <c r="D316" s="10">
        <v>0.87223216133485693</v>
      </c>
      <c r="E316" s="10">
        <v>0.42993033619524201</v>
      </c>
      <c r="F316" s="6"/>
      <c r="G316" s="10"/>
    </row>
    <row r="317" spans="1:12" ht="15">
      <c r="A317" s="55">
        <v>40662</v>
      </c>
      <c r="B317" s="10">
        <v>0.54641402493921998</v>
      </c>
      <c r="C317" s="10">
        <v>0.53477742998431199</v>
      </c>
      <c r="D317" s="10">
        <v>0.67603919640988308</v>
      </c>
      <c r="E317" s="10">
        <v>0.28962391337835003</v>
      </c>
      <c r="F317" s="6"/>
      <c r="G317" s="10"/>
    </row>
    <row r="318" spans="1:12" ht="15">
      <c r="A318" s="55">
        <v>40669</v>
      </c>
      <c r="B318" s="10">
        <v>0.417478116772387</v>
      </c>
      <c r="C318" s="10">
        <v>0.38787374444709699</v>
      </c>
      <c r="D318" s="10">
        <v>0.516694259061101</v>
      </c>
      <c r="E318" s="10">
        <v>0.356671186960621</v>
      </c>
      <c r="F318" s="6"/>
      <c r="G318" s="10"/>
    </row>
    <row r="319" spans="1:12" ht="15">
      <c r="A319" s="55">
        <v>40676</v>
      </c>
      <c r="B319" s="10">
        <v>0.33396542300621701</v>
      </c>
      <c r="C319" s="10">
        <v>0.381435143096717</v>
      </c>
      <c r="D319" s="10">
        <v>0.40313809782199295</v>
      </c>
      <c r="E319" s="10">
        <v>0.60187966905692591</v>
      </c>
      <c r="F319" s="6"/>
      <c r="G319" s="10"/>
    </row>
    <row r="320" spans="1:12" ht="15">
      <c r="A320" s="55">
        <v>40683</v>
      </c>
      <c r="B320" s="10">
        <v>0.38333374605755399</v>
      </c>
      <c r="C320" s="10">
        <v>0.44239064678556594</v>
      </c>
      <c r="D320" s="10">
        <v>0.51507381817180198</v>
      </c>
      <c r="E320" s="10">
        <v>0.67823331286176702</v>
      </c>
      <c r="F320" s="6"/>
      <c r="G320" s="10"/>
    </row>
    <row r="321" spans="1:7" ht="15">
      <c r="A321" s="55">
        <v>40690</v>
      </c>
      <c r="B321" s="10">
        <v>0.30906469742609999</v>
      </c>
      <c r="C321" s="10">
        <v>0.40314470302157696</v>
      </c>
      <c r="D321" s="10">
        <v>0.35169364267553904</v>
      </c>
      <c r="E321" s="10">
        <v>0.46660200552093806</v>
      </c>
      <c r="F321" s="6"/>
      <c r="G321" s="10"/>
    </row>
    <row r="322" spans="1:7" ht="15">
      <c r="A322" s="55">
        <v>40697</v>
      </c>
      <c r="B322" s="10">
        <v>0.27589161044374999</v>
      </c>
      <c r="C322" s="10">
        <v>0.31250116590726901</v>
      </c>
      <c r="D322" s="10">
        <v>0.31313908117761097</v>
      </c>
      <c r="E322" s="10">
        <v>0.30512901190244102</v>
      </c>
      <c r="F322" s="6"/>
      <c r="G322" s="10"/>
    </row>
    <row r="323" spans="1:7" ht="15">
      <c r="A323" s="55">
        <v>40704</v>
      </c>
      <c r="B323" s="10">
        <v>0.42408796089583001</v>
      </c>
      <c r="C323" s="10">
        <v>0.40419066071972198</v>
      </c>
      <c r="D323" s="10">
        <v>0.49528587253508605</v>
      </c>
      <c r="E323" s="10">
        <v>0.43287267660020201</v>
      </c>
      <c r="F323" s="6"/>
      <c r="G323" s="10"/>
    </row>
    <row r="324" spans="1:7" ht="15">
      <c r="A324" s="55">
        <v>40711</v>
      </c>
      <c r="B324" s="10">
        <v>0.427582141692811</v>
      </c>
      <c r="C324" s="10">
        <v>0.46810131839584002</v>
      </c>
      <c r="D324" s="10">
        <v>0.37329574525986498</v>
      </c>
      <c r="E324" s="10">
        <v>0.60321137110355794</v>
      </c>
      <c r="F324" s="6"/>
      <c r="G324" s="10"/>
    </row>
    <row r="325" spans="1:7" ht="15">
      <c r="A325" s="55">
        <v>40718</v>
      </c>
      <c r="B325" s="10">
        <v>0.27341791768725904</v>
      </c>
      <c r="C325" s="10">
        <v>0.338261649118267</v>
      </c>
      <c r="D325" s="10">
        <v>0.34423317541587301</v>
      </c>
      <c r="E325" s="10">
        <v>0.38214169428438399</v>
      </c>
      <c r="F325" s="6"/>
      <c r="G325" s="10"/>
    </row>
    <row r="326" spans="1:7" ht="15">
      <c r="A326" s="55">
        <v>40725</v>
      </c>
      <c r="B326" s="10">
        <v>0.32749884900102799</v>
      </c>
      <c r="C326" s="10">
        <v>0.29407569459507799</v>
      </c>
      <c r="D326" s="10">
        <v>0.29888613133834901</v>
      </c>
      <c r="E326" s="10">
        <v>0.40665420923492901</v>
      </c>
      <c r="F326" s="6"/>
      <c r="G326" s="10"/>
    </row>
    <row r="327" spans="1:7" ht="15">
      <c r="A327" s="55">
        <v>40732</v>
      </c>
      <c r="B327" s="10">
        <v>0.47596872832402198</v>
      </c>
      <c r="C327" s="10">
        <v>0.36273514419905001</v>
      </c>
      <c r="D327" s="10">
        <v>0.41646661016468101</v>
      </c>
      <c r="E327" s="10">
        <v>0.572129517261313</v>
      </c>
      <c r="F327" s="6"/>
      <c r="G327" s="10"/>
    </row>
    <row r="328" spans="1:7" ht="15">
      <c r="A328" s="55">
        <v>40739</v>
      </c>
      <c r="B328" s="10">
        <v>0.43064609684359301</v>
      </c>
      <c r="C328" s="10">
        <v>0.31615276354989197</v>
      </c>
      <c r="D328" s="10">
        <v>0.35852868983672004</v>
      </c>
      <c r="E328" s="10">
        <v>0.59339955788268595</v>
      </c>
      <c r="F328" s="6"/>
      <c r="G328" s="10"/>
    </row>
    <row r="329" spans="1:7" ht="15">
      <c r="A329" s="55">
        <v>40746</v>
      </c>
      <c r="B329" s="10">
        <v>0.342761343486091</v>
      </c>
      <c r="C329" s="10">
        <v>0.28809984401634797</v>
      </c>
      <c r="D329" s="10">
        <v>0.37135190038441501</v>
      </c>
      <c r="E329" s="10">
        <v>0.525293140453156</v>
      </c>
      <c r="F329" s="6"/>
      <c r="G329" s="10"/>
    </row>
    <row r="330" spans="1:7" ht="15">
      <c r="A330" s="55">
        <v>40753</v>
      </c>
      <c r="B330" s="10">
        <v>0.377155532715301</v>
      </c>
      <c r="C330" s="10">
        <v>0.301301649018338</v>
      </c>
      <c r="D330" s="10">
        <v>0.30948917722199204</v>
      </c>
      <c r="E330" s="10">
        <v>0.331729679821747</v>
      </c>
      <c r="F330" s="6"/>
      <c r="G330" s="10"/>
    </row>
    <row r="331" spans="1:7" ht="15">
      <c r="A331" s="55">
        <v>40760</v>
      </c>
      <c r="B331" s="10">
        <v>0.39508473633742303</v>
      </c>
      <c r="C331" s="10">
        <v>0.33242308059881998</v>
      </c>
      <c r="D331" s="10">
        <v>0.35994867627860599</v>
      </c>
      <c r="E331" s="10">
        <v>0.44544207094054405</v>
      </c>
      <c r="F331" s="6"/>
      <c r="G331" s="10"/>
    </row>
    <row r="332" spans="1:7" ht="15">
      <c r="A332" s="55">
        <v>40767</v>
      </c>
      <c r="B332" s="10">
        <v>0.51900984157841101</v>
      </c>
      <c r="C332" s="10">
        <v>0.48938068017736802</v>
      </c>
      <c r="D332" s="10">
        <v>0.36163459438515799</v>
      </c>
      <c r="E332" s="10">
        <v>0.67351594390803005</v>
      </c>
      <c r="F332" s="6"/>
      <c r="G332" s="10"/>
    </row>
    <row r="333" spans="1:7" ht="15">
      <c r="A333" s="55">
        <v>40774</v>
      </c>
      <c r="B333" s="10">
        <v>0.626505849594575</v>
      </c>
      <c r="C333" s="10">
        <v>0.568571397146171</v>
      </c>
      <c r="D333" s="10">
        <v>0.36619178008236902</v>
      </c>
      <c r="E333" s="10">
        <v>1.0172413760105701</v>
      </c>
      <c r="F333" s="6"/>
      <c r="G333" s="10"/>
    </row>
    <row r="334" spans="1:7" ht="15">
      <c r="A334" s="55">
        <v>40781</v>
      </c>
      <c r="B334" s="10">
        <v>0.50937051512421305</v>
      </c>
      <c r="C334" s="10">
        <v>0.54483228221312796</v>
      </c>
      <c r="D334" s="10">
        <v>0.35198451915906098</v>
      </c>
      <c r="E334" s="10">
        <v>0.599359343430098</v>
      </c>
      <c r="F334" s="6"/>
      <c r="G334" s="10"/>
    </row>
    <row r="335" spans="1:7" ht="15">
      <c r="A335" s="55">
        <v>40788</v>
      </c>
      <c r="B335" s="10">
        <v>0.56551617393854703</v>
      </c>
      <c r="C335" s="10">
        <v>0.52458930485981803</v>
      </c>
      <c r="D335" s="10">
        <v>0.35656139198662801</v>
      </c>
      <c r="E335" s="10">
        <v>0.78032909484692203</v>
      </c>
      <c r="F335" s="6"/>
      <c r="G335" s="10"/>
    </row>
    <row r="336" spans="1:7" ht="15">
      <c r="A336" s="55">
        <v>40795</v>
      </c>
      <c r="B336" s="10">
        <v>0.86861968388603894</v>
      </c>
      <c r="C336" s="10">
        <v>0.72632139306260701</v>
      </c>
      <c r="D336" s="10">
        <v>0.55583896266567001</v>
      </c>
      <c r="E336" s="10">
        <v>1.4494752369291999</v>
      </c>
      <c r="F336" s="6"/>
      <c r="G336" s="10"/>
    </row>
    <row r="337" spans="1:7" ht="15">
      <c r="A337" s="55">
        <v>40802</v>
      </c>
      <c r="B337" s="10">
        <v>0.68853898400052893</v>
      </c>
      <c r="C337" s="10">
        <v>0.63360504547168106</v>
      </c>
      <c r="D337" s="10">
        <v>0.40025639585334905</v>
      </c>
      <c r="E337" s="10">
        <v>0.724388008342982</v>
      </c>
      <c r="F337" s="6"/>
      <c r="G337" s="10"/>
    </row>
    <row r="338" spans="1:7" ht="15">
      <c r="A338" s="55">
        <v>40809</v>
      </c>
      <c r="B338" s="10">
        <v>0.51403210975796298</v>
      </c>
      <c r="C338" s="10">
        <v>0.554437891114262</v>
      </c>
      <c r="D338" s="10">
        <v>0.52747925486133707</v>
      </c>
      <c r="E338" s="10">
        <v>0.52449488623199902</v>
      </c>
      <c r="F338" s="6"/>
      <c r="G338" s="10"/>
    </row>
    <row r="339" spans="1:7" ht="15">
      <c r="A339" s="55">
        <v>40816</v>
      </c>
      <c r="B339" s="10">
        <v>0.80852748408674802</v>
      </c>
      <c r="C339" s="10">
        <v>0.63166876803581207</v>
      </c>
      <c r="D339" s="10">
        <v>0.39296792839065303</v>
      </c>
      <c r="E339" s="10">
        <v>1.0614719341979899</v>
      </c>
      <c r="F339" s="6"/>
      <c r="G339" s="10"/>
    </row>
    <row r="340" spans="1:7" ht="15">
      <c r="A340" s="55">
        <v>40823</v>
      </c>
      <c r="B340" s="10">
        <v>0.92384586257363699</v>
      </c>
      <c r="C340" s="10">
        <v>0.77018736850135194</v>
      </c>
      <c r="D340" s="10">
        <v>0.66928749162980306</v>
      </c>
      <c r="E340" s="10">
        <v>1.1277794246425299</v>
      </c>
      <c r="F340" s="6"/>
      <c r="G340" s="10"/>
    </row>
    <row r="341" spans="1:7" ht="15">
      <c r="A341" s="55">
        <v>40830</v>
      </c>
      <c r="B341" s="10">
        <v>0.47728211418792599</v>
      </c>
      <c r="C341" s="10">
        <v>0.49497019797454095</v>
      </c>
      <c r="D341" s="10">
        <v>0.48468723776717104</v>
      </c>
      <c r="E341" s="10">
        <v>0.59784587418367208</v>
      </c>
      <c r="F341" s="6"/>
      <c r="G341" s="10"/>
    </row>
    <row r="342" spans="1:7" ht="15">
      <c r="A342" s="55">
        <v>40837</v>
      </c>
      <c r="B342" s="10">
        <v>0.63333002069018296</v>
      </c>
      <c r="C342" s="10">
        <v>0.47815975252926196</v>
      </c>
      <c r="D342" s="10">
        <v>0.43192347939611503</v>
      </c>
      <c r="E342" s="10">
        <v>0.25786868802830504</v>
      </c>
      <c r="F342" s="6"/>
      <c r="G342" s="10"/>
    </row>
    <row r="343" spans="1:7" ht="15">
      <c r="A343" s="55">
        <v>40844</v>
      </c>
      <c r="B343" s="10">
        <v>0.81215680106286203</v>
      </c>
      <c r="C343" s="10">
        <v>0.70658016859843897</v>
      </c>
      <c r="D343" s="10">
        <v>0.78716238348377587</v>
      </c>
      <c r="E343" s="10">
        <v>0.38264422847604201</v>
      </c>
      <c r="F343" s="6"/>
      <c r="G343" s="10"/>
    </row>
    <row r="344" spans="1:7" ht="15">
      <c r="A344" s="55">
        <v>40851</v>
      </c>
      <c r="B344" s="10">
        <v>0.57513943125004097</v>
      </c>
      <c r="C344" s="10">
        <v>0.51679148786537199</v>
      </c>
      <c r="D344" s="10">
        <v>0.43543194462259499</v>
      </c>
      <c r="E344" s="10">
        <v>0.44723630945987203</v>
      </c>
      <c r="F344" s="6"/>
      <c r="G344" s="10"/>
    </row>
    <row r="345" spans="1:7" ht="15">
      <c r="A345" s="55">
        <v>40858</v>
      </c>
      <c r="B345" s="10">
        <v>0.567113367699423</v>
      </c>
      <c r="C345" s="10">
        <v>0.52350832803570202</v>
      </c>
      <c r="D345" s="10">
        <v>0.56419804309710198</v>
      </c>
      <c r="E345" s="10">
        <v>0.28356212750412801</v>
      </c>
      <c r="F345" s="6"/>
      <c r="G345" s="10"/>
    </row>
    <row r="346" spans="1:7" ht="15">
      <c r="A346" s="55">
        <v>40865</v>
      </c>
      <c r="B346" s="10">
        <v>0.64997034509342899</v>
      </c>
      <c r="C346" s="10">
        <v>0.55680893125679898</v>
      </c>
      <c r="D346" s="10">
        <v>0.398977484417539</v>
      </c>
      <c r="E346" s="10">
        <v>0.40827712331618404</v>
      </c>
      <c r="F346" s="6"/>
      <c r="G346" s="10"/>
    </row>
    <row r="347" spans="1:7" ht="15">
      <c r="A347" s="55">
        <v>40872</v>
      </c>
      <c r="B347" s="10">
        <v>0.68994002403663102</v>
      </c>
      <c r="C347" s="10">
        <v>0.61989022244181902</v>
      </c>
      <c r="D347" s="10">
        <v>0.59087557473215002</v>
      </c>
      <c r="E347" s="10">
        <v>0.43154646590916701</v>
      </c>
      <c r="F347" s="6"/>
      <c r="G347" s="10"/>
    </row>
    <row r="348" spans="1:7" ht="15">
      <c r="A348" s="55">
        <v>40879</v>
      </c>
      <c r="B348" s="10">
        <v>0.49529428781774104</v>
      </c>
      <c r="C348" s="10">
        <v>0.49430435282484003</v>
      </c>
      <c r="D348" s="10">
        <v>0.41144567583356795</v>
      </c>
      <c r="E348" s="10">
        <v>0.36594978337080397</v>
      </c>
      <c r="F348" s="6"/>
      <c r="G348" s="10"/>
    </row>
    <row r="349" spans="1:7" ht="15">
      <c r="A349" s="55">
        <v>40886</v>
      </c>
      <c r="B349" s="10">
        <v>0.50074257345856099</v>
      </c>
      <c r="C349" s="10">
        <v>0.46851246245462796</v>
      </c>
      <c r="D349" s="10">
        <v>0.477675993479795</v>
      </c>
      <c r="E349" s="10">
        <v>0.32620550200111503</v>
      </c>
      <c r="F349" s="6"/>
      <c r="G349" s="10"/>
    </row>
    <row r="350" spans="1:7" ht="15">
      <c r="A350" s="55">
        <v>40893</v>
      </c>
      <c r="B350" s="10">
        <v>0.49635174800727905</v>
      </c>
      <c r="C350" s="10">
        <v>0.49184179586145399</v>
      </c>
      <c r="D350" s="10">
        <v>0.50212588440651196</v>
      </c>
      <c r="E350" s="10">
        <v>0.26677807599640196</v>
      </c>
      <c r="F350" s="6"/>
      <c r="G350" s="10"/>
    </row>
    <row r="351" spans="1:7" ht="15">
      <c r="A351" s="55">
        <v>40900</v>
      </c>
      <c r="B351" s="10">
        <v>0.40025346262213202</v>
      </c>
      <c r="C351" s="10">
        <v>0.39904957404629698</v>
      </c>
      <c r="D351" s="10">
        <v>0.45162255296391601</v>
      </c>
      <c r="E351" s="10">
        <v>0.36401590925498101</v>
      </c>
      <c r="F351" s="6"/>
      <c r="G351" s="10"/>
    </row>
    <row r="352" spans="1:7" ht="15">
      <c r="A352" s="55">
        <v>40907</v>
      </c>
      <c r="B352" s="10">
        <v>0.465240235398383</v>
      </c>
      <c r="C352" s="10">
        <v>0.50454822361557605</v>
      </c>
      <c r="D352" s="10">
        <v>0.47800233811882603</v>
      </c>
      <c r="E352" s="10">
        <v>0.46445184863842698</v>
      </c>
      <c r="F352" s="6"/>
      <c r="G352" s="10"/>
    </row>
    <row r="353" spans="1:7" ht="15">
      <c r="A353" s="55">
        <v>40914</v>
      </c>
      <c r="B353" s="10">
        <v>0.453292081463535</v>
      </c>
      <c r="C353" s="10">
        <v>0.58972543853900494</v>
      </c>
      <c r="D353" s="10">
        <v>0.43261074599890598</v>
      </c>
      <c r="E353" s="10">
        <v>0.43284988796587098</v>
      </c>
      <c r="F353" s="6"/>
      <c r="G353" s="10"/>
    </row>
    <row r="354" spans="1:7" ht="15">
      <c r="A354" s="55">
        <v>40921</v>
      </c>
      <c r="B354" s="10">
        <v>0.30466985071254898</v>
      </c>
      <c r="C354" s="10">
        <v>0.31407612048833</v>
      </c>
      <c r="D354" s="10">
        <v>0.45606324512493895</v>
      </c>
      <c r="E354" s="10">
        <v>0.31536652190843401</v>
      </c>
      <c r="F354" s="6"/>
      <c r="G354" s="10"/>
    </row>
    <row r="355" spans="1:7" ht="15">
      <c r="A355" s="55">
        <v>40928</v>
      </c>
      <c r="B355" s="10">
        <v>0.411549173024783</v>
      </c>
      <c r="C355" s="10">
        <v>0.38087108928823699</v>
      </c>
      <c r="D355" s="10">
        <v>0.46737085504018799</v>
      </c>
      <c r="E355" s="10">
        <v>0.37406837142399102</v>
      </c>
      <c r="F355" s="6"/>
      <c r="G355" s="10"/>
    </row>
    <row r="356" spans="1:7" ht="15">
      <c r="A356" s="55">
        <v>40935</v>
      </c>
      <c r="B356" s="10">
        <v>0.48351770149926804</v>
      </c>
      <c r="C356" s="10">
        <v>0.61545161194040199</v>
      </c>
      <c r="D356" s="10">
        <v>0.51577417195522002</v>
      </c>
      <c r="E356" s="10">
        <v>0.35128913346461699</v>
      </c>
      <c r="F356" s="6"/>
      <c r="G356" s="10"/>
    </row>
    <row r="357" spans="1:7" ht="15">
      <c r="A357" s="55">
        <v>40942</v>
      </c>
      <c r="B357" s="10">
        <v>0.39162754398698396</v>
      </c>
      <c r="C357" s="10">
        <v>0.44331572727640595</v>
      </c>
      <c r="D357" s="10">
        <v>0.36781850070619898</v>
      </c>
      <c r="E357" s="10">
        <v>0.310925816610782</v>
      </c>
      <c r="F357" s="6"/>
      <c r="G357" s="10"/>
    </row>
    <row r="358" spans="1:7" ht="15">
      <c r="A358" s="55">
        <v>40949</v>
      </c>
      <c r="B358" s="10">
        <v>0.40181341086966504</v>
      </c>
      <c r="C358" s="10">
        <v>0.50635941878674195</v>
      </c>
      <c r="D358" s="10">
        <v>0.36354194848274102</v>
      </c>
      <c r="E358" s="10">
        <v>0.38473992769635001</v>
      </c>
      <c r="F358" s="6"/>
      <c r="G358" s="10"/>
    </row>
    <row r="359" spans="1:7" ht="15">
      <c r="A359" s="55">
        <v>40956</v>
      </c>
      <c r="B359" s="10">
        <v>0.41427254632930399</v>
      </c>
      <c r="C359" s="10">
        <v>0.50400390722761701</v>
      </c>
      <c r="D359" s="10">
        <v>0.40621870146821004</v>
      </c>
      <c r="E359" s="10">
        <v>0.27841980977651798</v>
      </c>
      <c r="F359" s="6"/>
      <c r="G359" s="10"/>
    </row>
    <row r="360" spans="1:7" ht="15">
      <c r="A360" s="55">
        <v>40963</v>
      </c>
      <c r="B360" s="10">
        <v>0.44267418369208195</v>
      </c>
      <c r="C360" s="10">
        <v>0.455750708615272</v>
      </c>
      <c r="D360" s="10">
        <v>0.29926987370356001</v>
      </c>
      <c r="E360" s="10">
        <v>0.28299914195906001</v>
      </c>
      <c r="F360" s="6"/>
      <c r="G360" s="10"/>
    </row>
    <row r="361" spans="1:7" ht="15">
      <c r="A361" s="55">
        <v>40970</v>
      </c>
      <c r="B361" s="10">
        <v>0.42170578458898395</v>
      </c>
      <c r="C361" s="10">
        <v>0.50081426440238097</v>
      </c>
      <c r="D361" s="10">
        <v>0.40801739170057</v>
      </c>
      <c r="E361" s="10">
        <v>0.292233887544181</v>
      </c>
      <c r="F361" s="6"/>
      <c r="G361" s="10"/>
    </row>
    <row r="362" spans="1:7" ht="15">
      <c r="A362" s="55">
        <v>40977</v>
      </c>
      <c r="B362" s="10">
        <v>0.40193337763079501</v>
      </c>
      <c r="C362" s="10">
        <v>0.38832297165887297</v>
      </c>
      <c r="D362" s="10">
        <v>0.32034636507914499</v>
      </c>
      <c r="E362" s="10">
        <v>0.33765809813935799</v>
      </c>
      <c r="F362" s="6"/>
      <c r="G362" s="10"/>
    </row>
    <row r="363" spans="1:7" ht="15">
      <c r="A363" s="55">
        <v>40984</v>
      </c>
      <c r="B363" s="10">
        <v>0.44634398725644697</v>
      </c>
      <c r="C363" s="10">
        <v>0.50276951023377103</v>
      </c>
      <c r="D363" s="10">
        <v>0.36307255133628302</v>
      </c>
      <c r="E363" s="10">
        <v>0.39496543036867099</v>
      </c>
      <c r="F363" s="6"/>
      <c r="G363" s="10"/>
    </row>
    <row r="364" spans="1:7" ht="15">
      <c r="A364" s="55">
        <v>40991</v>
      </c>
      <c r="B364" s="10">
        <v>0.34754045840737102</v>
      </c>
      <c r="C364" s="10">
        <v>0.39027445434835101</v>
      </c>
      <c r="D364" s="10">
        <v>0.30582295928067804</v>
      </c>
      <c r="E364" s="10">
        <v>0.36311293023540403</v>
      </c>
      <c r="F364" s="6"/>
      <c r="G364" s="10"/>
    </row>
    <row r="365" spans="1:7" ht="15">
      <c r="A365" s="55">
        <v>40998</v>
      </c>
      <c r="B365" s="10">
        <v>0.33817883773359203</v>
      </c>
      <c r="C365" s="10">
        <v>0.30506103215755997</v>
      </c>
      <c r="D365" s="10">
        <v>0.34619000187814597</v>
      </c>
      <c r="E365" s="10">
        <v>0.37721425494480498</v>
      </c>
      <c r="F365" s="6"/>
      <c r="G365" s="10"/>
    </row>
    <row r="366" spans="1:7" ht="15">
      <c r="A366" s="55">
        <v>41005</v>
      </c>
      <c r="B366" s="10">
        <v>0.40711514893477196</v>
      </c>
      <c r="C366" s="10">
        <v>0.433808419642087</v>
      </c>
      <c r="D366" s="10">
        <v>0.37450659416010695</v>
      </c>
      <c r="E366" s="10">
        <v>0.44164913828780505</v>
      </c>
      <c r="F366" s="6"/>
      <c r="G366" s="10"/>
    </row>
    <row r="367" spans="1:7" ht="15">
      <c r="A367" s="55">
        <v>41012</v>
      </c>
      <c r="B367" s="10">
        <v>0.36022180714357499</v>
      </c>
      <c r="C367" s="10">
        <v>0.387496968449484</v>
      </c>
      <c r="D367" s="10">
        <v>0.38388552158538303</v>
      </c>
      <c r="E367" s="10">
        <v>0.34303599749299502</v>
      </c>
      <c r="F367" s="6"/>
      <c r="G367" s="10"/>
    </row>
    <row r="368" spans="1:7" ht="15">
      <c r="A368" s="55">
        <v>41019</v>
      </c>
      <c r="B368" s="10">
        <v>0.32641750142600601</v>
      </c>
      <c r="C368" s="10">
        <v>0.35714773159552604</v>
      </c>
      <c r="D368" s="10">
        <v>0.31542561813095898</v>
      </c>
      <c r="E368" s="10">
        <v>0.32360139107261404</v>
      </c>
      <c r="F368" s="6"/>
      <c r="G368" s="10"/>
    </row>
    <row r="369" spans="1:7" ht="15">
      <c r="A369" s="55">
        <v>41026</v>
      </c>
      <c r="B369" s="10">
        <v>0.36224597315617602</v>
      </c>
      <c r="C369" s="10">
        <v>0.40459014192785503</v>
      </c>
      <c r="D369" s="10">
        <v>0.41524324187976502</v>
      </c>
      <c r="E369" s="10">
        <v>0.30096075760755803</v>
      </c>
      <c r="F369" s="6"/>
      <c r="G369" s="10"/>
    </row>
    <row r="370" spans="1:7" ht="15">
      <c r="A370" s="55">
        <v>41033</v>
      </c>
      <c r="B370" s="10">
        <v>0.33438848160371198</v>
      </c>
      <c r="C370" s="10">
        <v>0.34920007201223302</v>
      </c>
      <c r="D370" s="10">
        <v>0.349046057970816</v>
      </c>
      <c r="E370" s="10">
        <v>0.26277014394980003</v>
      </c>
      <c r="F370" s="6"/>
      <c r="G370" s="10"/>
    </row>
    <row r="371" spans="1:7" ht="15">
      <c r="A371" s="55">
        <v>41040</v>
      </c>
      <c r="B371" s="10">
        <v>0.35310098037029697</v>
      </c>
      <c r="C371" s="10">
        <v>0.33997081512688399</v>
      </c>
      <c r="D371" s="10">
        <v>0.34728851085660101</v>
      </c>
      <c r="E371" s="10">
        <v>0.27932965023989298</v>
      </c>
      <c r="F371" s="6"/>
      <c r="G371" s="10"/>
    </row>
    <row r="372" spans="1:7" ht="15">
      <c r="A372" s="55">
        <v>41047</v>
      </c>
      <c r="B372" s="10">
        <v>0.39926651309321298</v>
      </c>
      <c r="C372" s="10">
        <v>0.47852101329684399</v>
      </c>
      <c r="D372" s="10">
        <v>0.32036609884824901</v>
      </c>
      <c r="E372" s="10">
        <v>0.36753526403174297</v>
      </c>
      <c r="F372" s="6"/>
      <c r="G372" s="10"/>
    </row>
    <row r="373" spans="1:7" ht="15">
      <c r="A373" s="55">
        <v>41054</v>
      </c>
      <c r="B373" s="10">
        <v>0.47768020960416702</v>
      </c>
      <c r="C373" s="10">
        <v>0.48799612664939201</v>
      </c>
      <c r="D373" s="10">
        <v>0.36591372961690399</v>
      </c>
      <c r="E373" s="10">
        <v>0.50021405601617208</v>
      </c>
      <c r="F373" s="6"/>
      <c r="G373" s="10"/>
    </row>
    <row r="374" spans="1:7" ht="15">
      <c r="A374" s="55">
        <v>41061</v>
      </c>
      <c r="B374" s="10">
        <v>0.418194876457048</v>
      </c>
      <c r="C374" s="10">
        <v>0.51661743756173806</v>
      </c>
      <c r="D374" s="10">
        <v>0.356778816907449</v>
      </c>
      <c r="E374" s="10">
        <v>0.45797398911017501</v>
      </c>
      <c r="F374" s="6"/>
      <c r="G374" s="10"/>
    </row>
    <row r="375" spans="1:7" ht="15">
      <c r="A375" s="55">
        <v>41068</v>
      </c>
      <c r="B375" s="10">
        <v>0.38624084924062702</v>
      </c>
      <c r="C375" s="10">
        <v>0.42908041419000703</v>
      </c>
      <c r="D375" s="10">
        <v>0.35868066176296803</v>
      </c>
      <c r="E375" s="10">
        <v>0.27924893033875298</v>
      </c>
      <c r="F375" s="6"/>
    </row>
    <row r="376" spans="1:7" ht="15">
      <c r="A376" s="55">
        <v>41075</v>
      </c>
      <c r="B376" s="10">
        <v>0.41741594840149698</v>
      </c>
      <c r="C376" s="10">
        <v>0.45387732498241001</v>
      </c>
      <c r="D376" s="10">
        <v>0.38556483027912303</v>
      </c>
      <c r="E376" s="10">
        <v>0.31148328683399601</v>
      </c>
      <c r="F376" s="6"/>
    </row>
    <row r="377" spans="1:7" ht="15">
      <c r="A377" s="55">
        <v>41082</v>
      </c>
      <c r="B377" s="10">
        <v>0.38289378985004402</v>
      </c>
      <c r="C377" s="10">
        <v>0.47091229871267498</v>
      </c>
      <c r="D377" s="10">
        <v>0.51032328244965797</v>
      </c>
      <c r="E377" s="10">
        <v>0.29417363405395203</v>
      </c>
      <c r="F377" s="6"/>
    </row>
    <row r="378" spans="1:7" ht="15">
      <c r="A378" s="55">
        <v>41089</v>
      </c>
      <c r="B378" s="10">
        <v>0.32716588611389597</v>
      </c>
      <c r="C378" s="10">
        <v>0.44510501422620802</v>
      </c>
      <c r="D378" s="10">
        <v>0.31691819673493099</v>
      </c>
      <c r="E378" s="10">
        <v>0.38762222075855196</v>
      </c>
      <c r="F378" s="6"/>
    </row>
    <row r="379" spans="1:7" ht="15">
      <c r="A379" s="55">
        <v>41096</v>
      </c>
      <c r="B379" s="10">
        <v>0.28938405190293398</v>
      </c>
      <c r="C379" s="10">
        <v>0.36701671234271499</v>
      </c>
      <c r="D379" s="10">
        <v>0.364380276562081</v>
      </c>
      <c r="E379" s="10">
        <v>0.34456906295311102</v>
      </c>
      <c r="F379" s="6"/>
    </row>
    <row r="380" spans="1:7" ht="15">
      <c r="A380" s="55">
        <v>41103</v>
      </c>
      <c r="B380" s="10">
        <v>0.27884626383204802</v>
      </c>
      <c r="C380" s="10">
        <v>0.35232926491115102</v>
      </c>
      <c r="D380" s="10">
        <v>0.301687939792188</v>
      </c>
      <c r="E380" s="10">
        <v>0.33093887523759502</v>
      </c>
      <c r="F380" s="6"/>
    </row>
    <row r="381" spans="1:7" ht="15">
      <c r="A381" s="55">
        <v>41110</v>
      </c>
      <c r="B381" s="10">
        <v>0.45942608991457901</v>
      </c>
      <c r="C381" s="10">
        <v>0.64800397895756601</v>
      </c>
      <c r="D381" s="10">
        <v>0.383952438899551</v>
      </c>
      <c r="E381" s="10">
        <v>0.64163222388848695</v>
      </c>
      <c r="F381" s="6"/>
    </row>
    <row r="382" spans="1:7" ht="15">
      <c r="A382" s="55">
        <v>41117</v>
      </c>
      <c r="B382" s="10">
        <v>0.45995099589657296</v>
      </c>
      <c r="C382" s="10">
        <v>0.57554801686018897</v>
      </c>
      <c r="D382" s="10">
        <v>0.40604716737961094</v>
      </c>
      <c r="E382" s="10">
        <v>0.74645403816499301</v>
      </c>
      <c r="F382" s="6"/>
    </row>
    <row r="383" spans="1:7" ht="15">
      <c r="A383" s="55">
        <v>41124</v>
      </c>
      <c r="B383" s="10">
        <v>0.37660486010632499</v>
      </c>
      <c r="C383" s="10">
        <v>0.40771623902645704</v>
      </c>
      <c r="D383" s="10">
        <v>0.35852329130722399</v>
      </c>
      <c r="E383" s="10">
        <v>0.36943986650125799</v>
      </c>
      <c r="F383" s="6"/>
    </row>
    <row r="384" spans="1:7" ht="15">
      <c r="A384" s="55">
        <v>41131</v>
      </c>
      <c r="B384" s="10">
        <v>0.48161407454820598</v>
      </c>
      <c r="C384" s="10">
        <v>0.52467069786971399</v>
      </c>
      <c r="D384" s="10">
        <v>0.460946766471795</v>
      </c>
      <c r="E384" s="10">
        <v>0.43619730117729999</v>
      </c>
      <c r="F384" s="6"/>
    </row>
    <row r="385" spans="1:6" ht="15">
      <c r="A385" s="55">
        <v>41138</v>
      </c>
      <c r="B385" s="10">
        <v>0.54921733540375406</v>
      </c>
      <c r="C385" s="10">
        <v>0.71194403380864002</v>
      </c>
      <c r="D385" s="10">
        <v>0.61709616450391203</v>
      </c>
      <c r="E385" s="10">
        <v>0.44570407481809998</v>
      </c>
      <c r="F385" s="6"/>
    </row>
    <row r="386" spans="1:6" ht="15">
      <c r="A386" s="55">
        <v>41145</v>
      </c>
      <c r="B386" s="10">
        <v>0.45114310488609405</v>
      </c>
      <c r="C386" s="10">
        <v>0.45530167292403706</v>
      </c>
      <c r="D386" s="10">
        <v>0.40071680641671503</v>
      </c>
      <c r="E386" s="10">
        <v>0.56456267173624897</v>
      </c>
      <c r="F386" s="6"/>
    </row>
    <row r="387" spans="1:6" ht="15">
      <c r="A387" s="55">
        <v>41152</v>
      </c>
      <c r="B387" s="10">
        <v>0.45212884395352398</v>
      </c>
      <c r="C387" s="10">
        <v>0.52367195569255698</v>
      </c>
      <c r="D387" s="10">
        <v>0.60299667548944302</v>
      </c>
      <c r="E387" s="10">
        <v>0.39663376542336504</v>
      </c>
      <c r="F387" s="6"/>
    </row>
    <row r="388" spans="1:6" ht="15">
      <c r="A388" s="55">
        <v>41159</v>
      </c>
      <c r="B388" s="10">
        <v>0.324090023342055</v>
      </c>
      <c r="C388" s="10">
        <v>0.36638884260202498</v>
      </c>
      <c r="D388" s="10">
        <v>0.35340863933566102</v>
      </c>
      <c r="E388" s="10">
        <v>0.38119372919550598</v>
      </c>
      <c r="F388" s="6"/>
    </row>
    <row r="389" spans="1:6" ht="15">
      <c r="A389" s="55">
        <v>41166</v>
      </c>
      <c r="B389" s="10">
        <v>0.51684482968733203</v>
      </c>
      <c r="C389" s="10">
        <v>0.59095393714216493</v>
      </c>
      <c r="D389" s="10">
        <v>0.490622720188851</v>
      </c>
      <c r="E389" s="10">
        <v>0.44152311180796</v>
      </c>
      <c r="F389" s="6"/>
    </row>
    <row r="390" spans="1:6" ht="15">
      <c r="A390" s="55">
        <v>41173</v>
      </c>
      <c r="B390" s="10">
        <v>0.64738159352463798</v>
      </c>
      <c r="C390" s="10">
        <v>0.84859757814084102</v>
      </c>
      <c r="D390" s="10">
        <v>0.45065007194638895</v>
      </c>
      <c r="E390" s="10">
        <v>0.759589873740116</v>
      </c>
      <c r="F390" s="6"/>
    </row>
    <row r="391" spans="1:6" ht="15">
      <c r="A391" s="55">
        <v>41180</v>
      </c>
      <c r="B391" s="10">
        <v>0.51140275349797704</v>
      </c>
      <c r="C391" s="10">
        <v>0.60531602268020901</v>
      </c>
      <c r="D391" s="10">
        <v>0.51783283766349497</v>
      </c>
      <c r="E391" s="10">
        <v>0.70113305261980496</v>
      </c>
      <c r="F391" s="6"/>
    </row>
    <row r="392" spans="1:6" ht="15">
      <c r="A392" s="55">
        <v>41187</v>
      </c>
      <c r="B392" s="10">
        <v>0.420725169489025</v>
      </c>
      <c r="C392" s="10">
        <v>0.32605223120046101</v>
      </c>
      <c r="D392" s="10">
        <v>0.360350986650397</v>
      </c>
      <c r="E392" s="10">
        <v>0.44370241625060697</v>
      </c>
      <c r="F392" s="6"/>
    </row>
    <row r="393" spans="1:6" ht="15">
      <c r="A393" s="55">
        <v>41194</v>
      </c>
      <c r="B393" s="10">
        <v>0.77831411640912695</v>
      </c>
      <c r="C393" s="10">
        <v>0.88682288897218986</v>
      </c>
      <c r="D393" s="10">
        <v>0.585659965849052</v>
      </c>
      <c r="E393" s="10">
        <v>0.84709277273790107</v>
      </c>
      <c r="F393" s="6"/>
    </row>
    <row r="394" spans="1:6" ht="15">
      <c r="A394" s="55">
        <v>41201</v>
      </c>
      <c r="B394" s="10">
        <v>0.92622517712110197</v>
      </c>
      <c r="C394" s="10">
        <v>1.2399419693716198</v>
      </c>
      <c r="D394" s="10">
        <v>0.78323880222193298</v>
      </c>
      <c r="E394" s="10">
        <v>1.2111858164031102</v>
      </c>
      <c r="F394" s="6"/>
    </row>
    <row r="395" spans="1:6" ht="15">
      <c r="A395" s="55">
        <v>41208</v>
      </c>
      <c r="B395" s="10">
        <v>0.78265730941540701</v>
      </c>
      <c r="C395" s="10">
        <v>0.89112651061078707</v>
      </c>
      <c r="D395" s="10">
        <v>0.57605081235909306</v>
      </c>
      <c r="E395" s="10">
        <v>1.3386939370683999</v>
      </c>
      <c r="F395" s="6"/>
    </row>
    <row r="396" spans="1:6" ht="15">
      <c r="A396" s="55">
        <v>41215</v>
      </c>
      <c r="B396" s="10">
        <v>0.69436075105446504</v>
      </c>
      <c r="C396" s="10">
        <v>0.69524129852734595</v>
      </c>
      <c r="D396" s="10">
        <v>0.634046357935931</v>
      </c>
      <c r="E396" s="10">
        <v>0.879139459541046</v>
      </c>
      <c r="F396" s="6"/>
    </row>
    <row r="397" spans="1:6" ht="15">
      <c r="A397" s="55">
        <v>41222</v>
      </c>
      <c r="B397" s="10">
        <v>0.82667662987375401</v>
      </c>
      <c r="C397" s="10">
        <v>0.96823015082522601</v>
      </c>
      <c r="D397" s="10">
        <v>0.65589255115878797</v>
      </c>
      <c r="E397" s="10">
        <v>0.68963617926336496</v>
      </c>
      <c r="F397" s="6"/>
    </row>
    <row r="398" spans="1:6" ht="15">
      <c r="A398" s="55">
        <v>41229</v>
      </c>
      <c r="B398" s="10">
        <v>1.00541708871172</v>
      </c>
      <c r="C398" s="10">
        <v>1.2230590761381599</v>
      </c>
      <c r="D398" s="10">
        <v>0.80499733657301409</v>
      </c>
      <c r="E398" s="10">
        <v>0.78609665286797303</v>
      </c>
      <c r="F398" s="6"/>
    </row>
    <row r="399" spans="1:6" ht="15">
      <c r="A399" s="55">
        <v>41236</v>
      </c>
      <c r="B399" s="10">
        <v>0.73933278706018202</v>
      </c>
      <c r="C399" s="10">
        <v>0.84671137564807308</v>
      </c>
      <c r="D399" s="10">
        <v>0.86110278000754992</v>
      </c>
      <c r="E399" s="10">
        <v>0.80649054149744304</v>
      </c>
      <c r="F399" s="6"/>
    </row>
    <row r="400" spans="1:6" ht="15">
      <c r="A400" s="55">
        <v>41243</v>
      </c>
      <c r="B400" s="10">
        <v>0.47203326566148396</v>
      </c>
      <c r="C400" s="10">
        <v>0.5642473907551</v>
      </c>
      <c r="D400" s="10">
        <v>0.61059858837493597</v>
      </c>
      <c r="E400" s="10">
        <v>0.28621110077984696</v>
      </c>
      <c r="F400" s="6"/>
    </row>
    <row r="401" spans="1:6" ht="15">
      <c r="A401" s="55">
        <v>41250</v>
      </c>
      <c r="B401" s="10">
        <v>0.70879176889131401</v>
      </c>
      <c r="C401" s="10">
        <v>0.91678684009984701</v>
      </c>
      <c r="D401" s="10">
        <v>0.73768071610005603</v>
      </c>
      <c r="E401" s="10">
        <v>0.45977452142019404</v>
      </c>
      <c r="F401" s="6"/>
    </row>
    <row r="402" spans="1:6" ht="15">
      <c r="A402" s="55">
        <v>41257</v>
      </c>
      <c r="B402" s="10">
        <v>0.67792297019211101</v>
      </c>
      <c r="C402" s="10">
        <v>0.94856055179057008</v>
      </c>
      <c r="D402" s="10">
        <v>0.78242733908304407</v>
      </c>
      <c r="E402" s="10">
        <v>0.61587157010670401</v>
      </c>
      <c r="F402" s="6"/>
    </row>
    <row r="403" spans="1:6" ht="15">
      <c r="A403" s="55">
        <v>41264</v>
      </c>
      <c r="B403" s="10">
        <v>0.50980235929335604</v>
      </c>
      <c r="C403" s="10">
        <v>0.66926710913576093</v>
      </c>
      <c r="D403" s="10">
        <v>0.43333251405154699</v>
      </c>
      <c r="E403" s="10">
        <v>0.45457900238439797</v>
      </c>
      <c r="F403" s="6"/>
    </row>
    <row r="404" spans="1:6" ht="15">
      <c r="A404" s="55">
        <v>41271</v>
      </c>
      <c r="B404" s="10">
        <v>1.002204905988</v>
      </c>
      <c r="C404" s="10">
        <v>1.3374062061402001</v>
      </c>
      <c r="D404" s="10">
        <v>0.645997788276788</v>
      </c>
      <c r="E404" s="10">
        <v>0.82898263826680796</v>
      </c>
      <c r="F404" s="6"/>
    </row>
    <row r="405" spans="1:6" ht="15">
      <c r="A405" s="55">
        <v>41278</v>
      </c>
      <c r="B405" s="10">
        <v>0.95617862171196599</v>
      </c>
      <c r="C405" s="10">
        <v>1.2771758177318</v>
      </c>
      <c r="D405" s="10">
        <v>0.75210349737483706</v>
      </c>
      <c r="E405" s="10">
        <v>1.0263968434561499</v>
      </c>
      <c r="F405" s="6"/>
    </row>
    <row r="406" spans="1:6" ht="15">
      <c r="A406" s="55">
        <v>41285</v>
      </c>
      <c r="B406" s="10">
        <v>0.45978072096791694</v>
      </c>
      <c r="C406" s="10">
        <v>0.51772605952444795</v>
      </c>
      <c r="D406" s="10">
        <v>0.53254113934914404</v>
      </c>
      <c r="E406" s="10">
        <v>0.33940934105746701</v>
      </c>
      <c r="F406" s="6"/>
    </row>
    <row r="407" spans="1:6" ht="15">
      <c r="A407" s="55">
        <v>41292</v>
      </c>
      <c r="B407" s="10">
        <v>0.68854325378423697</v>
      </c>
      <c r="C407" s="10">
        <v>0.66932654067516495</v>
      </c>
      <c r="D407" s="10">
        <v>0.63998497561289203</v>
      </c>
      <c r="E407" s="10">
        <v>0.31286042887246601</v>
      </c>
      <c r="F407" s="6"/>
    </row>
    <row r="408" spans="1:6" ht="15">
      <c r="A408" s="55">
        <v>41299</v>
      </c>
      <c r="B408" s="10">
        <v>0.80529421476571095</v>
      </c>
      <c r="C408" s="10">
        <v>1.0507944970144101</v>
      </c>
      <c r="D408" s="10">
        <v>1.03398030029762</v>
      </c>
      <c r="E408" s="10">
        <v>0.30500053935162402</v>
      </c>
      <c r="F408" s="6"/>
    </row>
    <row r="409" spans="1:6" ht="15">
      <c r="A409" s="55">
        <v>41306</v>
      </c>
      <c r="B409" s="10">
        <v>0.36132992439452699</v>
      </c>
      <c r="C409" s="10">
        <v>0.41698657765388802</v>
      </c>
      <c r="D409" s="10">
        <v>0.40228853975925599</v>
      </c>
      <c r="E409" s="10">
        <v>0.364839868382074</v>
      </c>
      <c r="F409" s="6"/>
    </row>
    <row r="410" spans="1:6" ht="15">
      <c r="A410" s="55">
        <v>41313</v>
      </c>
      <c r="B410" s="10">
        <v>0.41944056383436906</v>
      </c>
      <c r="C410" s="10">
        <v>0.43395028256167695</v>
      </c>
      <c r="D410" s="10">
        <v>0.50405470958507903</v>
      </c>
      <c r="E410" s="10">
        <v>0.440918224095946</v>
      </c>
      <c r="F410" s="6"/>
    </row>
    <row r="411" spans="1:6" ht="15">
      <c r="A411" s="55">
        <v>41320</v>
      </c>
      <c r="B411" s="10">
        <v>0.29216194258790396</v>
      </c>
      <c r="C411" s="10">
        <v>0.35458874395392398</v>
      </c>
      <c r="D411" s="10">
        <v>0.342573010118427</v>
      </c>
      <c r="E411" s="10">
        <v>0.30579570886643903</v>
      </c>
      <c r="F411" s="6"/>
    </row>
    <row r="412" spans="1:6" ht="15">
      <c r="A412" s="55">
        <v>41327</v>
      </c>
      <c r="B412" s="10">
        <v>0.37208278676438</v>
      </c>
      <c r="C412" s="10">
        <v>0.38657545578856101</v>
      </c>
      <c r="D412" s="10">
        <v>0.33535495908273399</v>
      </c>
      <c r="E412" s="10">
        <v>0.41014894658045997</v>
      </c>
      <c r="F412" s="6"/>
    </row>
    <row r="413" spans="1:6" ht="15">
      <c r="A413" s="55">
        <v>41334</v>
      </c>
      <c r="B413" s="10">
        <v>0.504974998281562</v>
      </c>
      <c r="C413" s="10">
        <v>0.42604557212116501</v>
      </c>
      <c r="D413" s="10">
        <v>0.48807381144634804</v>
      </c>
      <c r="E413" s="10">
        <v>0.57284640644657292</v>
      </c>
      <c r="F413" s="6"/>
    </row>
    <row r="414" spans="1:6" ht="15">
      <c r="A414" s="55">
        <v>41341</v>
      </c>
      <c r="B414" s="10">
        <v>0.36350257308843403</v>
      </c>
      <c r="C414" s="10">
        <v>0.36025324810018</v>
      </c>
      <c r="D414" s="10">
        <v>0.45570423079032907</v>
      </c>
      <c r="E414" s="10">
        <v>0.51731980654257603</v>
      </c>
      <c r="F414" s="6"/>
    </row>
    <row r="415" spans="1:6" ht="15">
      <c r="A415" s="55">
        <v>41348</v>
      </c>
      <c r="B415" s="10">
        <v>0.39323569858674101</v>
      </c>
      <c r="C415" s="10">
        <v>0.38573815741548001</v>
      </c>
      <c r="D415" s="10">
        <v>0.35110082011109001</v>
      </c>
      <c r="E415" s="10">
        <v>0.52945383131380497</v>
      </c>
      <c r="F415" s="6"/>
    </row>
    <row r="416" spans="1:6" ht="15">
      <c r="A416" s="55">
        <v>41355</v>
      </c>
      <c r="B416" s="10">
        <v>0.47152500577603396</v>
      </c>
      <c r="C416" s="10">
        <v>0.50436491616854595</v>
      </c>
      <c r="D416" s="10">
        <v>0.59077910791809207</v>
      </c>
      <c r="E416" s="10">
        <v>0.59849582817898406</v>
      </c>
      <c r="F416" s="6"/>
    </row>
    <row r="417" spans="1:6" ht="15">
      <c r="A417" s="55">
        <v>41362</v>
      </c>
      <c r="B417" s="10">
        <v>0.61318141789208402</v>
      </c>
      <c r="C417" s="10">
        <v>0.658397788350227</v>
      </c>
      <c r="D417" s="10">
        <v>0.48913146607809405</v>
      </c>
      <c r="E417" s="10">
        <v>0.74354119429568999</v>
      </c>
      <c r="F417" s="6"/>
    </row>
    <row r="418" spans="1:6" ht="15">
      <c r="A418" s="55">
        <v>41369</v>
      </c>
      <c r="B418" s="10">
        <v>0.73429796752840004</v>
      </c>
      <c r="C418" s="10">
        <v>0.68399086825562494</v>
      </c>
      <c r="D418" s="10">
        <v>0.59922441345370403</v>
      </c>
      <c r="E418" s="10">
        <v>1.28841415197014</v>
      </c>
      <c r="F418" s="6"/>
    </row>
    <row r="419" spans="1:6" ht="15">
      <c r="A419" s="55">
        <v>41376</v>
      </c>
      <c r="B419" s="10">
        <v>0.60665587435891399</v>
      </c>
      <c r="C419" s="10">
        <v>0.67641248638337304</v>
      </c>
      <c r="D419" s="10">
        <v>0.78027361886353497</v>
      </c>
      <c r="E419" s="10">
        <v>0.63274357472644305</v>
      </c>
      <c r="F419" s="6"/>
    </row>
    <row r="420" spans="1:6" ht="15">
      <c r="A420" s="55">
        <v>41383</v>
      </c>
      <c r="B420" s="10">
        <v>0.71610623141157392</v>
      </c>
      <c r="C420" s="10">
        <v>0.58995369732568403</v>
      </c>
      <c r="D420" s="10">
        <v>0.40317995099462994</v>
      </c>
      <c r="E420" s="10">
        <v>1.0579935353766901</v>
      </c>
      <c r="F420" s="6"/>
    </row>
    <row r="421" spans="1:6" ht="15">
      <c r="A421" s="55">
        <v>41390</v>
      </c>
      <c r="B421" s="10">
        <v>0.78276363720758102</v>
      </c>
      <c r="C421" s="10">
        <v>0.75151036149286399</v>
      </c>
      <c r="D421" s="10">
        <v>1.1795489267786701</v>
      </c>
      <c r="E421" s="10">
        <v>0.53364576434264799</v>
      </c>
      <c r="F421" s="6"/>
    </row>
    <row r="422" spans="1:6" ht="15">
      <c r="A422" s="55">
        <v>41397</v>
      </c>
      <c r="B422" s="10">
        <v>0.43040501967462497</v>
      </c>
      <c r="C422" s="10">
        <v>0.29389549666877302</v>
      </c>
      <c r="D422" s="10">
        <v>0.309334017826431</v>
      </c>
      <c r="E422" s="10">
        <v>0.49380078419379103</v>
      </c>
      <c r="F422" s="6"/>
    </row>
    <row r="423" spans="1:6" ht="15">
      <c r="A423" s="55">
        <v>41404</v>
      </c>
      <c r="B423" s="10">
        <v>0.72313378170558196</v>
      </c>
      <c r="C423" s="10">
        <v>0.70284052490859905</v>
      </c>
      <c r="D423" s="10">
        <v>0.82942894764278208</v>
      </c>
      <c r="E423" s="10">
        <v>0.42435799048567796</v>
      </c>
      <c r="F423" s="6"/>
    </row>
    <row r="424" spans="1:6" ht="15">
      <c r="A424" s="55">
        <v>41411</v>
      </c>
      <c r="B424" s="10">
        <v>0.651401613552963</v>
      </c>
      <c r="C424" s="10">
        <v>0.64353181402802206</v>
      </c>
      <c r="D424" s="10">
        <v>0.48778878874630199</v>
      </c>
      <c r="E424" s="10">
        <v>0.633243942185725</v>
      </c>
      <c r="F424" s="6"/>
    </row>
    <row r="425" spans="1:6" ht="15">
      <c r="A425" s="55">
        <v>41418</v>
      </c>
      <c r="B425" s="10">
        <v>0.575191943991884</v>
      </c>
      <c r="C425" s="10">
        <v>0.55364139133568901</v>
      </c>
      <c r="D425" s="10">
        <v>0.51241351138072999</v>
      </c>
      <c r="E425" s="10">
        <v>0.75038843340415595</v>
      </c>
      <c r="F425" s="6"/>
    </row>
    <row r="426" spans="1:6" ht="15">
      <c r="A426" s="55">
        <v>41425</v>
      </c>
      <c r="B426" s="10">
        <v>0.49521476891937</v>
      </c>
      <c r="C426" s="10">
        <v>0.57951135676898902</v>
      </c>
      <c r="D426" s="10">
        <v>0.35809200220814696</v>
      </c>
      <c r="E426" s="10">
        <v>0.598838637574163</v>
      </c>
      <c r="F426" s="6"/>
    </row>
    <row r="427" spans="1:6" ht="15">
      <c r="A427" s="55">
        <v>41432</v>
      </c>
      <c r="B427" s="10">
        <v>0.53989201799631503</v>
      </c>
      <c r="C427" s="10">
        <v>0.92484629634854398</v>
      </c>
      <c r="D427" s="10">
        <v>0.701462047637601</v>
      </c>
      <c r="E427" s="10">
        <v>0.50538600371519793</v>
      </c>
      <c r="F427" s="6"/>
    </row>
    <row r="428" spans="1:6" ht="15">
      <c r="A428" s="55">
        <v>41439</v>
      </c>
      <c r="B428" s="10">
        <v>0.76475314972414699</v>
      </c>
      <c r="C428" s="10">
        <v>0.97786714728220892</v>
      </c>
      <c r="D428" s="10">
        <v>0.50760972910584101</v>
      </c>
      <c r="E428" s="10">
        <v>0.63628248320960001</v>
      </c>
      <c r="F428" s="6"/>
    </row>
    <row r="429" spans="1:6" ht="15">
      <c r="A429" s="55">
        <v>41446</v>
      </c>
      <c r="B429" s="10">
        <v>1.04920912067114</v>
      </c>
      <c r="C429" s="10">
        <v>0.81114880893474806</v>
      </c>
      <c r="D429" s="10">
        <v>0.68141688524685906</v>
      </c>
      <c r="E429" s="10">
        <v>0.55044698084067001</v>
      </c>
      <c r="F429" s="6"/>
    </row>
    <row r="430" spans="1:6" ht="15">
      <c r="A430" s="55">
        <v>41453</v>
      </c>
      <c r="B430" s="10">
        <v>0.91273207178889593</v>
      </c>
      <c r="C430" s="10">
        <v>1.14999037817614</v>
      </c>
      <c r="D430" s="10">
        <v>0.53676905833119803</v>
      </c>
      <c r="E430" s="10">
        <v>0.49098391532433094</v>
      </c>
      <c r="F430" s="6"/>
    </row>
    <row r="431" spans="1:6" ht="15">
      <c r="A431" s="55">
        <v>41460</v>
      </c>
      <c r="B431" s="10">
        <v>0.842732908996768</v>
      </c>
      <c r="C431" s="10">
        <v>0.97379364980763694</v>
      </c>
      <c r="D431" s="10">
        <v>0.45792117370264901</v>
      </c>
      <c r="E431" s="10">
        <v>0.44950765569055701</v>
      </c>
      <c r="F431" s="6"/>
    </row>
    <row r="432" spans="1:6" ht="15">
      <c r="A432" s="55">
        <v>41467</v>
      </c>
      <c r="B432" s="10">
        <v>1.1805280912555198</v>
      </c>
      <c r="C432" s="10">
        <v>0.88276101532056694</v>
      </c>
      <c r="D432" s="10">
        <v>0.84113486311825791</v>
      </c>
      <c r="E432" s="10">
        <v>0.51149597425990101</v>
      </c>
      <c r="F432" s="6"/>
    </row>
    <row r="433" spans="1:6" ht="15">
      <c r="A433" s="55">
        <v>41474</v>
      </c>
      <c r="B433" s="10">
        <v>1.4856190193832002</v>
      </c>
      <c r="C433" s="10">
        <v>1.17809756489567</v>
      </c>
      <c r="D433" s="10">
        <v>0.81666988238178007</v>
      </c>
      <c r="E433" s="10">
        <v>0.68318263105860999</v>
      </c>
      <c r="F433" s="6"/>
    </row>
    <row r="434" spans="1:6" ht="15">
      <c r="A434" s="55">
        <v>41481</v>
      </c>
      <c r="B434" s="10">
        <v>0.83371095463209088</v>
      </c>
      <c r="C434" s="10">
        <v>0.76649598607162206</v>
      </c>
      <c r="D434" s="10">
        <v>0.75367979193432799</v>
      </c>
      <c r="E434" s="10">
        <v>0.53187510939259097</v>
      </c>
      <c r="F434" s="6"/>
    </row>
    <row r="435" spans="1:6" ht="15">
      <c r="A435" s="55">
        <v>41488</v>
      </c>
      <c r="B435" s="10">
        <v>0.51592222588304504</v>
      </c>
      <c r="C435" s="10">
        <v>0.39708694732916405</v>
      </c>
      <c r="D435" s="10">
        <v>0.46240556391054699</v>
      </c>
      <c r="E435" s="10">
        <v>0.43347742919840199</v>
      </c>
      <c r="F435" s="6"/>
    </row>
    <row r="436" spans="1:6" ht="15">
      <c r="A436" s="55">
        <v>41495</v>
      </c>
      <c r="B436" s="10">
        <v>1.08756732119626</v>
      </c>
      <c r="C436" s="10">
        <v>0.91222862074822608</v>
      </c>
      <c r="D436" s="10">
        <v>0.81385959189040602</v>
      </c>
      <c r="E436" s="10">
        <v>0.54085620991125793</v>
      </c>
      <c r="F436" s="6"/>
    </row>
    <row r="437" spans="1:6" ht="15">
      <c r="A437" s="55">
        <v>41502</v>
      </c>
      <c r="B437" s="10">
        <v>0.87125611758480204</v>
      </c>
      <c r="C437" s="10">
        <v>0.99393090964794495</v>
      </c>
      <c r="D437" s="10">
        <v>0.67769821078334902</v>
      </c>
      <c r="E437" s="10">
        <v>0.63583572562754209</v>
      </c>
      <c r="F437" s="6"/>
    </row>
    <row r="438" spans="1:6" ht="15">
      <c r="A438" s="55">
        <v>41509</v>
      </c>
      <c r="B438" s="10">
        <v>0.61798934798899996</v>
      </c>
      <c r="C438" s="10">
        <v>0.67826996182608101</v>
      </c>
      <c r="D438" s="10">
        <v>0.512523499954043</v>
      </c>
      <c r="E438" s="10">
        <v>0.59300823922089807</v>
      </c>
      <c r="F438" s="6"/>
    </row>
    <row r="439" spans="1:6" ht="15">
      <c r="A439" s="55">
        <v>41516</v>
      </c>
      <c r="B439" s="10">
        <v>0.82259437297807092</v>
      </c>
      <c r="C439" s="10">
        <v>0.61420283162817102</v>
      </c>
      <c r="D439" s="10">
        <v>0.52256631210448601</v>
      </c>
      <c r="E439" s="10">
        <v>0.87535200667159196</v>
      </c>
      <c r="F439" s="6"/>
    </row>
    <row r="440" spans="1:6" ht="15">
      <c r="A440" s="55">
        <v>41523</v>
      </c>
      <c r="B440" s="10">
        <v>0.85733773723552198</v>
      </c>
      <c r="C440" s="10">
        <v>0.76716331535480298</v>
      </c>
      <c r="D440" s="10">
        <v>0.81873961386211402</v>
      </c>
      <c r="E440" s="10">
        <v>0.66081880489790101</v>
      </c>
      <c r="F440" s="6"/>
    </row>
    <row r="441" spans="1:6" ht="15">
      <c r="A441" s="55">
        <v>41530</v>
      </c>
      <c r="B441" s="10">
        <v>0.87406092316437911</v>
      </c>
      <c r="C441" s="10">
        <v>0.59097721305982898</v>
      </c>
      <c r="D441" s="10">
        <v>0.48233208670538003</v>
      </c>
      <c r="E441" s="10">
        <v>0.290722212204088</v>
      </c>
      <c r="F441" s="6"/>
    </row>
    <row r="442" spans="1:6" ht="15">
      <c r="A442" s="55">
        <v>41537</v>
      </c>
      <c r="B442" s="10">
        <v>0.89847923446718003</v>
      </c>
      <c r="C442" s="10">
        <v>0.60705767485029893</v>
      </c>
      <c r="D442" s="10">
        <v>0.79853425290373103</v>
      </c>
      <c r="E442" s="10">
        <v>0.28414847549052397</v>
      </c>
      <c r="F442" s="6"/>
    </row>
    <row r="443" spans="1:6" ht="15">
      <c r="A443" s="55">
        <v>41544</v>
      </c>
      <c r="B443" s="10">
        <v>0.57380821417883998</v>
      </c>
      <c r="C443" s="10">
        <v>0.445937693031838</v>
      </c>
      <c r="D443" s="10">
        <v>0.74043119696192206</v>
      </c>
      <c r="E443" s="10">
        <v>0.28971367406773302</v>
      </c>
      <c r="F443" s="6"/>
    </row>
    <row r="444" spans="1:6" ht="15">
      <c r="A444" s="55">
        <v>41551</v>
      </c>
      <c r="B444" s="10">
        <v>0.84048026305570189</v>
      </c>
      <c r="C444" s="10">
        <v>0.61639547744150902</v>
      </c>
      <c r="D444" s="10">
        <v>0.41995829089187597</v>
      </c>
      <c r="E444" s="10">
        <v>0.302865339806978</v>
      </c>
      <c r="F444" s="6"/>
    </row>
    <row r="445" spans="1:6" ht="15">
      <c r="A445" s="55">
        <v>41558</v>
      </c>
      <c r="B445" s="10">
        <v>1.0320350711836301</v>
      </c>
      <c r="C445" s="10">
        <v>0.698317101809105</v>
      </c>
      <c r="D445" s="10">
        <v>0.93207722609656207</v>
      </c>
      <c r="E445" s="10">
        <v>0.35237865245856198</v>
      </c>
      <c r="F445" s="6"/>
    </row>
    <row r="446" spans="1:6" ht="15">
      <c r="A446" s="55">
        <v>41565</v>
      </c>
      <c r="B446" s="10">
        <v>0.53775811185669098</v>
      </c>
      <c r="C446" s="10">
        <v>0.38045407151504401</v>
      </c>
      <c r="D446" s="10">
        <v>0.54015412533484197</v>
      </c>
      <c r="E446" s="10">
        <v>0.50871078639840994</v>
      </c>
      <c r="F446" s="6"/>
    </row>
    <row r="447" spans="1:6" ht="15">
      <c r="A447" s="55">
        <v>41572</v>
      </c>
      <c r="B447" s="10">
        <v>0.73697005270875493</v>
      </c>
      <c r="C447" s="10">
        <v>0.55188799038493797</v>
      </c>
      <c r="D447" s="10">
        <v>0.45103290176222494</v>
      </c>
      <c r="E447" s="10">
        <v>0.62295170677686795</v>
      </c>
      <c r="F447" s="6"/>
    </row>
    <row r="448" spans="1:6" ht="15">
      <c r="A448" s="55">
        <v>41579</v>
      </c>
      <c r="B448" s="10">
        <v>0.86286720882239698</v>
      </c>
      <c r="C448" s="10">
        <v>0.90961269197586503</v>
      </c>
      <c r="D448" s="10">
        <v>0.82753700876061187</v>
      </c>
      <c r="E448" s="10">
        <v>0.55486961588033501</v>
      </c>
      <c r="F448" s="6"/>
    </row>
    <row r="449" spans="1:6" ht="15">
      <c r="A449" s="55">
        <v>41586</v>
      </c>
      <c r="B449" s="10">
        <v>0.86997653138267894</v>
      </c>
      <c r="C449" s="10">
        <v>0.8699803442667291</v>
      </c>
      <c r="D449" s="10">
        <v>0.51624683270419203</v>
      </c>
      <c r="E449" s="10">
        <v>0.56963780669205599</v>
      </c>
      <c r="F449" s="6"/>
    </row>
    <row r="450" spans="1:6" ht="15">
      <c r="A450" s="55">
        <v>41593</v>
      </c>
      <c r="B450" s="10">
        <v>1.34630092688985</v>
      </c>
      <c r="C450" s="10">
        <v>1.28554396692493</v>
      </c>
      <c r="D450" s="10">
        <v>0.63079469270231903</v>
      </c>
      <c r="E450" s="10">
        <v>0.72524529614760402</v>
      </c>
      <c r="F450" s="6"/>
    </row>
    <row r="451" spans="1:6" ht="15">
      <c r="A451" s="55">
        <v>41600</v>
      </c>
      <c r="B451" s="10">
        <v>1.0586396372134199</v>
      </c>
      <c r="C451" s="10">
        <v>0.9990611551388161</v>
      </c>
      <c r="D451" s="10">
        <v>0.62499406743489805</v>
      </c>
      <c r="E451" s="10">
        <v>0.28126890380097203</v>
      </c>
      <c r="F451" s="6"/>
    </row>
    <row r="452" spans="1:6" ht="15">
      <c r="A452" s="55">
        <v>41607</v>
      </c>
      <c r="B452" s="10">
        <v>0.96045089329676692</v>
      </c>
      <c r="C452" s="10">
        <v>0.80878415780887902</v>
      </c>
      <c r="D452" s="10">
        <v>0.45452474480071198</v>
      </c>
      <c r="E452" s="10">
        <v>0.43016960114838304</v>
      </c>
      <c r="F452" s="6"/>
    </row>
    <row r="453" spans="1:6" ht="15">
      <c r="A453" s="55">
        <v>41614</v>
      </c>
      <c r="B453" s="10">
        <v>1.3217685696764301</v>
      </c>
      <c r="C453" s="10">
        <v>1.34635957189158</v>
      </c>
      <c r="D453" s="10">
        <v>0.90982339669739898</v>
      </c>
      <c r="E453" s="10">
        <v>0.54099460021333301</v>
      </c>
      <c r="F453" s="6"/>
    </row>
    <row r="454" spans="1:6" ht="15">
      <c r="A454" s="55">
        <v>41621</v>
      </c>
      <c r="B454" s="10">
        <v>1.1938395126330701</v>
      </c>
      <c r="C454" s="10">
        <v>0.91625084842917903</v>
      </c>
      <c r="D454" s="10">
        <v>0.65891081913238503</v>
      </c>
      <c r="E454" s="10">
        <v>0.47488083738730102</v>
      </c>
      <c r="F454" s="6"/>
    </row>
    <row r="455" spans="1:6" ht="15">
      <c r="A455" s="55">
        <v>41628</v>
      </c>
      <c r="B455" s="10">
        <v>0.97934889226167599</v>
      </c>
      <c r="C455" s="10">
        <v>0.69182522780219302</v>
      </c>
      <c r="D455" s="10">
        <v>0.63335861054019604</v>
      </c>
      <c r="E455" s="10">
        <v>0.60621553655046101</v>
      </c>
      <c r="F455" s="6"/>
    </row>
    <row r="456" spans="1:6" ht="15">
      <c r="A456" s="55">
        <v>41635</v>
      </c>
      <c r="B456" s="10">
        <v>0.89874630097538</v>
      </c>
      <c r="C456" s="10">
        <v>0.77378281024224593</v>
      </c>
      <c r="D456" s="10">
        <v>0.75673252092975507</v>
      </c>
      <c r="E456" s="10">
        <v>0.43634102436487399</v>
      </c>
      <c r="F456" s="6"/>
    </row>
    <row r="457" spans="1:6" ht="15">
      <c r="A457" s="55">
        <v>41642</v>
      </c>
      <c r="B457" s="10">
        <v>0.79053171206157202</v>
      </c>
      <c r="C457" s="10">
        <v>0.65515251256867701</v>
      </c>
      <c r="D457" s="10">
        <v>0.46696591646102298</v>
      </c>
      <c r="E457" s="10">
        <v>0.34882934953937</v>
      </c>
      <c r="F457" s="6"/>
    </row>
    <row r="458" spans="1:6" ht="15">
      <c r="A458" s="55">
        <v>41649</v>
      </c>
      <c r="B458" s="10">
        <v>0.94477637083673405</v>
      </c>
      <c r="C458" s="10">
        <v>0.80328150973565604</v>
      </c>
      <c r="D458" s="10">
        <v>0.741235446026133</v>
      </c>
      <c r="E458" s="10">
        <v>0.35388214998453899</v>
      </c>
      <c r="F458" s="6"/>
    </row>
    <row r="459" spans="1:6" ht="15">
      <c r="A459" s="55">
        <v>41656</v>
      </c>
      <c r="B459" s="10">
        <v>0.59783716056686198</v>
      </c>
      <c r="C459" s="10">
        <v>0.48178732451784101</v>
      </c>
      <c r="D459" s="10">
        <v>0.52001154043236808</v>
      </c>
      <c r="E459" s="10">
        <v>0.26202620452915099</v>
      </c>
      <c r="F459" s="6"/>
    </row>
    <row r="460" spans="1:6" ht="15">
      <c r="A460" s="55">
        <v>41663</v>
      </c>
      <c r="B460" s="10">
        <v>0.679672058242068</v>
      </c>
      <c r="C460" s="10">
        <v>0.750384463933639</v>
      </c>
      <c r="D460" s="10">
        <v>0.45740637741123702</v>
      </c>
      <c r="E460" s="10">
        <v>0.28145279679701002</v>
      </c>
      <c r="F460" s="6"/>
    </row>
    <row r="461" spans="1:6" ht="15">
      <c r="A461" s="55">
        <v>41670</v>
      </c>
      <c r="B461" s="10">
        <v>0.93525744297585001</v>
      </c>
      <c r="C461" s="10">
        <v>1.0859390055339302</v>
      </c>
      <c r="D461" s="10">
        <v>0.57370801234796398</v>
      </c>
      <c r="E461" s="10">
        <v>0.37295793118431897</v>
      </c>
      <c r="F461" s="6"/>
    </row>
    <row r="462" spans="1:6" ht="15">
      <c r="A462" s="55">
        <v>41677</v>
      </c>
      <c r="B462" s="10">
        <v>1.2189079895775401</v>
      </c>
      <c r="C462" s="10">
        <v>1.47512762133771</v>
      </c>
      <c r="D462" s="10">
        <v>0.43491546427802902</v>
      </c>
      <c r="E462" s="10">
        <v>1.0447851238244699</v>
      </c>
      <c r="F462" s="6"/>
    </row>
    <row r="463" spans="1:6" ht="15">
      <c r="A463" s="55">
        <v>41684</v>
      </c>
      <c r="B463" s="10">
        <v>1.10140694616282</v>
      </c>
      <c r="C463" s="10">
        <v>1.2365293768166898</v>
      </c>
      <c r="D463" s="10">
        <v>0.58281028822744196</v>
      </c>
      <c r="E463" s="10">
        <v>1.8907788042841398</v>
      </c>
      <c r="F463" s="6"/>
    </row>
    <row r="464" spans="1:6" ht="15">
      <c r="A464" s="111"/>
      <c r="B464" s="15"/>
      <c r="C464" s="15"/>
      <c r="D464" s="15"/>
      <c r="E464" s="15"/>
      <c r="F464" s="6"/>
    </row>
    <row r="465" spans="1:6" ht="15">
      <c r="A465" s="111"/>
      <c r="B465" s="15"/>
      <c r="C465" s="15"/>
      <c r="D465" s="15"/>
      <c r="E465" s="15"/>
      <c r="F465" s="6"/>
    </row>
    <row r="466" spans="1:6" ht="15">
      <c r="A466" s="111"/>
      <c r="B466" s="56"/>
      <c r="C466" s="56"/>
      <c r="D466" s="56"/>
      <c r="E466" s="56"/>
      <c r="F466" s="6"/>
    </row>
    <row r="467" spans="1:6" ht="15">
      <c r="A467" s="111"/>
      <c r="B467" s="56"/>
      <c r="C467" s="56"/>
      <c r="D467" s="56"/>
      <c r="E467" s="56"/>
      <c r="F467" s="6"/>
    </row>
    <row r="468" spans="1:6" ht="15">
      <c r="A468" s="111"/>
      <c r="B468" s="15"/>
      <c r="C468" s="15"/>
      <c r="D468" s="15"/>
      <c r="E468" s="15"/>
      <c r="F468" s="6"/>
    </row>
    <row r="469" spans="1:6" ht="15">
      <c r="A469" s="111"/>
      <c r="B469" s="15"/>
      <c r="C469" s="15"/>
      <c r="D469" s="15"/>
      <c r="E469" s="15"/>
      <c r="F469" s="6"/>
    </row>
    <row r="470" spans="1:6" ht="15">
      <c r="A470" s="111"/>
      <c r="B470" s="15"/>
      <c r="C470" s="15"/>
      <c r="D470" s="15"/>
      <c r="E470" s="15"/>
      <c r="F470" s="6"/>
    </row>
    <row r="471" spans="1:6" ht="15">
      <c r="A471" s="111"/>
      <c r="B471" s="15"/>
      <c r="C471" s="15"/>
      <c r="D471" s="15"/>
      <c r="E471" s="15"/>
      <c r="F471" s="6"/>
    </row>
    <row r="472" spans="1:6" ht="15">
      <c r="A472" s="111"/>
      <c r="B472" s="15"/>
      <c r="C472" s="15"/>
      <c r="D472" s="15"/>
      <c r="E472" s="15"/>
      <c r="F472" s="6"/>
    </row>
    <row r="473" spans="1:6" ht="15">
      <c r="A473" s="111"/>
      <c r="B473" s="15"/>
      <c r="C473" s="15"/>
      <c r="D473" s="15"/>
      <c r="E473" s="15"/>
      <c r="F473" s="6"/>
    </row>
    <row r="474" spans="1:6" ht="15">
      <c r="A474" s="111"/>
      <c r="B474" s="15"/>
      <c r="C474" s="15"/>
      <c r="D474" s="15"/>
      <c r="E474" s="15"/>
      <c r="F474" s="6"/>
    </row>
    <row r="475" spans="1:6" ht="15">
      <c r="A475" s="111"/>
      <c r="B475" s="15"/>
      <c r="C475" s="15"/>
      <c r="D475" s="15"/>
      <c r="E475" s="15"/>
      <c r="F475" s="6"/>
    </row>
    <row r="476" spans="1:6" ht="15">
      <c r="A476" s="111"/>
      <c r="B476" s="15"/>
      <c r="C476" s="15"/>
      <c r="D476" s="15"/>
      <c r="E476" s="15"/>
      <c r="F476" s="6"/>
    </row>
    <row r="477" spans="1:6" ht="15">
      <c r="A477" s="111"/>
      <c r="B477" s="15"/>
      <c r="C477" s="15"/>
      <c r="D477" s="15"/>
      <c r="E477" s="15"/>
      <c r="F477" s="6"/>
    </row>
    <row r="478" spans="1:6" ht="15">
      <c r="A478" s="111"/>
      <c r="B478" s="15"/>
      <c r="C478" s="15"/>
      <c r="D478" s="15"/>
      <c r="E478" s="15"/>
      <c r="F478" s="6"/>
    </row>
    <row r="479" spans="1:6" ht="15">
      <c r="A479" s="111"/>
      <c r="B479" s="15"/>
      <c r="C479" s="15"/>
      <c r="D479" s="15"/>
      <c r="E479" s="15"/>
      <c r="F479" s="6"/>
    </row>
    <row r="480" spans="1:6" ht="15">
      <c r="A480" s="111"/>
      <c r="B480" s="15"/>
      <c r="C480" s="15"/>
      <c r="D480" s="15"/>
      <c r="E480" s="15"/>
      <c r="F480" s="6"/>
    </row>
    <row r="481" spans="1:6" ht="15">
      <c r="A481" s="111"/>
      <c r="B481" s="15"/>
      <c r="C481" s="15"/>
      <c r="D481" s="15"/>
      <c r="E481" s="15"/>
      <c r="F481" s="6"/>
    </row>
    <row r="482" spans="1:6" ht="15">
      <c r="A482" s="111"/>
      <c r="B482" s="15"/>
      <c r="C482" s="15"/>
      <c r="D482" s="15"/>
      <c r="E482" s="15"/>
      <c r="F482" s="6"/>
    </row>
    <row r="483" spans="1:6" ht="15">
      <c r="A483" s="111"/>
      <c r="B483" s="15"/>
      <c r="C483" s="15"/>
      <c r="D483" s="15"/>
      <c r="E483" s="15"/>
      <c r="F483" s="6"/>
    </row>
    <row r="484" spans="1:6" ht="15">
      <c r="A484" s="111"/>
      <c r="B484" s="15"/>
      <c r="C484" s="15"/>
      <c r="D484" s="15"/>
      <c r="E484" s="15"/>
      <c r="F484" s="6"/>
    </row>
    <row r="485" spans="1:6" ht="15">
      <c r="A485" s="111"/>
      <c r="B485" s="15"/>
      <c r="C485" s="15"/>
      <c r="D485" s="15"/>
      <c r="E485" s="15"/>
      <c r="F485" s="6"/>
    </row>
    <row r="486" spans="1:6" ht="15">
      <c r="A486" s="111"/>
      <c r="B486" s="15"/>
      <c r="C486" s="15"/>
      <c r="D486" s="15"/>
      <c r="E486" s="15"/>
      <c r="F486" s="6"/>
    </row>
    <row r="487" spans="1:6" ht="15">
      <c r="A487" s="111"/>
      <c r="B487" s="15"/>
      <c r="C487" s="15"/>
      <c r="D487" s="15"/>
      <c r="E487" s="15"/>
      <c r="F487" s="6"/>
    </row>
    <row r="488" spans="1:6" ht="15">
      <c r="A488" s="111"/>
      <c r="B488" s="15"/>
      <c r="C488" s="15"/>
      <c r="D488" s="15"/>
      <c r="E488" s="15"/>
      <c r="F488" s="6"/>
    </row>
    <row r="489" spans="1:6" ht="15">
      <c r="A489" s="111"/>
      <c r="B489" s="15"/>
      <c r="C489" s="15"/>
      <c r="D489" s="15"/>
      <c r="E489" s="15"/>
      <c r="F489" s="6"/>
    </row>
    <row r="490" spans="1:6" ht="15">
      <c r="A490" s="111"/>
      <c r="B490" s="15"/>
      <c r="C490" s="15"/>
      <c r="D490" s="15"/>
      <c r="E490" s="15"/>
      <c r="F490" s="6"/>
    </row>
    <row r="491" spans="1:6" ht="15">
      <c r="A491" s="111"/>
      <c r="B491" s="15"/>
      <c r="C491" s="15"/>
      <c r="D491" s="15"/>
      <c r="E491" s="15"/>
      <c r="F491" s="6"/>
    </row>
    <row r="492" spans="1:6" ht="15">
      <c r="A492" s="111"/>
      <c r="B492" s="15"/>
      <c r="C492" s="15"/>
      <c r="D492" s="15"/>
      <c r="E492" s="15"/>
      <c r="F492" s="6"/>
    </row>
    <row r="493" spans="1:6" ht="15">
      <c r="A493" s="111"/>
      <c r="B493" s="15"/>
      <c r="C493" s="15"/>
      <c r="D493" s="15"/>
      <c r="E493" s="15"/>
      <c r="F493" s="6"/>
    </row>
    <row r="494" spans="1:6" ht="15">
      <c r="A494" s="111"/>
      <c r="B494" s="15"/>
      <c r="C494" s="15"/>
      <c r="D494" s="15"/>
      <c r="E494" s="15"/>
      <c r="F494" s="6"/>
    </row>
    <row r="495" spans="1:6" ht="15">
      <c r="A495" s="111"/>
      <c r="B495" s="15"/>
      <c r="C495" s="15"/>
      <c r="D495" s="15"/>
      <c r="E495" s="15"/>
      <c r="F495" s="6"/>
    </row>
    <row r="496" spans="1:6" ht="15">
      <c r="A496" s="111"/>
      <c r="B496" s="15"/>
      <c r="C496" s="15"/>
      <c r="D496" s="15"/>
      <c r="E496" s="15"/>
      <c r="F496" s="6"/>
    </row>
    <row r="497" spans="1:6" ht="15">
      <c r="A497" s="111"/>
      <c r="B497" s="15"/>
      <c r="C497" s="15"/>
      <c r="D497" s="15"/>
      <c r="E497" s="15"/>
      <c r="F497" s="6"/>
    </row>
    <row r="498" spans="1:6" ht="15">
      <c r="A498" s="111"/>
      <c r="B498" s="15"/>
      <c r="C498" s="15"/>
      <c r="D498" s="15"/>
      <c r="E498" s="15"/>
      <c r="F498" s="6"/>
    </row>
    <row r="499" spans="1:6" ht="15">
      <c r="A499" s="111"/>
      <c r="B499" s="15"/>
      <c r="C499" s="15"/>
      <c r="D499" s="15"/>
      <c r="E499" s="15"/>
      <c r="F499" s="6"/>
    </row>
    <row r="500" spans="1:6" ht="15">
      <c r="A500" s="111"/>
      <c r="B500" s="15"/>
      <c r="C500" s="15"/>
      <c r="D500" s="15"/>
      <c r="E500" s="15"/>
      <c r="F500" s="6"/>
    </row>
    <row r="501" spans="1:6" ht="15">
      <c r="A501" s="111"/>
      <c r="B501" s="15"/>
      <c r="C501" s="15"/>
      <c r="D501" s="15"/>
      <c r="E501" s="15"/>
      <c r="F501" s="6"/>
    </row>
    <row r="502" spans="1:6" ht="15">
      <c r="A502" s="111"/>
      <c r="B502" s="15"/>
      <c r="C502" s="15"/>
      <c r="D502" s="15"/>
      <c r="E502" s="15"/>
      <c r="F502" s="6"/>
    </row>
    <row r="503" spans="1:6" ht="15">
      <c r="A503" s="111"/>
      <c r="B503" s="15"/>
      <c r="C503" s="15"/>
      <c r="D503" s="15"/>
      <c r="E503" s="15"/>
      <c r="F503" s="6"/>
    </row>
    <row r="504" spans="1:6" ht="15">
      <c r="A504" s="111"/>
      <c r="B504" s="15"/>
      <c r="C504" s="15"/>
      <c r="D504" s="15"/>
      <c r="E504" s="15"/>
      <c r="F504" s="6"/>
    </row>
    <row r="505" spans="1:6" ht="15">
      <c r="A505" s="111"/>
      <c r="B505" s="15"/>
      <c r="C505" s="15"/>
      <c r="D505" s="15"/>
      <c r="E505" s="15"/>
      <c r="F505" s="6"/>
    </row>
    <row r="506" spans="1:6" ht="15">
      <c r="A506" s="111"/>
      <c r="B506" s="15"/>
      <c r="C506" s="15"/>
      <c r="D506" s="15"/>
      <c r="E506" s="15"/>
      <c r="F506" s="6"/>
    </row>
    <row r="507" spans="1:6" ht="15">
      <c r="A507" s="111"/>
      <c r="B507" s="15"/>
      <c r="C507" s="15"/>
      <c r="D507" s="15"/>
      <c r="E507" s="15"/>
      <c r="F507" s="6"/>
    </row>
    <row r="508" spans="1:6" ht="15">
      <c r="A508" s="111"/>
      <c r="B508" s="15"/>
      <c r="C508" s="15"/>
      <c r="D508" s="15"/>
      <c r="E508" s="15"/>
      <c r="F508" s="6"/>
    </row>
    <row r="509" spans="1:6" ht="15">
      <c r="A509" s="111"/>
      <c r="B509" s="15"/>
      <c r="C509" s="15"/>
      <c r="D509" s="15"/>
      <c r="E509" s="15"/>
      <c r="F509" s="6"/>
    </row>
    <row r="510" spans="1:6">
      <c r="A510" s="7"/>
      <c r="B510" s="6"/>
      <c r="C510" s="6"/>
      <c r="D510" s="6"/>
      <c r="E510" s="6"/>
      <c r="F510" s="6"/>
    </row>
    <row r="511" spans="1:6">
      <c r="A511" s="7"/>
      <c r="B511" s="6"/>
      <c r="C511" s="6"/>
      <c r="D511" s="6"/>
      <c r="E511" s="6"/>
      <c r="F511" s="6"/>
    </row>
    <row r="512" spans="1:6">
      <c r="A512" s="7"/>
      <c r="B512" s="6"/>
      <c r="C512" s="6"/>
      <c r="D512" s="6"/>
      <c r="E512" s="6"/>
      <c r="F512" s="6"/>
    </row>
    <row r="513" spans="1:6">
      <c r="A513" s="7"/>
      <c r="B513" s="6"/>
      <c r="C513" s="6"/>
      <c r="D513" s="6"/>
      <c r="E513" s="6"/>
      <c r="F513" s="6"/>
    </row>
    <row r="514" spans="1:6">
      <c r="A514" s="7"/>
      <c r="B514" s="6"/>
      <c r="C514" s="6"/>
      <c r="D514" s="6"/>
      <c r="E514" s="6"/>
      <c r="F514" s="6"/>
    </row>
    <row r="515" spans="1:6">
      <c r="A515" s="7"/>
      <c r="B515" s="6"/>
      <c r="C515" s="6"/>
      <c r="D515" s="6"/>
      <c r="E515" s="6"/>
      <c r="F515" s="6"/>
    </row>
    <row r="516" spans="1:6">
      <c r="A516" s="7"/>
      <c r="B516" s="6"/>
      <c r="C516" s="6"/>
      <c r="D516" s="6"/>
      <c r="E516" s="6"/>
      <c r="F516" s="6"/>
    </row>
    <row r="517" spans="1:6">
      <c r="A517" s="7"/>
      <c r="B517" s="6"/>
      <c r="C517" s="6"/>
      <c r="D517" s="6"/>
      <c r="E517" s="6"/>
      <c r="F517" s="6"/>
    </row>
    <row r="518" spans="1:6">
      <c r="A518" s="7"/>
      <c r="B518" s="6"/>
      <c r="C518" s="6"/>
      <c r="D518" s="6"/>
      <c r="E518" s="6"/>
      <c r="F518" s="6"/>
    </row>
    <row r="519" spans="1:6">
      <c r="A519" s="7"/>
      <c r="B519" s="6"/>
      <c r="C519" s="6"/>
      <c r="D519" s="6"/>
      <c r="E519" s="6"/>
      <c r="F519" s="6"/>
    </row>
    <row r="520" spans="1:6">
      <c r="A520" s="7"/>
      <c r="B520" s="6"/>
      <c r="C520" s="6"/>
      <c r="D520" s="6"/>
      <c r="E520" s="6"/>
      <c r="F520" s="6"/>
    </row>
    <row r="521" spans="1:6">
      <c r="A521" s="7"/>
      <c r="B521" s="6"/>
      <c r="C521" s="6"/>
      <c r="D521" s="6"/>
      <c r="E521" s="6"/>
      <c r="F521" s="6"/>
    </row>
    <row r="522" spans="1:6">
      <c r="A522" s="7"/>
      <c r="B522" s="6"/>
      <c r="C522" s="6"/>
      <c r="D522" s="6"/>
      <c r="E522" s="6"/>
      <c r="F522" s="6"/>
    </row>
    <row r="523" spans="1:6">
      <c r="A523" s="7"/>
      <c r="B523" s="6"/>
      <c r="C523" s="6"/>
      <c r="D523" s="6"/>
      <c r="E523" s="6"/>
      <c r="F523" s="6"/>
    </row>
    <row r="524" spans="1:6">
      <c r="A524" s="7"/>
      <c r="B524" s="6"/>
      <c r="C524" s="6"/>
      <c r="D524" s="6"/>
      <c r="E524" s="6"/>
      <c r="F524" s="6"/>
    </row>
    <row r="525" spans="1:6">
      <c r="A525" s="7"/>
      <c r="B525" s="6"/>
      <c r="C525" s="6"/>
      <c r="D525" s="6"/>
      <c r="E525" s="6"/>
      <c r="F525" s="6"/>
    </row>
    <row r="526" spans="1:6">
      <c r="A526" s="7"/>
      <c r="B526" s="6"/>
      <c r="C526" s="6"/>
      <c r="D526" s="6"/>
      <c r="E526" s="6"/>
      <c r="F526" s="6"/>
    </row>
    <row r="527" spans="1:6">
      <c r="A527" s="7"/>
      <c r="B527" s="6"/>
      <c r="C527" s="6"/>
      <c r="D527" s="6"/>
      <c r="E527" s="6"/>
      <c r="F527" s="6"/>
    </row>
    <row r="528" spans="1:6">
      <c r="A528" s="7"/>
      <c r="B528" s="6"/>
      <c r="C528" s="6"/>
      <c r="D528" s="6"/>
      <c r="E528" s="6"/>
      <c r="F528" s="6"/>
    </row>
    <row r="529" spans="1:6">
      <c r="A529" s="7"/>
      <c r="B529" s="6"/>
      <c r="C529" s="6"/>
      <c r="D529" s="6"/>
      <c r="E529" s="6"/>
      <c r="F529" s="6"/>
    </row>
    <row r="530" spans="1:6">
      <c r="A530" s="7"/>
      <c r="B530" s="6"/>
      <c r="C530" s="6"/>
      <c r="D530" s="6"/>
      <c r="E530" s="6"/>
      <c r="F530" s="6"/>
    </row>
    <row r="531" spans="1:6">
      <c r="A531" s="7"/>
      <c r="B531" s="6"/>
      <c r="C531" s="6"/>
      <c r="D531" s="6"/>
      <c r="E531" s="6"/>
      <c r="F531" s="6"/>
    </row>
    <row r="532" spans="1:6">
      <c r="A532" s="7"/>
      <c r="B532" s="6"/>
      <c r="C532" s="6"/>
      <c r="D532" s="6"/>
      <c r="E532" s="6"/>
      <c r="F532" s="6"/>
    </row>
    <row r="533" spans="1:6">
      <c r="A533" s="7"/>
      <c r="B533" s="6"/>
      <c r="C533" s="6"/>
      <c r="D533" s="6"/>
      <c r="E533" s="6"/>
      <c r="F533" s="6"/>
    </row>
    <row r="534" spans="1:6">
      <c r="A534" s="7"/>
      <c r="B534" s="6"/>
      <c r="C534" s="6"/>
      <c r="D534" s="6"/>
      <c r="E534" s="6"/>
      <c r="F534" s="6"/>
    </row>
    <row r="535" spans="1:6">
      <c r="A535" s="7"/>
      <c r="B535" s="6"/>
      <c r="C535" s="6"/>
      <c r="D535" s="6"/>
      <c r="E535" s="6"/>
      <c r="F535" s="6"/>
    </row>
    <row r="536" spans="1:6">
      <c r="A536" s="7"/>
      <c r="B536" s="6"/>
      <c r="C536" s="6"/>
      <c r="D536" s="6"/>
      <c r="E536" s="6"/>
      <c r="F536" s="6"/>
    </row>
    <row r="537" spans="1:6">
      <c r="A537" s="7"/>
      <c r="B537" s="6"/>
      <c r="C537" s="6"/>
      <c r="D537" s="6"/>
      <c r="E537" s="6"/>
      <c r="F537" s="6"/>
    </row>
    <row r="538" spans="1:6">
      <c r="A538" s="7"/>
      <c r="B538" s="6"/>
      <c r="C538" s="6"/>
      <c r="D538" s="6"/>
      <c r="E538" s="6"/>
      <c r="F538" s="6"/>
    </row>
    <row r="539" spans="1:6">
      <c r="A539" s="7"/>
      <c r="B539" s="6"/>
      <c r="C539" s="6"/>
      <c r="D539" s="6"/>
      <c r="E539" s="6"/>
      <c r="F539" s="6"/>
    </row>
    <row r="540" spans="1:6">
      <c r="A540" s="7"/>
      <c r="B540" s="6"/>
      <c r="C540" s="6"/>
      <c r="D540" s="6"/>
      <c r="E540" s="6"/>
      <c r="F540" s="6"/>
    </row>
    <row r="541" spans="1:6">
      <c r="A541" s="7"/>
      <c r="B541" s="6"/>
      <c r="C541" s="6"/>
      <c r="D541" s="6"/>
      <c r="E541" s="6"/>
      <c r="F541" s="6"/>
    </row>
    <row r="542" spans="1:6">
      <c r="A542" s="7"/>
      <c r="B542" s="6"/>
      <c r="C542" s="6"/>
      <c r="D542" s="6"/>
      <c r="E542" s="6"/>
      <c r="F542" s="6"/>
    </row>
    <row r="543" spans="1:6">
      <c r="A543" s="7"/>
      <c r="B543" s="6"/>
      <c r="C543" s="6"/>
      <c r="D543" s="6"/>
      <c r="E543" s="6"/>
      <c r="F543" s="6"/>
    </row>
    <row r="544" spans="1:6">
      <c r="A544" s="7"/>
      <c r="B544" s="6"/>
      <c r="C544" s="6"/>
      <c r="D544" s="6"/>
      <c r="E544" s="6"/>
      <c r="F544" s="6"/>
    </row>
    <row r="545" spans="1:6">
      <c r="A545" s="7"/>
      <c r="B545" s="6"/>
      <c r="C545" s="6"/>
      <c r="D545" s="6"/>
      <c r="E545" s="6"/>
      <c r="F545" s="6"/>
    </row>
    <row r="546" spans="1:6">
      <c r="A546" s="7"/>
      <c r="B546" s="6"/>
      <c r="C546" s="6"/>
      <c r="D546" s="6"/>
      <c r="E546" s="6"/>
      <c r="F546" s="6"/>
    </row>
    <row r="547" spans="1:6">
      <c r="A547" s="7"/>
      <c r="B547" s="6"/>
      <c r="C547" s="6"/>
      <c r="D547" s="6"/>
      <c r="E547" s="6"/>
      <c r="F547" s="6"/>
    </row>
    <row r="548" spans="1:6">
      <c r="A548" s="7"/>
      <c r="B548" s="6"/>
      <c r="C548" s="6"/>
      <c r="D548" s="6"/>
      <c r="E548" s="6"/>
      <c r="F548" s="6"/>
    </row>
    <row r="549" spans="1:6">
      <c r="A549" s="7"/>
      <c r="B549" s="6"/>
      <c r="C549" s="6"/>
      <c r="D549" s="6"/>
      <c r="E549" s="6"/>
      <c r="F549" s="6"/>
    </row>
    <row r="550" spans="1:6">
      <c r="A550" s="7"/>
      <c r="B550" s="6"/>
      <c r="C550" s="6"/>
      <c r="D550" s="6"/>
      <c r="E550" s="6"/>
      <c r="F550" s="6"/>
    </row>
    <row r="551" spans="1:6">
      <c r="A551" s="7"/>
      <c r="B551" s="6"/>
      <c r="C551" s="6"/>
      <c r="D551" s="6"/>
      <c r="E551" s="6"/>
      <c r="F551" s="6"/>
    </row>
    <row r="552" spans="1:6">
      <c r="A552" s="7"/>
      <c r="B552" s="6"/>
      <c r="C552" s="6"/>
      <c r="D552" s="6"/>
      <c r="E552" s="6"/>
      <c r="F552" s="6"/>
    </row>
    <row r="553" spans="1:6">
      <c r="A553" s="7"/>
      <c r="B553" s="6"/>
      <c r="C553" s="6"/>
      <c r="D553" s="6"/>
      <c r="E553" s="6"/>
      <c r="F553" s="6"/>
    </row>
    <row r="554" spans="1:6">
      <c r="A554" s="7"/>
      <c r="B554" s="6"/>
      <c r="C554" s="6"/>
      <c r="D554" s="6"/>
      <c r="E554" s="6"/>
      <c r="F554" s="6"/>
    </row>
    <row r="555" spans="1:6">
      <c r="A555" s="7"/>
      <c r="B555" s="6"/>
      <c r="C555" s="6"/>
      <c r="D555" s="6"/>
      <c r="E555" s="6"/>
      <c r="F555" s="6"/>
    </row>
    <row r="556" spans="1:6">
      <c r="A556" s="7"/>
      <c r="B556" s="6"/>
      <c r="C556" s="6"/>
      <c r="D556" s="6"/>
      <c r="E556" s="6"/>
      <c r="F556" s="6"/>
    </row>
    <row r="557" spans="1:6">
      <c r="A557" s="7"/>
      <c r="B557" s="6"/>
      <c r="C557" s="6"/>
      <c r="D557" s="6"/>
      <c r="E557" s="6"/>
      <c r="F557" s="6"/>
    </row>
    <row r="558" spans="1:6">
      <c r="A558" s="7"/>
      <c r="B558" s="6"/>
      <c r="C558" s="6"/>
      <c r="D558" s="6"/>
      <c r="E558" s="6"/>
      <c r="F558" s="6"/>
    </row>
    <row r="559" spans="1:6">
      <c r="A559" s="7"/>
      <c r="B559" s="6"/>
      <c r="C559" s="6"/>
      <c r="D559" s="6"/>
      <c r="E559" s="6"/>
      <c r="F559" s="6"/>
    </row>
    <row r="560" spans="1:6">
      <c r="A560" s="7"/>
      <c r="B560" s="6"/>
      <c r="C560" s="6"/>
      <c r="D560" s="6"/>
      <c r="E560" s="6"/>
      <c r="F560" s="6"/>
    </row>
    <row r="561" spans="1:6">
      <c r="A561" s="7"/>
      <c r="B561" s="6"/>
      <c r="C561" s="6"/>
      <c r="D561" s="6"/>
      <c r="E561" s="6"/>
      <c r="F561" s="6"/>
    </row>
    <row r="562" spans="1:6">
      <c r="A562" s="7"/>
      <c r="B562" s="6"/>
      <c r="C562" s="6"/>
      <c r="D562" s="6"/>
      <c r="E562" s="6"/>
      <c r="F562" s="6"/>
    </row>
    <row r="563" spans="1:6">
      <c r="A563" s="7"/>
      <c r="B563" s="6"/>
      <c r="C563" s="6"/>
      <c r="D563" s="6"/>
      <c r="E563" s="6"/>
      <c r="F563" s="6"/>
    </row>
    <row r="564" spans="1:6">
      <c r="A564" s="7"/>
      <c r="B564" s="6"/>
      <c r="C564" s="6"/>
      <c r="D564" s="6"/>
      <c r="E564" s="6"/>
      <c r="F564" s="6"/>
    </row>
    <row r="565" spans="1:6">
      <c r="A565" s="7"/>
      <c r="B565" s="6"/>
      <c r="C565" s="6"/>
      <c r="D565" s="6"/>
      <c r="E565" s="6"/>
      <c r="F565" s="6"/>
    </row>
    <row r="566" spans="1:6">
      <c r="A566" s="7"/>
      <c r="B566" s="6"/>
      <c r="C566" s="6"/>
      <c r="D566" s="6"/>
      <c r="E566" s="6"/>
      <c r="F566" s="6"/>
    </row>
    <row r="567" spans="1:6">
      <c r="A567" s="7"/>
      <c r="B567" s="6"/>
      <c r="C567" s="6"/>
      <c r="D567" s="6"/>
      <c r="E567" s="6"/>
      <c r="F567" s="6"/>
    </row>
    <row r="568" spans="1:6">
      <c r="A568" s="7"/>
      <c r="B568" s="6"/>
      <c r="C568" s="6"/>
      <c r="D568" s="6"/>
      <c r="E568" s="6"/>
      <c r="F568" s="6"/>
    </row>
    <row r="569" spans="1:6">
      <c r="A569" s="7"/>
      <c r="B569" s="6"/>
      <c r="C569" s="6"/>
      <c r="D569" s="6"/>
      <c r="E569" s="6"/>
      <c r="F569" s="6"/>
    </row>
    <row r="570" spans="1:6">
      <c r="A570" s="7"/>
      <c r="B570" s="6"/>
      <c r="C570" s="6"/>
      <c r="D570" s="6"/>
      <c r="E570" s="6"/>
      <c r="F570" s="6"/>
    </row>
    <row r="571" spans="1:6">
      <c r="A571" s="7"/>
      <c r="B571" s="6"/>
      <c r="C571" s="6"/>
      <c r="D571" s="6"/>
      <c r="E571" s="6"/>
      <c r="F571" s="6"/>
    </row>
    <row r="572" spans="1:6">
      <c r="A572" s="7"/>
      <c r="B572" s="6"/>
      <c r="C572" s="6"/>
      <c r="D572" s="6"/>
      <c r="E572" s="6"/>
      <c r="F572" s="6"/>
    </row>
    <row r="573" spans="1:6">
      <c r="A573" s="7"/>
      <c r="B573" s="6"/>
      <c r="C573" s="6"/>
      <c r="D573" s="6"/>
      <c r="E573" s="6"/>
      <c r="F573" s="6"/>
    </row>
    <row r="574" spans="1:6">
      <c r="A574" s="7"/>
      <c r="B574" s="6"/>
      <c r="C574" s="6"/>
      <c r="D574" s="6"/>
      <c r="E574" s="6"/>
      <c r="F574" s="6"/>
    </row>
    <row r="575" spans="1:6">
      <c r="A575" s="7"/>
      <c r="B575" s="6"/>
      <c r="C575" s="6"/>
      <c r="D575" s="6"/>
      <c r="E575" s="6"/>
      <c r="F575" s="6"/>
    </row>
    <row r="576" spans="1:6">
      <c r="A576" s="7"/>
      <c r="B576" s="6"/>
      <c r="C576" s="6"/>
      <c r="D576" s="6"/>
      <c r="E576" s="6"/>
      <c r="F576" s="6"/>
    </row>
    <row r="577" spans="1:6">
      <c r="A577" s="7"/>
      <c r="B577" s="6"/>
      <c r="C577" s="6"/>
      <c r="D577" s="6"/>
      <c r="E577" s="6"/>
      <c r="F577" s="6"/>
    </row>
    <row r="578" spans="1:6">
      <c r="A578" s="7"/>
      <c r="B578" s="6"/>
      <c r="C578" s="6"/>
      <c r="D578" s="6"/>
      <c r="E578" s="6"/>
      <c r="F578" s="6"/>
    </row>
    <row r="579" spans="1:6">
      <c r="A579" s="7"/>
      <c r="B579" s="6"/>
      <c r="C579" s="6"/>
      <c r="D579" s="6"/>
      <c r="E579" s="6"/>
      <c r="F579" s="6"/>
    </row>
    <row r="580" spans="1:6">
      <c r="A580" s="7"/>
      <c r="B580" s="6"/>
      <c r="C580" s="6"/>
      <c r="D580" s="6"/>
      <c r="E580" s="6"/>
      <c r="F580" s="6"/>
    </row>
    <row r="581" spans="1:6">
      <c r="A581" s="7"/>
      <c r="B581" s="6"/>
      <c r="C581" s="6"/>
      <c r="D581" s="6"/>
      <c r="E581" s="6"/>
      <c r="F581" s="6"/>
    </row>
    <row r="582" spans="1:6">
      <c r="A582" s="7"/>
      <c r="B582" s="6"/>
      <c r="C582" s="6"/>
      <c r="D582" s="6"/>
      <c r="E582" s="6"/>
      <c r="F582" s="6"/>
    </row>
    <row r="583" spans="1:6">
      <c r="A583" s="7"/>
      <c r="B583" s="6"/>
      <c r="C583" s="6"/>
      <c r="D583" s="6"/>
      <c r="E583" s="6"/>
      <c r="F583" s="6"/>
    </row>
    <row r="584" spans="1:6">
      <c r="A584" s="7"/>
      <c r="B584" s="6"/>
      <c r="C584" s="6"/>
      <c r="D584" s="6"/>
      <c r="E584" s="6"/>
      <c r="F584" s="6"/>
    </row>
    <row r="585" spans="1:6">
      <c r="A585" s="7"/>
      <c r="B585" s="6"/>
      <c r="C585" s="6"/>
      <c r="D585" s="6"/>
      <c r="E585" s="6"/>
      <c r="F585" s="6"/>
    </row>
    <row r="586" spans="1:6">
      <c r="A586" s="7"/>
      <c r="B586" s="6"/>
      <c r="C586" s="6"/>
      <c r="D586" s="6"/>
      <c r="E586" s="6"/>
      <c r="F586" s="6"/>
    </row>
    <row r="587" spans="1:6">
      <c r="A587" s="7"/>
      <c r="B587" s="6"/>
      <c r="C587" s="6"/>
      <c r="D587" s="6"/>
      <c r="E587" s="6"/>
      <c r="F587" s="6"/>
    </row>
    <row r="588" spans="1:6">
      <c r="A588" s="7"/>
      <c r="B588" s="6"/>
      <c r="C588" s="6"/>
      <c r="D588" s="6"/>
      <c r="E588" s="6"/>
      <c r="F588" s="6"/>
    </row>
    <row r="589" spans="1:6">
      <c r="A589" s="7"/>
      <c r="B589" s="6"/>
      <c r="C589" s="6"/>
      <c r="D589" s="6"/>
      <c r="E589" s="6"/>
      <c r="F589" s="6"/>
    </row>
    <row r="590" spans="1:6">
      <c r="A590" s="7"/>
      <c r="B590" s="6"/>
      <c r="C590" s="6"/>
      <c r="D590" s="6"/>
      <c r="E590" s="6"/>
      <c r="F590" s="6"/>
    </row>
    <row r="591" spans="1:6">
      <c r="A591" s="7"/>
      <c r="B591" s="6"/>
      <c r="C591" s="6"/>
      <c r="D591" s="6"/>
      <c r="E591" s="6"/>
      <c r="F591" s="6"/>
    </row>
    <row r="592" spans="1:6">
      <c r="A592" s="7"/>
      <c r="B592" s="6"/>
      <c r="C592" s="6"/>
      <c r="D592" s="6"/>
      <c r="E592" s="6"/>
      <c r="F592" s="6"/>
    </row>
    <row r="593" spans="1:6">
      <c r="A593" s="7"/>
      <c r="B593" s="6"/>
      <c r="C593" s="6"/>
      <c r="D593" s="6"/>
      <c r="E593" s="6"/>
      <c r="F593" s="6"/>
    </row>
    <row r="594" spans="1:6">
      <c r="A594" s="7"/>
      <c r="B594" s="6"/>
      <c r="C594" s="6"/>
      <c r="D594" s="6"/>
      <c r="E594" s="6"/>
      <c r="F594" s="6"/>
    </row>
    <row r="595" spans="1:6">
      <c r="A595" s="7"/>
      <c r="B595" s="6"/>
      <c r="C595" s="6"/>
      <c r="D595" s="6"/>
      <c r="E595" s="6"/>
      <c r="F595" s="6"/>
    </row>
    <row r="596" spans="1:6">
      <c r="A596" s="7"/>
      <c r="B596" s="6"/>
      <c r="C596" s="6"/>
      <c r="D596" s="6"/>
      <c r="E596" s="6"/>
      <c r="F596" s="6"/>
    </row>
    <row r="597" spans="1:6">
      <c r="A597" s="7"/>
      <c r="B597" s="6"/>
      <c r="C597" s="6"/>
      <c r="D597" s="6"/>
      <c r="E597" s="6"/>
      <c r="F597" s="6"/>
    </row>
    <row r="598" spans="1:6">
      <c r="A598" s="7"/>
      <c r="B598" s="6"/>
      <c r="C598" s="6"/>
      <c r="D598" s="6"/>
      <c r="E598" s="6"/>
      <c r="F598" s="6"/>
    </row>
    <row r="599" spans="1:6">
      <c r="A599" s="7"/>
      <c r="B599" s="6"/>
      <c r="C599" s="6"/>
      <c r="D599" s="6"/>
      <c r="E599" s="6"/>
      <c r="F599" s="6"/>
    </row>
    <row r="600" spans="1:6">
      <c r="A600" s="7"/>
      <c r="B600" s="6"/>
      <c r="C600" s="6"/>
      <c r="D600" s="6"/>
      <c r="E600" s="6"/>
      <c r="F600" s="6"/>
    </row>
    <row r="601" spans="1:6">
      <c r="A601" s="7"/>
      <c r="B601" s="6"/>
      <c r="C601" s="6"/>
      <c r="D601" s="6"/>
      <c r="E601" s="6"/>
      <c r="F601" s="6"/>
    </row>
    <row r="602" spans="1:6">
      <c r="A602" s="7"/>
      <c r="B602" s="6"/>
      <c r="C602" s="6"/>
      <c r="D602" s="6"/>
      <c r="E602" s="6"/>
      <c r="F602" s="6"/>
    </row>
    <row r="603" spans="1:6">
      <c r="A603" s="7"/>
      <c r="B603" s="6"/>
      <c r="C603" s="6"/>
      <c r="D603" s="6"/>
      <c r="E603" s="6"/>
      <c r="F603" s="6"/>
    </row>
    <row r="604" spans="1:6">
      <c r="A604" s="7"/>
      <c r="B604" s="6"/>
      <c r="C604" s="6"/>
      <c r="D604" s="6"/>
      <c r="E604" s="6"/>
      <c r="F604" s="6"/>
    </row>
    <row r="605" spans="1:6">
      <c r="A605" s="7"/>
      <c r="B605" s="6"/>
      <c r="C605" s="6"/>
      <c r="D605" s="6"/>
      <c r="E605" s="6"/>
      <c r="F605" s="6"/>
    </row>
    <row r="606" spans="1:6">
      <c r="A606" s="7"/>
      <c r="B606" s="6"/>
      <c r="C606" s="6"/>
      <c r="D606" s="6"/>
      <c r="E606" s="6"/>
      <c r="F606" s="6"/>
    </row>
    <row r="607" spans="1:6">
      <c r="A607" s="7"/>
      <c r="B607" s="6"/>
      <c r="C607" s="6"/>
      <c r="D607" s="6"/>
      <c r="E607" s="6"/>
      <c r="F607" s="6"/>
    </row>
    <row r="608" spans="1:6">
      <c r="A608" s="7"/>
      <c r="B608" s="6"/>
      <c r="C608" s="6"/>
      <c r="D608" s="6"/>
      <c r="E608" s="6"/>
      <c r="F608" s="6"/>
    </row>
    <row r="609" spans="1:6">
      <c r="A609" s="7"/>
      <c r="B609" s="6"/>
      <c r="C609" s="6"/>
      <c r="D609" s="6"/>
      <c r="E609" s="6"/>
      <c r="F609" s="6"/>
    </row>
    <row r="610" spans="1:6">
      <c r="A610" s="7"/>
      <c r="B610" s="6"/>
      <c r="C610" s="6"/>
      <c r="D610" s="6"/>
      <c r="E610" s="6"/>
      <c r="F610" s="6"/>
    </row>
    <row r="611" spans="1:6">
      <c r="A611" s="7"/>
      <c r="B611" s="6"/>
      <c r="C611" s="6"/>
      <c r="D611" s="6"/>
      <c r="E611" s="6"/>
      <c r="F611" s="6"/>
    </row>
    <row r="612" spans="1:6">
      <c r="A612" s="7"/>
      <c r="B612" s="6"/>
      <c r="C612" s="6"/>
      <c r="D612" s="6"/>
      <c r="E612" s="6"/>
      <c r="F612" s="6"/>
    </row>
    <row r="613" spans="1:6">
      <c r="A613" s="7"/>
      <c r="B613" s="6"/>
      <c r="C613" s="6"/>
      <c r="D613" s="6"/>
      <c r="E613" s="6"/>
      <c r="F613" s="6"/>
    </row>
    <row r="614" spans="1:6">
      <c r="A614" s="7"/>
      <c r="B614" s="6"/>
      <c r="C614" s="6"/>
      <c r="D614" s="6"/>
      <c r="E614" s="6"/>
      <c r="F614" s="6"/>
    </row>
    <row r="615" spans="1:6">
      <c r="A615" s="7"/>
      <c r="B615" s="6"/>
      <c r="C615" s="6"/>
      <c r="D615" s="6"/>
      <c r="E615" s="6"/>
      <c r="F615" s="6"/>
    </row>
    <row r="616" spans="1:6">
      <c r="A616" s="7"/>
      <c r="B616" s="6"/>
      <c r="C616" s="6"/>
      <c r="D616" s="6"/>
      <c r="E616" s="6"/>
      <c r="F616" s="6"/>
    </row>
    <row r="617" spans="1:6">
      <c r="A617" s="7"/>
      <c r="B617" s="6"/>
      <c r="C617" s="6"/>
      <c r="D617" s="6"/>
      <c r="E617" s="6"/>
      <c r="F617" s="6"/>
    </row>
    <row r="618" spans="1:6">
      <c r="A618" s="7"/>
      <c r="B618" s="6"/>
      <c r="C618" s="6"/>
      <c r="D618" s="6"/>
      <c r="E618" s="6"/>
      <c r="F618" s="6"/>
    </row>
    <row r="619" spans="1:6">
      <c r="A619" s="7"/>
      <c r="B619" s="6"/>
      <c r="C619" s="6"/>
      <c r="D619" s="6"/>
      <c r="E619" s="6"/>
      <c r="F619" s="6"/>
    </row>
    <row r="620" spans="1:6">
      <c r="A620" s="7"/>
      <c r="B620" s="6"/>
      <c r="C620" s="6"/>
      <c r="D620" s="6"/>
      <c r="E620" s="6"/>
      <c r="F620" s="6"/>
    </row>
    <row r="621" spans="1:6">
      <c r="A621" s="7"/>
      <c r="B621" s="6"/>
      <c r="C621" s="6"/>
      <c r="D621" s="6"/>
      <c r="E621" s="6"/>
      <c r="F621" s="6"/>
    </row>
    <row r="622" spans="1:6">
      <c r="A622" s="7"/>
      <c r="B622" s="6"/>
      <c r="C622" s="6"/>
      <c r="D622" s="6"/>
      <c r="E622" s="6"/>
      <c r="F622" s="6"/>
    </row>
    <row r="623" spans="1:6">
      <c r="A623" s="7"/>
      <c r="B623" s="6"/>
      <c r="C623" s="6"/>
      <c r="D623" s="6"/>
      <c r="E623" s="6"/>
      <c r="F623" s="6"/>
    </row>
    <row r="624" spans="1:6">
      <c r="A624" s="7"/>
      <c r="B624" s="6"/>
      <c r="C624" s="6"/>
      <c r="D624" s="6"/>
      <c r="E624" s="6"/>
      <c r="F624" s="6"/>
    </row>
    <row r="625" spans="1:6">
      <c r="A625" s="7"/>
      <c r="B625" s="6"/>
      <c r="C625" s="6"/>
      <c r="D625" s="6"/>
      <c r="E625" s="6"/>
      <c r="F625" s="6"/>
    </row>
    <row r="626" spans="1:6">
      <c r="A626" s="7"/>
      <c r="B626" s="6"/>
      <c r="C626" s="6"/>
      <c r="D626" s="6"/>
      <c r="E626" s="6"/>
      <c r="F626" s="6"/>
    </row>
    <row r="627" spans="1:6">
      <c r="A627" s="7"/>
      <c r="B627" s="6"/>
      <c r="C627" s="6"/>
      <c r="D627" s="6"/>
      <c r="E627" s="6"/>
      <c r="F627" s="6"/>
    </row>
    <row r="628" spans="1:6">
      <c r="A628" s="7"/>
      <c r="B628" s="6"/>
      <c r="C628" s="6"/>
      <c r="D628" s="6"/>
      <c r="E628" s="6"/>
      <c r="F628" s="6"/>
    </row>
    <row r="629" spans="1:6">
      <c r="A629" s="7"/>
      <c r="B629" s="6"/>
      <c r="C629" s="6"/>
      <c r="D629" s="6"/>
      <c r="E629" s="6"/>
      <c r="F629" s="6"/>
    </row>
    <row r="630" spans="1:6">
      <c r="A630" s="7"/>
      <c r="B630" s="6"/>
      <c r="C630" s="6"/>
      <c r="D630" s="6"/>
      <c r="E630" s="6"/>
      <c r="F630" s="6"/>
    </row>
    <row r="631" spans="1:6">
      <c r="A631" s="7"/>
      <c r="B631" s="6"/>
      <c r="C631" s="6"/>
      <c r="D631" s="6"/>
      <c r="E631" s="6"/>
      <c r="F631" s="6"/>
    </row>
    <row r="632" spans="1:6">
      <c r="A632" s="7"/>
      <c r="B632" s="6"/>
      <c r="C632" s="6"/>
      <c r="D632" s="6"/>
      <c r="E632" s="6"/>
      <c r="F632" s="6"/>
    </row>
    <row r="633" spans="1:6">
      <c r="A633" s="7"/>
      <c r="B633" s="6"/>
      <c r="C633" s="6"/>
      <c r="D633" s="6"/>
      <c r="E633" s="6"/>
      <c r="F633" s="6"/>
    </row>
    <row r="634" spans="1:6">
      <c r="A634" s="7"/>
      <c r="B634" s="6"/>
      <c r="C634" s="6"/>
      <c r="D634" s="6"/>
      <c r="E634" s="6"/>
      <c r="F634" s="6"/>
    </row>
    <row r="635" spans="1:6">
      <c r="A635" s="7"/>
      <c r="B635" s="6"/>
      <c r="C635" s="6"/>
      <c r="D635" s="6"/>
      <c r="E635" s="6"/>
      <c r="F635" s="6"/>
    </row>
    <row r="636" spans="1:6">
      <c r="A636" s="7"/>
      <c r="B636" s="6"/>
      <c r="C636" s="6"/>
      <c r="D636" s="6"/>
      <c r="E636" s="6"/>
      <c r="F636" s="6"/>
    </row>
    <row r="637" spans="1:6">
      <c r="A637" s="7"/>
      <c r="B637" s="6"/>
      <c r="C637" s="6"/>
      <c r="D637" s="6"/>
      <c r="E637" s="6"/>
      <c r="F637" s="6"/>
    </row>
    <row r="638" spans="1:6">
      <c r="A638" s="7"/>
      <c r="B638" s="6"/>
      <c r="C638" s="6"/>
      <c r="D638" s="6"/>
      <c r="E638" s="6"/>
      <c r="F638" s="6"/>
    </row>
    <row r="639" spans="1:6">
      <c r="A639" s="7"/>
      <c r="B639" s="6"/>
      <c r="C639" s="6"/>
      <c r="D639" s="6"/>
      <c r="E639" s="6"/>
      <c r="F639" s="6"/>
    </row>
    <row r="640" spans="1:6">
      <c r="A640" s="7"/>
      <c r="B640" s="6"/>
      <c r="C640" s="6"/>
      <c r="D640" s="6"/>
      <c r="E640" s="6"/>
      <c r="F640" s="6"/>
    </row>
    <row r="641" spans="1:6">
      <c r="A641" s="7"/>
      <c r="B641" s="6"/>
      <c r="C641" s="6"/>
      <c r="D641" s="6"/>
      <c r="E641" s="6"/>
      <c r="F641" s="6"/>
    </row>
    <row r="642" spans="1:6">
      <c r="A642" s="7"/>
      <c r="B642" s="6"/>
      <c r="C642" s="6"/>
      <c r="D642" s="6"/>
      <c r="E642" s="6"/>
      <c r="F642" s="6"/>
    </row>
    <row r="643" spans="1:6">
      <c r="A643" s="7"/>
      <c r="B643" s="6"/>
      <c r="C643" s="6"/>
      <c r="D643" s="6"/>
      <c r="E643" s="6"/>
      <c r="F643" s="6"/>
    </row>
    <row r="644" spans="1:6">
      <c r="A644" s="7"/>
      <c r="B644" s="6"/>
      <c r="C644" s="6"/>
      <c r="D644" s="6"/>
      <c r="E644" s="6"/>
      <c r="F644" s="6"/>
    </row>
    <row r="645" spans="1:6">
      <c r="A645" s="7"/>
      <c r="B645" s="6"/>
      <c r="C645" s="6"/>
      <c r="D645" s="6"/>
      <c r="E645" s="6"/>
      <c r="F645" s="6"/>
    </row>
    <row r="646" spans="1:6">
      <c r="A646" s="7"/>
      <c r="B646" s="6"/>
      <c r="C646" s="6"/>
      <c r="D646" s="6"/>
      <c r="E646" s="6"/>
      <c r="F646" s="6"/>
    </row>
    <row r="647" spans="1:6">
      <c r="A647" s="7"/>
      <c r="B647" s="6"/>
      <c r="C647" s="6"/>
      <c r="D647" s="6"/>
      <c r="E647" s="6"/>
      <c r="F647" s="6"/>
    </row>
    <row r="648" spans="1:6">
      <c r="A648" s="7"/>
      <c r="B648" s="6"/>
      <c r="C648" s="6"/>
      <c r="D648" s="6"/>
      <c r="E648" s="6"/>
      <c r="F648" s="6"/>
    </row>
    <row r="649" spans="1:6">
      <c r="A649" s="7"/>
      <c r="B649" s="6"/>
      <c r="C649" s="6"/>
      <c r="D649" s="6"/>
      <c r="E649" s="6"/>
      <c r="F649" s="6"/>
    </row>
    <row r="650" spans="1:6">
      <c r="A650" s="7"/>
      <c r="B650" s="6"/>
      <c r="C650" s="6"/>
      <c r="D650" s="6"/>
      <c r="E650" s="6"/>
      <c r="F650" s="6"/>
    </row>
    <row r="651" spans="1:6">
      <c r="A651" s="7"/>
      <c r="B651" s="6"/>
      <c r="C651" s="6"/>
      <c r="D651" s="6"/>
      <c r="E651" s="6"/>
      <c r="F651" s="6"/>
    </row>
    <row r="652" spans="1:6">
      <c r="A652" s="7"/>
      <c r="B652" s="6"/>
      <c r="C652" s="6"/>
      <c r="D652" s="6"/>
      <c r="E652" s="6"/>
      <c r="F652" s="6"/>
    </row>
    <row r="653" spans="1:6">
      <c r="A653" s="7"/>
      <c r="B653" s="6"/>
      <c r="C653" s="6"/>
      <c r="D653" s="6"/>
      <c r="E653" s="6"/>
      <c r="F653" s="6"/>
    </row>
    <row r="654" spans="1:6">
      <c r="A654" s="7"/>
      <c r="B654" s="6"/>
      <c r="C654" s="6"/>
      <c r="D654" s="6"/>
      <c r="E654" s="6"/>
      <c r="F654" s="6"/>
    </row>
    <row r="655" spans="1:6">
      <c r="A655" s="7"/>
      <c r="B655" s="6"/>
      <c r="C655" s="6"/>
      <c r="D655" s="6"/>
      <c r="E655" s="6"/>
      <c r="F655" s="6"/>
    </row>
    <row r="656" spans="1:6">
      <c r="A656" s="7"/>
      <c r="B656" s="6"/>
      <c r="C656" s="6"/>
      <c r="D656" s="6"/>
      <c r="E656" s="6"/>
      <c r="F656" s="6"/>
    </row>
    <row r="657" spans="1:6">
      <c r="A657" s="7"/>
      <c r="B657" s="6"/>
      <c r="C657" s="6"/>
      <c r="D657" s="6"/>
      <c r="E657" s="6"/>
      <c r="F657" s="6"/>
    </row>
    <row r="658" spans="1:6">
      <c r="A658" s="7"/>
      <c r="B658" s="6"/>
      <c r="C658" s="6"/>
      <c r="D658" s="6"/>
      <c r="E658" s="6"/>
      <c r="F658" s="6"/>
    </row>
    <row r="659" spans="1:6">
      <c r="A659" s="7"/>
      <c r="B659" s="6"/>
      <c r="C659" s="6"/>
      <c r="D659" s="6"/>
      <c r="E659" s="6"/>
      <c r="F659" s="6"/>
    </row>
    <row r="660" spans="1:6">
      <c r="A660" s="7"/>
      <c r="B660" s="6"/>
      <c r="C660" s="6"/>
      <c r="D660" s="6"/>
      <c r="E660" s="6"/>
      <c r="F660" s="6"/>
    </row>
    <row r="661" spans="1:6">
      <c r="A661" s="7"/>
      <c r="B661" s="6"/>
      <c r="C661" s="6"/>
      <c r="D661" s="6"/>
      <c r="E661" s="6"/>
      <c r="F661" s="6"/>
    </row>
    <row r="662" spans="1:6">
      <c r="A662" s="7"/>
      <c r="B662" s="6"/>
      <c r="C662" s="6"/>
      <c r="D662" s="6"/>
      <c r="E662" s="6"/>
      <c r="F662" s="6"/>
    </row>
    <row r="663" spans="1:6">
      <c r="A663" s="7"/>
      <c r="B663" s="6"/>
      <c r="C663" s="6"/>
      <c r="D663" s="6"/>
      <c r="E663" s="6"/>
      <c r="F663" s="6"/>
    </row>
    <row r="664" spans="1:6">
      <c r="A664" s="7"/>
      <c r="B664" s="6"/>
      <c r="C664" s="6"/>
      <c r="D664" s="6"/>
      <c r="E664" s="6"/>
      <c r="F664" s="6"/>
    </row>
    <row r="665" spans="1:6">
      <c r="A665" s="7"/>
      <c r="B665" s="6"/>
      <c r="C665" s="6"/>
      <c r="D665" s="6"/>
      <c r="E665" s="6"/>
      <c r="F665" s="6"/>
    </row>
    <row r="666" spans="1:6">
      <c r="A666" s="7"/>
      <c r="B666" s="6"/>
      <c r="C666" s="6"/>
      <c r="D666" s="6"/>
      <c r="E666" s="6"/>
      <c r="F666" s="6"/>
    </row>
    <row r="667" spans="1:6">
      <c r="A667" s="7"/>
      <c r="B667" s="6"/>
      <c r="C667" s="6"/>
      <c r="D667" s="6"/>
      <c r="E667" s="6"/>
      <c r="F667" s="6"/>
    </row>
    <row r="668" spans="1:6">
      <c r="A668" s="7"/>
      <c r="B668" s="6"/>
      <c r="C668" s="6"/>
      <c r="D668" s="6"/>
      <c r="E668" s="6"/>
      <c r="F668" s="6"/>
    </row>
    <row r="669" spans="1:6">
      <c r="A669" s="7"/>
      <c r="B669" s="6"/>
      <c r="C669" s="6"/>
      <c r="D669" s="6"/>
      <c r="E669" s="6"/>
      <c r="F669" s="6"/>
    </row>
    <row r="670" spans="1:6">
      <c r="A670" s="7"/>
      <c r="B670" s="6"/>
      <c r="C670" s="6"/>
      <c r="D670" s="6"/>
      <c r="E670" s="6"/>
      <c r="F670" s="6"/>
    </row>
    <row r="671" spans="1:6">
      <c r="A671" s="7"/>
      <c r="B671" s="6"/>
      <c r="C671" s="6"/>
      <c r="D671" s="6"/>
      <c r="E671" s="6"/>
      <c r="F671" s="6"/>
    </row>
    <row r="672" spans="1:6">
      <c r="A672" s="7"/>
      <c r="B672" s="6"/>
      <c r="C672" s="6"/>
      <c r="D672" s="6"/>
      <c r="E672" s="6"/>
      <c r="F672" s="6"/>
    </row>
    <row r="673" spans="1:6">
      <c r="A673" s="7"/>
      <c r="B673" s="6"/>
      <c r="C673" s="6"/>
      <c r="D673" s="6"/>
      <c r="E673" s="6"/>
      <c r="F673" s="6"/>
    </row>
    <row r="674" spans="1:6">
      <c r="A674" s="7"/>
      <c r="B674" s="6"/>
      <c r="C674" s="6"/>
      <c r="D674" s="6"/>
      <c r="E674" s="6"/>
      <c r="F674" s="6"/>
    </row>
    <row r="675" spans="1:6">
      <c r="A675" s="7"/>
      <c r="B675" s="6"/>
      <c r="C675" s="6"/>
      <c r="D675" s="6"/>
      <c r="E675" s="6"/>
      <c r="F675" s="6"/>
    </row>
    <row r="676" spans="1:6">
      <c r="A676" s="7"/>
      <c r="B676" s="6"/>
      <c r="C676" s="6"/>
      <c r="D676" s="6"/>
      <c r="E676" s="6"/>
      <c r="F676" s="6"/>
    </row>
    <row r="677" spans="1:6">
      <c r="A677" s="7"/>
      <c r="B677" s="6"/>
      <c r="C677" s="6"/>
      <c r="D677" s="6"/>
      <c r="E677" s="6"/>
      <c r="F677" s="6"/>
    </row>
    <row r="678" spans="1:6">
      <c r="A678" s="7"/>
      <c r="B678" s="6"/>
      <c r="C678" s="6"/>
      <c r="D678" s="6"/>
      <c r="E678" s="6"/>
      <c r="F678" s="6"/>
    </row>
    <row r="679" spans="1:6">
      <c r="A679" s="7"/>
      <c r="B679" s="6"/>
      <c r="C679" s="6"/>
      <c r="D679" s="6"/>
      <c r="E679" s="6"/>
      <c r="F679" s="6"/>
    </row>
    <row r="680" spans="1:6">
      <c r="A680" s="7"/>
      <c r="B680" s="6"/>
      <c r="C680" s="6"/>
      <c r="D680" s="6"/>
      <c r="E680" s="6"/>
      <c r="F680" s="6"/>
    </row>
    <row r="681" spans="1:6">
      <c r="A681" s="7"/>
      <c r="B681" s="6"/>
      <c r="C681" s="6"/>
      <c r="D681" s="6"/>
      <c r="E681" s="6"/>
      <c r="F681" s="6"/>
    </row>
    <row r="682" spans="1:6">
      <c r="A682" s="7"/>
      <c r="B682" s="6"/>
      <c r="C682" s="6"/>
      <c r="D682" s="6"/>
      <c r="E682" s="6"/>
      <c r="F682" s="6"/>
    </row>
    <row r="683" spans="1:6">
      <c r="A683" s="7"/>
      <c r="B683" s="6"/>
      <c r="C683" s="6"/>
      <c r="D683" s="6"/>
      <c r="E683" s="6"/>
      <c r="F683" s="6"/>
    </row>
    <row r="684" spans="1:6">
      <c r="A684" s="7"/>
      <c r="B684" s="6"/>
      <c r="C684" s="6"/>
      <c r="D684" s="6"/>
      <c r="E684" s="6"/>
      <c r="F684" s="6"/>
    </row>
    <row r="685" spans="1:6">
      <c r="A685" s="7"/>
      <c r="B685" s="6"/>
      <c r="C685" s="6"/>
      <c r="D685" s="6"/>
      <c r="E685" s="6"/>
      <c r="F685" s="6"/>
    </row>
    <row r="686" spans="1:6">
      <c r="A686" s="7"/>
      <c r="B686" s="6"/>
      <c r="C686" s="6"/>
      <c r="D686" s="6"/>
      <c r="E686" s="6"/>
      <c r="F686" s="6"/>
    </row>
    <row r="687" spans="1:6">
      <c r="A687" s="7"/>
      <c r="B687" s="6"/>
      <c r="C687" s="6"/>
      <c r="D687" s="6"/>
      <c r="E687" s="6"/>
      <c r="F687" s="6"/>
    </row>
    <row r="688" spans="1:6">
      <c r="A688" s="7"/>
      <c r="B688" s="6"/>
      <c r="C688" s="6"/>
      <c r="D688" s="6"/>
      <c r="E688" s="6"/>
      <c r="F688" s="6"/>
    </row>
    <row r="689" spans="1:6">
      <c r="A689" s="7"/>
      <c r="B689" s="6"/>
      <c r="C689" s="6"/>
      <c r="D689" s="6"/>
      <c r="E689" s="6"/>
      <c r="F689" s="6"/>
    </row>
    <row r="690" spans="1:6">
      <c r="A690" s="7"/>
      <c r="B690" s="6"/>
      <c r="C690" s="6"/>
      <c r="D690" s="6"/>
      <c r="E690" s="6"/>
      <c r="F690" s="6"/>
    </row>
    <row r="691" spans="1:6">
      <c r="A691" s="7"/>
      <c r="B691" s="6"/>
      <c r="C691" s="6"/>
      <c r="D691" s="6"/>
      <c r="E691" s="6"/>
      <c r="F691" s="6"/>
    </row>
    <row r="692" spans="1:6">
      <c r="A692" s="7"/>
      <c r="B692" s="6"/>
      <c r="C692" s="6"/>
      <c r="D692" s="6"/>
      <c r="E692" s="6"/>
      <c r="F692" s="6"/>
    </row>
    <row r="693" spans="1:6">
      <c r="A693" s="7"/>
      <c r="B693" s="6"/>
      <c r="C693" s="6"/>
      <c r="D693" s="6"/>
      <c r="E693" s="6"/>
      <c r="F693" s="6"/>
    </row>
    <row r="694" spans="1:6">
      <c r="A694" s="7"/>
      <c r="B694" s="6"/>
      <c r="C694" s="6"/>
      <c r="D694" s="6"/>
      <c r="E694" s="6"/>
      <c r="F694" s="6"/>
    </row>
    <row r="695" spans="1:6">
      <c r="A695" s="7"/>
      <c r="B695" s="6"/>
      <c r="C695" s="6"/>
      <c r="D695" s="6"/>
      <c r="E695" s="6"/>
      <c r="F695" s="6"/>
    </row>
    <row r="696" spans="1:6">
      <c r="A696" s="7"/>
      <c r="B696" s="6"/>
      <c r="C696" s="6"/>
      <c r="D696" s="6"/>
      <c r="E696" s="6"/>
      <c r="F696" s="6"/>
    </row>
    <row r="697" spans="1:6">
      <c r="A697" s="7"/>
      <c r="B697" s="6"/>
      <c r="C697" s="6"/>
      <c r="D697" s="6"/>
      <c r="E697" s="6"/>
      <c r="F697" s="6"/>
    </row>
    <row r="698" spans="1:6">
      <c r="A698" s="7"/>
      <c r="B698" s="6"/>
      <c r="C698" s="6"/>
      <c r="D698" s="6"/>
      <c r="E698" s="6"/>
      <c r="F698" s="6"/>
    </row>
    <row r="699" spans="1:6">
      <c r="A699" s="7"/>
      <c r="B699" s="6"/>
      <c r="C699" s="6"/>
      <c r="D699" s="6"/>
      <c r="E699" s="6"/>
      <c r="F699" s="6"/>
    </row>
    <row r="700" spans="1:6">
      <c r="A700" s="7"/>
      <c r="B700" s="6"/>
      <c r="C700" s="6"/>
      <c r="D700" s="6"/>
      <c r="E700" s="6"/>
      <c r="F700" s="6"/>
    </row>
    <row r="701" spans="1:6">
      <c r="A701" s="7"/>
      <c r="B701" s="6"/>
      <c r="C701" s="6"/>
      <c r="D701" s="6"/>
      <c r="E701" s="6"/>
      <c r="F701" s="6"/>
    </row>
    <row r="702" spans="1:6">
      <c r="A702" s="7"/>
      <c r="B702" s="6"/>
      <c r="C702" s="6"/>
      <c r="D702" s="6"/>
      <c r="E702" s="6"/>
      <c r="F702" s="6"/>
    </row>
    <row r="703" spans="1:6">
      <c r="A703" s="7"/>
      <c r="B703" s="6"/>
      <c r="C703" s="6"/>
      <c r="D703" s="6"/>
      <c r="E703" s="6"/>
      <c r="F703" s="6"/>
    </row>
    <row r="704" spans="1:6">
      <c r="A704" s="7"/>
      <c r="B704" s="6"/>
      <c r="C704" s="6"/>
      <c r="D704" s="6"/>
      <c r="E704" s="6"/>
      <c r="F704" s="6"/>
    </row>
    <row r="705" spans="1:6">
      <c r="A705" s="7"/>
      <c r="B705" s="6"/>
      <c r="C705" s="6"/>
      <c r="D705" s="6"/>
      <c r="E705" s="6"/>
      <c r="F705" s="6"/>
    </row>
    <row r="706" spans="1:6">
      <c r="A706" s="7"/>
      <c r="B706" s="6"/>
      <c r="C706" s="6"/>
      <c r="D706" s="6"/>
      <c r="E706" s="6"/>
      <c r="F706" s="6"/>
    </row>
    <row r="707" spans="1:6">
      <c r="A707" s="7"/>
      <c r="B707" s="6"/>
      <c r="C707" s="6"/>
      <c r="D707" s="6"/>
      <c r="E707" s="6"/>
      <c r="F707" s="6"/>
    </row>
    <row r="708" spans="1:6">
      <c r="A708" s="7"/>
      <c r="B708" s="6"/>
      <c r="C708" s="6"/>
      <c r="D708" s="6"/>
      <c r="E708" s="6"/>
      <c r="F708" s="6"/>
    </row>
    <row r="709" spans="1:6">
      <c r="A709" s="7"/>
      <c r="B709" s="6"/>
      <c r="C709" s="6"/>
      <c r="D709" s="6"/>
      <c r="E709" s="6"/>
      <c r="F709" s="6"/>
    </row>
    <row r="710" spans="1:6">
      <c r="A710" s="7"/>
      <c r="B710" s="6"/>
      <c r="C710" s="6"/>
      <c r="D710" s="6"/>
      <c r="E710" s="6"/>
      <c r="F710" s="6"/>
    </row>
    <row r="711" spans="1:6">
      <c r="A711" s="7"/>
      <c r="B711" s="6"/>
      <c r="C711" s="6"/>
      <c r="D711" s="6"/>
      <c r="E711" s="6"/>
      <c r="F711" s="6"/>
    </row>
    <row r="712" spans="1:6">
      <c r="A712" s="7"/>
      <c r="B712" s="6"/>
      <c r="C712" s="6"/>
      <c r="D712" s="6"/>
      <c r="E712" s="6"/>
      <c r="F712" s="6"/>
    </row>
    <row r="713" spans="1:6">
      <c r="A713" s="7"/>
      <c r="B713" s="6"/>
      <c r="C713" s="6"/>
      <c r="D713" s="6"/>
      <c r="E713" s="6"/>
      <c r="F713" s="6"/>
    </row>
    <row r="714" spans="1:6">
      <c r="A714" s="7"/>
      <c r="B714" s="6"/>
      <c r="C714" s="6"/>
      <c r="D714" s="6"/>
      <c r="E714" s="6"/>
      <c r="F714" s="6"/>
    </row>
    <row r="715" spans="1:6">
      <c r="A715" s="7"/>
      <c r="B715" s="6"/>
      <c r="C715" s="6"/>
      <c r="D715" s="6"/>
      <c r="E715" s="6"/>
      <c r="F715" s="6"/>
    </row>
    <row r="716" spans="1:6">
      <c r="A716" s="7"/>
      <c r="B716" s="6"/>
      <c r="C716" s="6"/>
      <c r="D716" s="6"/>
      <c r="E716" s="6"/>
      <c r="F716" s="6"/>
    </row>
    <row r="717" spans="1:6">
      <c r="A717" s="7"/>
      <c r="B717" s="6"/>
      <c r="C717" s="6"/>
      <c r="D717" s="6"/>
      <c r="E717" s="6"/>
      <c r="F717" s="6"/>
    </row>
    <row r="718" spans="1:6">
      <c r="A718" s="7"/>
      <c r="B718" s="6"/>
      <c r="C718" s="6"/>
      <c r="D718" s="6"/>
      <c r="E718" s="6"/>
      <c r="F718" s="6"/>
    </row>
    <row r="719" spans="1:6">
      <c r="A719" s="7"/>
      <c r="B719" s="6"/>
      <c r="C719" s="6"/>
      <c r="D719" s="6"/>
      <c r="E719" s="6"/>
      <c r="F719" s="6"/>
    </row>
    <row r="720" spans="1:6">
      <c r="A720" s="7"/>
      <c r="B720" s="6"/>
      <c r="C720" s="6"/>
      <c r="D720" s="6"/>
      <c r="E720" s="6"/>
      <c r="F720" s="6"/>
    </row>
    <row r="721" spans="1:6">
      <c r="A721" s="7"/>
      <c r="B721" s="6"/>
      <c r="C721" s="6"/>
      <c r="D721" s="6"/>
      <c r="E721" s="6"/>
      <c r="F721" s="6"/>
    </row>
    <row r="722" spans="1:6">
      <c r="A722" s="7"/>
      <c r="B722" s="6"/>
      <c r="C722" s="6"/>
      <c r="D722" s="6"/>
      <c r="E722" s="6"/>
      <c r="F722" s="6"/>
    </row>
    <row r="723" spans="1:6">
      <c r="A723" s="7"/>
      <c r="B723" s="6"/>
      <c r="C723" s="6"/>
      <c r="D723" s="6"/>
      <c r="E723" s="6"/>
      <c r="F723" s="6"/>
    </row>
    <row r="724" spans="1:6">
      <c r="A724" s="7"/>
      <c r="B724" s="6"/>
      <c r="C724" s="6"/>
      <c r="D724" s="6"/>
      <c r="E724" s="6"/>
      <c r="F724" s="6"/>
    </row>
    <row r="725" spans="1:6">
      <c r="A725" s="7"/>
      <c r="B725" s="6"/>
      <c r="C725" s="6"/>
      <c r="D725" s="6"/>
      <c r="E725" s="6"/>
      <c r="F725" s="6"/>
    </row>
    <row r="726" spans="1:6">
      <c r="A726" s="7"/>
      <c r="B726" s="6"/>
      <c r="C726" s="6"/>
      <c r="D726" s="6"/>
      <c r="E726" s="6"/>
      <c r="F726" s="6"/>
    </row>
    <row r="727" spans="1:6">
      <c r="A727" s="7"/>
      <c r="B727" s="6"/>
      <c r="C727" s="6"/>
      <c r="D727" s="6"/>
      <c r="E727" s="6"/>
      <c r="F727" s="6"/>
    </row>
    <row r="728" spans="1:6">
      <c r="A728" s="7"/>
      <c r="B728" s="6"/>
      <c r="C728" s="6"/>
      <c r="D728" s="6"/>
      <c r="E728" s="6"/>
      <c r="F728" s="6"/>
    </row>
    <row r="729" spans="1:6">
      <c r="A729" s="7"/>
      <c r="B729" s="6"/>
      <c r="C729" s="6"/>
      <c r="D729" s="6"/>
      <c r="E729" s="6"/>
      <c r="F729" s="6"/>
    </row>
    <row r="730" spans="1:6">
      <c r="A730" s="7"/>
      <c r="B730" s="6"/>
      <c r="C730" s="6"/>
      <c r="D730" s="6"/>
      <c r="E730" s="6"/>
      <c r="F730" s="6"/>
    </row>
    <row r="731" spans="1:6">
      <c r="A731" s="7"/>
      <c r="B731" s="6"/>
      <c r="C731" s="6"/>
      <c r="D731" s="6"/>
      <c r="E731" s="6"/>
      <c r="F731" s="6"/>
    </row>
    <row r="732" spans="1:6">
      <c r="A732" s="7"/>
      <c r="B732" s="6"/>
      <c r="C732" s="6"/>
      <c r="D732" s="6"/>
      <c r="E732" s="6"/>
      <c r="F732" s="6"/>
    </row>
    <row r="733" spans="1:6">
      <c r="A733" s="7"/>
      <c r="B733" s="6"/>
      <c r="C733" s="6"/>
      <c r="D733" s="6"/>
      <c r="E733" s="6"/>
      <c r="F733" s="6"/>
    </row>
    <row r="734" spans="1:6">
      <c r="A734" s="7"/>
      <c r="B734" s="6"/>
      <c r="C734" s="6"/>
      <c r="D734" s="6"/>
      <c r="E734" s="6"/>
      <c r="F734" s="6"/>
    </row>
    <row r="735" spans="1:6">
      <c r="A735" s="7"/>
      <c r="B735" s="6"/>
      <c r="C735" s="6"/>
      <c r="D735" s="6"/>
      <c r="E735" s="6"/>
      <c r="F735" s="6"/>
    </row>
    <row r="736" spans="1:6">
      <c r="A736" s="7"/>
      <c r="B736" s="6"/>
      <c r="C736" s="6"/>
      <c r="D736" s="6"/>
      <c r="E736" s="6"/>
      <c r="F736" s="6"/>
    </row>
    <row r="737" spans="1:6">
      <c r="A737" s="7"/>
      <c r="B737" s="6"/>
      <c r="C737" s="6"/>
      <c r="D737" s="6"/>
      <c r="E737" s="6"/>
      <c r="F737" s="6"/>
    </row>
    <row r="738" spans="1:6">
      <c r="A738" s="7"/>
      <c r="B738" s="6"/>
      <c r="C738" s="6"/>
      <c r="D738" s="6"/>
      <c r="E738" s="6"/>
      <c r="F738" s="6"/>
    </row>
    <row r="739" spans="1:6">
      <c r="A739" s="7"/>
      <c r="B739" s="6"/>
      <c r="C739" s="6"/>
      <c r="D739" s="6"/>
      <c r="E739" s="6"/>
      <c r="F739" s="6"/>
    </row>
    <row r="740" spans="1:6">
      <c r="A740" s="7"/>
      <c r="B740" s="6"/>
      <c r="C740" s="6"/>
      <c r="D740" s="6"/>
      <c r="E740" s="6"/>
      <c r="F740" s="6"/>
    </row>
    <row r="741" spans="1:6">
      <c r="A741" s="7"/>
      <c r="B741" s="6"/>
      <c r="C741" s="6"/>
      <c r="D741" s="6"/>
      <c r="E741" s="6"/>
      <c r="F741" s="6"/>
    </row>
    <row r="742" spans="1:6">
      <c r="A742" s="7"/>
      <c r="B742" s="6"/>
      <c r="C742" s="6"/>
      <c r="D742" s="6"/>
      <c r="E742" s="6"/>
      <c r="F742" s="6"/>
    </row>
    <row r="743" spans="1:6">
      <c r="A743" s="7"/>
      <c r="B743" s="6"/>
      <c r="C743" s="6"/>
      <c r="D743" s="6"/>
      <c r="E743" s="6"/>
      <c r="F743" s="6"/>
    </row>
    <row r="744" spans="1:6">
      <c r="A744" s="7"/>
      <c r="B744" s="6"/>
      <c r="C744" s="6"/>
      <c r="D744" s="6"/>
      <c r="E744" s="6"/>
      <c r="F744" s="6"/>
    </row>
    <row r="745" spans="1:6">
      <c r="A745" s="7"/>
      <c r="B745" s="6"/>
      <c r="C745" s="6"/>
      <c r="D745" s="6"/>
      <c r="E745" s="6"/>
      <c r="F745" s="6"/>
    </row>
    <row r="746" spans="1:6">
      <c r="A746" s="7"/>
      <c r="B746" s="6"/>
      <c r="C746" s="6"/>
      <c r="D746" s="6"/>
      <c r="E746" s="6"/>
      <c r="F746" s="6"/>
    </row>
    <row r="747" spans="1:6">
      <c r="A747" s="7"/>
      <c r="B747" s="6"/>
      <c r="C747" s="6"/>
      <c r="D747" s="6"/>
      <c r="E747" s="6"/>
      <c r="F747" s="6"/>
    </row>
    <row r="748" spans="1:6">
      <c r="A748" s="7"/>
      <c r="B748" s="6"/>
      <c r="C748" s="6"/>
      <c r="D748" s="6"/>
      <c r="E748" s="6"/>
      <c r="F748" s="6"/>
    </row>
    <row r="749" spans="1:6">
      <c r="A749" s="7"/>
      <c r="B749" s="6"/>
      <c r="C749" s="6"/>
      <c r="D749" s="6"/>
      <c r="E749" s="6"/>
      <c r="F749" s="6"/>
    </row>
    <row r="750" spans="1:6">
      <c r="A750" s="7"/>
      <c r="B750" s="6"/>
      <c r="C750" s="6"/>
      <c r="D750" s="6"/>
      <c r="E750" s="6"/>
      <c r="F750" s="6"/>
    </row>
    <row r="751" spans="1:6">
      <c r="A751" s="7"/>
      <c r="B751" s="6"/>
      <c r="C751" s="6"/>
      <c r="D751" s="6"/>
      <c r="E751" s="6"/>
      <c r="F751" s="6"/>
    </row>
    <row r="752" spans="1:6">
      <c r="A752" s="7"/>
      <c r="B752" s="6"/>
      <c r="C752" s="6"/>
      <c r="D752" s="6"/>
      <c r="E752" s="6"/>
      <c r="F752" s="6"/>
    </row>
    <row r="753" spans="1:6">
      <c r="A753" s="7"/>
      <c r="B753" s="6"/>
      <c r="C753" s="6"/>
      <c r="D753" s="6"/>
      <c r="E753" s="6"/>
      <c r="F753" s="6"/>
    </row>
    <row r="754" spans="1:6">
      <c r="A754" s="7"/>
      <c r="B754" s="6"/>
      <c r="C754" s="6"/>
      <c r="D754" s="6"/>
      <c r="E754" s="6"/>
      <c r="F754" s="6"/>
    </row>
    <row r="755" spans="1:6">
      <c r="A755" s="7"/>
      <c r="B755" s="6"/>
      <c r="C755" s="6"/>
      <c r="D755" s="6"/>
      <c r="E755" s="6"/>
      <c r="F755" s="6"/>
    </row>
    <row r="756" spans="1:6">
      <c r="A756" s="7"/>
      <c r="B756" s="6"/>
      <c r="C756" s="6"/>
      <c r="D756" s="6"/>
      <c r="E756" s="6"/>
      <c r="F756" s="6"/>
    </row>
    <row r="757" spans="1:6">
      <c r="A757" s="7"/>
      <c r="B757" s="6"/>
      <c r="C757" s="6"/>
      <c r="D757" s="6"/>
      <c r="E757" s="6"/>
      <c r="F757" s="6"/>
    </row>
    <row r="758" spans="1:6">
      <c r="A758" s="7"/>
      <c r="B758" s="6"/>
      <c r="C758" s="6"/>
      <c r="D758" s="6"/>
      <c r="E758" s="6"/>
      <c r="F758" s="6"/>
    </row>
    <row r="759" spans="1:6">
      <c r="A759" s="7"/>
      <c r="B759" s="6"/>
      <c r="C759" s="6"/>
      <c r="D759" s="6"/>
      <c r="E759" s="6"/>
      <c r="F759" s="6"/>
    </row>
    <row r="760" spans="1:6">
      <c r="A760" s="7"/>
      <c r="B760" s="6"/>
      <c r="C760" s="6"/>
      <c r="D760" s="6"/>
      <c r="E760" s="6"/>
      <c r="F760" s="6"/>
    </row>
    <row r="761" spans="1:6">
      <c r="A761" s="7"/>
      <c r="B761" s="6"/>
      <c r="C761" s="6"/>
      <c r="D761" s="6"/>
      <c r="E761" s="6"/>
      <c r="F761" s="6"/>
    </row>
    <row r="762" spans="1:6">
      <c r="A762" s="7"/>
      <c r="B762" s="6"/>
      <c r="C762" s="6"/>
      <c r="D762" s="6"/>
      <c r="E762" s="6"/>
      <c r="F762" s="6"/>
    </row>
    <row r="763" spans="1:6">
      <c r="A763" s="7"/>
      <c r="B763" s="6"/>
      <c r="C763" s="6"/>
      <c r="D763" s="6"/>
      <c r="E763" s="6"/>
      <c r="F763" s="6"/>
    </row>
    <row r="764" spans="1:6">
      <c r="A764" s="7"/>
      <c r="B764" s="6"/>
      <c r="C764" s="6"/>
      <c r="D764" s="6"/>
      <c r="E764" s="6"/>
      <c r="F764" s="6"/>
    </row>
    <row r="765" spans="1:6">
      <c r="A765" s="7"/>
      <c r="B765" s="6"/>
      <c r="C765" s="6"/>
      <c r="D765" s="6"/>
      <c r="E765" s="6"/>
      <c r="F765" s="6"/>
    </row>
    <row r="766" spans="1:6">
      <c r="A766" s="7"/>
      <c r="B766" s="6"/>
      <c r="C766" s="6"/>
      <c r="D766" s="6"/>
      <c r="E766" s="6"/>
      <c r="F766" s="6"/>
    </row>
    <row r="767" spans="1:6">
      <c r="A767" s="7"/>
      <c r="B767" s="6"/>
      <c r="C767" s="6"/>
      <c r="D767" s="6"/>
      <c r="E767" s="6"/>
      <c r="F767" s="6"/>
    </row>
    <row r="768" spans="1:6">
      <c r="A768" s="7"/>
      <c r="B768" s="6"/>
      <c r="C768" s="6"/>
      <c r="D768" s="6"/>
      <c r="E768" s="6"/>
      <c r="F768" s="6"/>
    </row>
    <row r="769" spans="1:6">
      <c r="A769" s="7"/>
      <c r="B769" s="6"/>
      <c r="C769" s="6"/>
      <c r="D769" s="6"/>
      <c r="E769" s="6"/>
      <c r="F769" s="6"/>
    </row>
    <row r="770" spans="1:6">
      <c r="A770" s="7"/>
      <c r="B770" s="6"/>
      <c r="C770" s="6"/>
      <c r="D770" s="6"/>
      <c r="E770" s="6"/>
      <c r="F770" s="6"/>
    </row>
    <row r="771" spans="1:6">
      <c r="A771" s="7"/>
      <c r="B771" s="6"/>
      <c r="C771" s="6"/>
      <c r="D771" s="6"/>
      <c r="E771" s="6"/>
      <c r="F771" s="6"/>
    </row>
    <row r="772" spans="1:6">
      <c r="A772" s="7"/>
      <c r="B772" s="6"/>
      <c r="C772" s="6"/>
      <c r="D772" s="6"/>
      <c r="E772" s="6"/>
      <c r="F772" s="6"/>
    </row>
    <row r="773" spans="1:6">
      <c r="A773" s="7"/>
      <c r="B773" s="6"/>
      <c r="C773" s="6"/>
      <c r="D773" s="6"/>
      <c r="E773" s="6"/>
      <c r="F773" s="6"/>
    </row>
    <row r="774" spans="1:6">
      <c r="A774" s="7"/>
      <c r="B774" s="6"/>
      <c r="C774" s="6"/>
      <c r="D774" s="6"/>
      <c r="E774" s="6"/>
      <c r="F774" s="6"/>
    </row>
    <row r="775" spans="1:6">
      <c r="A775" s="7"/>
      <c r="B775" s="6"/>
      <c r="C775" s="6"/>
      <c r="D775" s="6"/>
      <c r="E775" s="6"/>
      <c r="F775" s="6"/>
    </row>
    <row r="776" spans="1:6">
      <c r="A776" s="7"/>
      <c r="B776" s="6"/>
      <c r="C776" s="6"/>
      <c r="D776" s="6"/>
      <c r="E776" s="6"/>
      <c r="F776" s="6"/>
    </row>
    <row r="777" spans="1:6">
      <c r="A777" s="7"/>
      <c r="B777" s="6"/>
      <c r="C777" s="6"/>
      <c r="D777" s="6"/>
      <c r="E777" s="6"/>
      <c r="F777" s="6"/>
    </row>
    <row r="778" spans="1:6">
      <c r="A778" s="7"/>
      <c r="B778" s="6"/>
      <c r="C778" s="6"/>
      <c r="D778" s="6"/>
      <c r="E778" s="6"/>
      <c r="F778" s="6"/>
    </row>
    <row r="779" spans="1:6">
      <c r="A779" s="7"/>
      <c r="B779" s="6"/>
      <c r="C779" s="6"/>
      <c r="D779" s="6"/>
      <c r="E779" s="6"/>
      <c r="F779" s="6"/>
    </row>
    <row r="780" spans="1:6">
      <c r="A780" s="7"/>
      <c r="B780" s="6"/>
      <c r="C780" s="6"/>
      <c r="D780" s="6"/>
      <c r="E780" s="6"/>
      <c r="F780" s="6"/>
    </row>
    <row r="781" spans="1:6">
      <c r="A781" s="7"/>
      <c r="B781" s="6"/>
      <c r="C781" s="6"/>
      <c r="D781" s="6"/>
      <c r="E781" s="6"/>
      <c r="F781" s="6"/>
    </row>
    <row r="782" spans="1:6">
      <c r="A782" s="7"/>
      <c r="B782" s="6"/>
      <c r="C782" s="6"/>
      <c r="D782" s="6"/>
      <c r="E782" s="6"/>
      <c r="F782" s="6"/>
    </row>
    <row r="783" spans="1:6">
      <c r="A783" s="7"/>
      <c r="B783" s="6"/>
      <c r="C783" s="6"/>
      <c r="D783" s="6"/>
      <c r="E783" s="6"/>
      <c r="F783" s="6"/>
    </row>
    <row r="784" spans="1:6">
      <c r="A784" s="7"/>
      <c r="B784" s="6"/>
      <c r="C784" s="6"/>
      <c r="D784" s="6"/>
      <c r="E784" s="6"/>
      <c r="F784" s="6"/>
    </row>
    <row r="785" spans="1:6">
      <c r="A785" s="7"/>
      <c r="B785" s="6"/>
      <c r="C785" s="6"/>
      <c r="D785" s="6"/>
      <c r="E785" s="6"/>
      <c r="F785" s="6"/>
    </row>
    <row r="786" spans="1:6">
      <c r="A786" s="7"/>
      <c r="B786" s="6"/>
      <c r="C786" s="6"/>
      <c r="D786" s="6"/>
      <c r="E786" s="6"/>
      <c r="F786" s="6"/>
    </row>
    <row r="787" spans="1:6">
      <c r="A787" s="7"/>
      <c r="B787" s="6"/>
      <c r="C787" s="6"/>
      <c r="D787" s="6"/>
      <c r="E787" s="6"/>
      <c r="F787" s="6"/>
    </row>
    <row r="788" spans="1:6">
      <c r="A788" s="7"/>
      <c r="B788" s="6"/>
      <c r="C788" s="6"/>
      <c r="D788" s="6"/>
      <c r="E788" s="6"/>
      <c r="F788" s="6"/>
    </row>
    <row r="789" spans="1:6">
      <c r="A789" s="7"/>
      <c r="B789" s="6"/>
      <c r="C789" s="6"/>
      <c r="D789" s="6"/>
      <c r="E789" s="6"/>
      <c r="F789" s="6"/>
    </row>
    <row r="790" spans="1:6">
      <c r="A790" s="7"/>
      <c r="B790" s="6"/>
      <c r="C790" s="6"/>
      <c r="D790" s="6"/>
      <c r="E790" s="6"/>
      <c r="F790" s="6"/>
    </row>
    <row r="791" spans="1:6">
      <c r="A791" s="7"/>
      <c r="B791" s="6"/>
      <c r="C791" s="6"/>
      <c r="D791" s="6"/>
      <c r="E791" s="6"/>
      <c r="F791" s="6"/>
    </row>
    <row r="792" spans="1:6">
      <c r="A792" s="7"/>
      <c r="B792" s="6"/>
      <c r="C792" s="6"/>
      <c r="D792" s="6"/>
      <c r="E792" s="6"/>
      <c r="F792" s="6"/>
    </row>
    <row r="793" spans="1:6">
      <c r="A793" s="7"/>
      <c r="B793" s="6"/>
      <c r="C793" s="6"/>
      <c r="D793" s="6"/>
      <c r="E793" s="6"/>
      <c r="F793" s="6"/>
    </row>
    <row r="794" spans="1:6">
      <c r="A794" s="7"/>
      <c r="B794" s="6"/>
      <c r="C794" s="6"/>
      <c r="D794" s="6"/>
      <c r="E794" s="6"/>
      <c r="F794" s="6"/>
    </row>
    <row r="795" spans="1:6">
      <c r="A795" s="7"/>
      <c r="B795" s="6"/>
      <c r="C795" s="6"/>
      <c r="D795" s="6"/>
      <c r="E795" s="6"/>
      <c r="F795" s="6"/>
    </row>
    <row r="796" spans="1:6">
      <c r="A796" s="7"/>
      <c r="B796" s="6"/>
      <c r="C796" s="6"/>
      <c r="D796" s="6"/>
      <c r="E796" s="6"/>
      <c r="F796" s="6"/>
    </row>
    <row r="797" spans="1:6">
      <c r="A797" s="7"/>
      <c r="B797" s="6"/>
      <c r="C797" s="6"/>
      <c r="D797" s="6"/>
      <c r="E797" s="6"/>
      <c r="F797" s="6"/>
    </row>
    <row r="798" spans="1:6">
      <c r="A798" s="7"/>
      <c r="B798" s="6"/>
      <c r="C798" s="6"/>
      <c r="D798" s="6"/>
      <c r="E798" s="6"/>
      <c r="F798" s="6"/>
    </row>
    <row r="799" spans="1:6">
      <c r="A799" s="7"/>
      <c r="B799" s="6"/>
      <c r="C799" s="6"/>
      <c r="D799" s="6"/>
      <c r="E799" s="6"/>
      <c r="F799" s="6"/>
    </row>
    <row r="800" spans="1:6">
      <c r="A800" s="7"/>
      <c r="B800" s="6"/>
      <c r="C800" s="6"/>
      <c r="D800" s="6"/>
      <c r="E800" s="6"/>
      <c r="F800" s="6"/>
    </row>
    <row r="801" spans="1:6">
      <c r="A801" s="7"/>
      <c r="B801" s="6"/>
      <c r="C801" s="6"/>
      <c r="D801" s="6"/>
      <c r="E801" s="6"/>
      <c r="F801" s="6"/>
    </row>
    <row r="802" spans="1:6">
      <c r="A802" s="7"/>
      <c r="B802" s="6"/>
      <c r="C802" s="6"/>
      <c r="D802" s="6"/>
      <c r="E802" s="6"/>
      <c r="F802" s="6"/>
    </row>
    <row r="803" spans="1:6">
      <c r="A803" s="7"/>
      <c r="B803" s="6"/>
      <c r="C803" s="6"/>
      <c r="D803" s="6"/>
      <c r="E803" s="6"/>
      <c r="F803" s="6"/>
    </row>
    <row r="804" spans="1:6">
      <c r="A804" s="7"/>
      <c r="B804" s="6"/>
      <c r="C804" s="6"/>
      <c r="D804" s="6"/>
      <c r="E804" s="6"/>
      <c r="F804" s="6"/>
    </row>
    <row r="805" spans="1:6">
      <c r="A805" s="7"/>
      <c r="B805" s="6"/>
      <c r="C805" s="6"/>
      <c r="D805" s="6"/>
      <c r="E805" s="6"/>
      <c r="F805" s="6"/>
    </row>
    <row r="806" spans="1:6">
      <c r="A806" s="7"/>
      <c r="B806" s="6"/>
      <c r="C806" s="6"/>
      <c r="D806" s="6"/>
      <c r="E806" s="6"/>
      <c r="F806" s="6"/>
    </row>
    <row r="807" spans="1:6">
      <c r="A807" s="7"/>
      <c r="B807" s="6"/>
      <c r="C807" s="6"/>
      <c r="D807" s="6"/>
      <c r="E807" s="6"/>
      <c r="F807" s="6"/>
    </row>
    <row r="808" spans="1:6">
      <c r="A808" s="7"/>
      <c r="B808" s="6"/>
      <c r="C808" s="6"/>
      <c r="D808" s="6"/>
      <c r="E808" s="6"/>
      <c r="F808" s="6"/>
    </row>
    <row r="809" spans="1:6">
      <c r="A809" s="7"/>
      <c r="B809" s="6"/>
      <c r="C809" s="6"/>
      <c r="D809" s="6"/>
      <c r="E809" s="6"/>
      <c r="F809" s="6"/>
    </row>
    <row r="810" spans="1:6">
      <c r="A810" s="7"/>
      <c r="B810" s="6"/>
      <c r="C810" s="6"/>
      <c r="D810" s="6"/>
      <c r="E810" s="6"/>
      <c r="F810" s="6"/>
    </row>
    <row r="811" spans="1:6">
      <c r="A811" s="7"/>
      <c r="B811" s="6"/>
      <c r="C811" s="6"/>
      <c r="D811" s="6"/>
      <c r="E811" s="6"/>
      <c r="F811" s="6"/>
    </row>
    <row r="812" spans="1:6">
      <c r="A812" s="7"/>
      <c r="B812" s="6"/>
      <c r="C812" s="6"/>
      <c r="D812" s="6"/>
      <c r="E812" s="6"/>
      <c r="F812" s="6"/>
    </row>
    <row r="813" spans="1:6">
      <c r="A813" s="7"/>
      <c r="B813" s="6"/>
      <c r="C813" s="6"/>
      <c r="D813" s="6"/>
      <c r="E813" s="6"/>
      <c r="F813" s="6"/>
    </row>
    <row r="814" spans="1:6">
      <c r="A814" s="7"/>
      <c r="B814" s="6"/>
      <c r="C814" s="6"/>
      <c r="D814" s="6"/>
      <c r="E814" s="6"/>
      <c r="F814" s="6"/>
    </row>
    <row r="815" spans="1:6">
      <c r="A815" s="7"/>
      <c r="B815" s="6"/>
      <c r="C815" s="6"/>
      <c r="D815" s="6"/>
      <c r="E815" s="6"/>
      <c r="F815" s="6"/>
    </row>
    <row r="816" spans="1:6">
      <c r="A816" s="7"/>
      <c r="B816" s="6"/>
      <c r="C816" s="6"/>
      <c r="D816" s="6"/>
      <c r="E816" s="6"/>
      <c r="F816" s="6"/>
    </row>
    <row r="817" spans="1:6">
      <c r="A817" s="7"/>
      <c r="B817" s="6"/>
      <c r="C817" s="6"/>
      <c r="D817" s="6"/>
      <c r="E817" s="6"/>
      <c r="F817" s="6"/>
    </row>
    <row r="818" spans="1:6">
      <c r="A818" s="7"/>
      <c r="B818" s="6"/>
      <c r="C818" s="6"/>
      <c r="D818" s="6"/>
      <c r="E818" s="6"/>
      <c r="F818" s="6"/>
    </row>
    <row r="819" spans="1:6">
      <c r="A819" s="7"/>
      <c r="B819" s="6"/>
      <c r="C819" s="6"/>
      <c r="D819" s="6"/>
      <c r="E819" s="6"/>
      <c r="F819" s="6"/>
    </row>
    <row r="820" spans="1:6">
      <c r="A820" s="7"/>
      <c r="B820" s="6"/>
      <c r="C820" s="6"/>
      <c r="D820" s="6"/>
      <c r="E820" s="6"/>
      <c r="F820" s="6"/>
    </row>
    <row r="821" spans="1:6">
      <c r="A821" s="7"/>
      <c r="B821" s="6"/>
      <c r="C821" s="6"/>
      <c r="D821" s="6"/>
      <c r="E821" s="6"/>
      <c r="F821" s="6"/>
    </row>
    <row r="822" spans="1:6">
      <c r="A822" s="7"/>
      <c r="B822" s="6"/>
      <c r="C822" s="6"/>
      <c r="D822" s="6"/>
      <c r="E822" s="6"/>
      <c r="F822" s="6"/>
    </row>
    <row r="823" spans="1:6">
      <c r="A823" s="7"/>
      <c r="B823" s="6"/>
      <c r="C823" s="6"/>
      <c r="D823" s="6"/>
      <c r="E823" s="6"/>
      <c r="F823" s="6"/>
    </row>
    <row r="824" spans="1:6">
      <c r="A824" s="7"/>
      <c r="B824" s="6"/>
      <c r="C824" s="6"/>
      <c r="D824" s="6"/>
      <c r="E824" s="6"/>
      <c r="F824" s="6"/>
    </row>
    <row r="825" spans="1:6">
      <c r="A825" s="7"/>
      <c r="B825" s="6"/>
      <c r="C825" s="6"/>
      <c r="D825" s="6"/>
      <c r="E825" s="6"/>
      <c r="F825" s="6"/>
    </row>
    <row r="826" spans="1:6">
      <c r="A826" s="7"/>
      <c r="B826" s="6"/>
      <c r="C826" s="6"/>
      <c r="D826" s="6"/>
      <c r="E826" s="6"/>
      <c r="F826" s="6"/>
    </row>
    <row r="827" spans="1:6">
      <c r="A827" s="7"/>
      <c r="B827" s="6"/>
      <c r="C827" s="6"/>
      <c r="D827" s="6"/>
      <c r="E827" s="6"/>
      <c r="F827" s="6"/>
    </row>
    <row r="828" spans="1:6">
      <c r="A828" s="7"/>
      <c r="B828" s="6"/>
      <c r="C828" s="6"/>
      <c r="D828" s="6"/>
      <c r="E828" s="6"/>
      <c r="F828" s="6"/>
    </row>
    <row r="829" spans="1:6">
      <c r="A829" s="7"/>
      <c r="B829" s="6"/>
      <c r="C829" s="6"/>
      <c r="D829" s="6"/>
      <c r="E829" s="6"/>
      <c r="F829" s="6"/>
    </row>
    <row r="830" spans="1:6">
      <c r="A830" s="7"/>
      <c r="B830" s="6"/>
      <c r="C830" s="6"/>
      <c r="D830" s="6"/>
      <c r="E830" s="6"/>
      <c r="F830" s="6"/>
    </row>
    <row r="831" spans="1:6">
      <c r="A831" s="7"/>
      <c r="B831" s="6"/>
      <c r="C831" s="6"/>
      <c r="D831" s="6"/>
      <c r="E831" s="6"/>
      <c r="F831" s="6"/>
    </row>
    <row r="832" spans="1:6">
      <c r="A832" s="7"/>
      <c r="B832" s="6"/>
      <c r="C832" s="6"/>
      <c r="D832" s="6"/>
      <c r="E832" s="6"/>
      <c r="F832" s="6"/>
    </row>
    <row r="833" spans="1:6">
      <c r="A833" s="7"/>
      <c r="B833" s="6"/>
      <c r="C833" s="6"/>
      <c r="D833" s="6"/>
      <c r="E833" s="6"/>
      <c r="F833" s="6"/>
    </row>
    <row r="834" spans="1:6">
      <c r="A834" s="7"/>
      <c r="B834" s="6"/>
      <c r="C834" s="6"/>
      <c r="D834" s="6"/>
      <c r="E834" s="6"/>
      <c r="F834" s="6"/>
    </row>
    <row r="835" spans="1:6">
      <c r="A835" s="7"/>
      <c r="B835" s="6"/>
      <c r="C835" s="6"/>
      <c r="D835" s="6"/>
      <c r="E835" s="6"/>
      <c r="F835" s="6"/>
    </row>
    <row r="836" spans="1:6">
      <c r="A836" s="7"/>
      <c r="B836" s="6"/>
      <c r="C836" s="6"/>
      <c r="D836" s="6"/>
      <c r="E836" s="6"/>
      <c r="F836" s="6"/>
    </row>
    <row r="837" spans="1:6">
      <c r="A837" s="7"/>
      <c r="B837" s="6"/>
      <c r="C837" s="6"/>
      <c r="D837" s="6"/>
      <c r="E837" s="6"/>
      <c r="F837" s="6"/>
    </row>
    <row r="838" spans="1:6">
      <c r="A838" s="7"/>
      <c r="B838" s="6"/>
      <c r="C838" s="6"/>
      <c r="D838" s="6"/>
      <c r="E838" s="6"/>
      <c r="F838" s="6"/>
    </row>
    <row r="839" spans="1:6">
      <c r="A839" s="7"/>
      <c r="B839" s="6"/>
      <c r="C839" s="6"/>
      <c r="D839" s="6"/>
      <c r="E839" s="6"/>
      <c r="F839" s="6"/>
    </row>
    <row r="840" spans="1:6">
      <c r="A840" s="7"/>
      <c r="B840" s="6"/>
      <c r="C840" s="6"/>
      <c r="D840" s="6"/>
      <c r="E840" s="6"/>
      <c r="F840" s="6"/>
    </row>
    <row r="841" spans="1:6">
      <c r="A841" s="7"/>
      <c r="B841" s="6"/>
      <c r="C841" s="6"/>
      <c r="D841" s="6"/>
      <c r="E841" s="6"/>
      <c r="F841" s="6"/>
    </row>
    <row r="842" spans="1:6">
      <c r="A842" s="7"/>
      <c r="B842" s="6"/>
      <c r="C842" s="6"/>
      <c r="D842" s="6"/>
      <c r="E842" s="6"/>
      <c r="F842" s="6"/>
    </row>
    <row r="843" spans="1:6">
      <c r="A843" s="7"/>
      <c r="B843" s="6"/>
      <c r="C843" s="6"/>
      <c r="D843" s="6"/>
      <c r="E843" s="6"/>
      <c r="F843" s="6"/>
    </row>
    <row r="844" spans="1:6">
      <c r="A844" s="7"/>
      <c r="B844" s="6"/>
      <c r="C844" s="6"/>
      <c r="D844" s="6"/>
      <c r="E844" s="6"/>
      <c r="F844" s="6"/>
    </row>
    <row r="845" spans="1:6">
      <c r="A845" s="7"/>
      <c r="B845" s="6"/>
      <c r="C845" s="6"/>
      <c r="D845" s="6"/>
      <c r="E845" s="6"/>
      <c r="F845" s="6"/>
    </row>
    <row r="846" spans="1:6">
      <c r="A846" s="7"/>
      <c r="B846" s="6"/>
      <c r="C846" s="6"/>
      <c r="D846" s="6"/>
      <c r="E846" s="6"/>
      <c r="F846" s="6"/>
    </row>
    <row r="847" spans="1:6">
      <c r="A847" s="7"/>
      <c r="B847" s="6"/>
      <c r="C847" s="6"/>
      <c r="D847" s="6"/>
      <c r="E847" s="6"/>
      <c r="F847" s="6"/>
    </row>
    <row r="848" spans="1:6">
      <c r="A848" s="7"/>
      <c r="B848" s="6"/>
      <c r="C848" s="6"/>
      <c r="D848" s="6"/>
      <c r="E848" s="6"/>
      <c r="F848" s="6"/>
    </row>
    <row r="849" spans="1:6">
      <c r="A849" s="7"/>
      <c r="B849" s="6"/>
      <c r="C849" s="6"/>
      <c r="D849" s="6"/>
      <c r="E849" s="6"/>
      <c r="F849" s="6"/>
    </row>
    <row r="850" spans="1:6">
      <c r="A850" s="7"/>
      <c r="B850" s="6"/>
      <c r="C850" s="6"/>
      <c r="D850" s="6"/>
      <c r="E850" s="6"/>
      <c r="F850" s="6"/>
    </row>
    <row r="851" spans="1:6">
      <c r="A851" s="7"/>
      <c r="B851" s="6"/>
      <c r="C851" s="6"/>
      <c r="D851" s="6"/>
      <c r="E851" s="6"/>
      <c r="F851" s="6"/>
    </row>
    <row r="852" spans="1:6">
      <c r="A852" s="7"/>
      <c r="B852" s="6"/>
      <c r="C852" s="6"/>
      <c r="D852" s="6"/>
      <c r="E852" s="6"/>
      <c r="F852" s="6"/>
    </row>
    <row r="853" spans="1:6">
      <c r="A853" s="7"/>
      <c r="B853" s="6"/>
      <c r="C853" s="6"/>
      <c r="D853" s="6"/>
      <c r="E853" s="6"/>
      <c r="F853" s="6"/>
    </row>
    <row r="854" spans="1:6">
      <c r="A854" s="7"/>
      <c r="B854" s="6"/>
      <c r="C854" s="6"/>
      <c r="D854" s="6"/>
      <c r="E854" s="6"/>
      <c r="F854" s="6"/>
    </row>
    <row r="855" spans="1:6">
      <c r="A855" s="7"/>
      <c r="B855" s="6"/>
      <c r="C855" s="6"/>
      <c r="D855" s="6"/>
      <c r="E855" s="6"/>
      <c r="F855" s="6"/>
    </row>
    <row r="856" spans="1:6">
      <c r="A856" s="7"/>
      <c r="B856" s="6"/>
      <c r="C856" s="6"/>
      <c r="D856" s="6"/>
      <c r="E856" s="6"/>
      <c r="F856" s="6"/>
    </row>
    <row r="857" spans="1:6">
      <c r="A857" s="7"/>
      <c r="B857" s="6"/>
      <c r="C857" s="6"/>
      <c r="D857" s="6"/>
      <c r="E857" s="6"/>
      <c r="F857" s="6"/>
    </row>
    <row r="858" spans="1:6">
      <c r="A858" s="7"/>
      <c r="B858" s="6"/>
      <c r="C858" s="6"/>
      <c r="D858" s="6"/>
      <c r="E858" s="6"/>
      <c r="F858" s="6"/>
    </row>
    <row r="859" spans="1:6">
      <c r="A859" s="7"/>
      <c r="B859" s="6"/>
      <c r="C859" s="6"/>
      <c r="D859" s="6"/>
      <c r="E859" s="6"/>
      <c r="F859" s="6"/>
    </row>
    <row r="860" spans="1:6">
      <c r="A860" s="7"/>
      <c r="B860" s="6"/>
      <c r="C860" s="6"/>
      <c r="D860" s="6"/>
      <c r="E860" s="6"/>
      <c r="F860" s="6"/>
    </row>
    <row r="861" spans="1:6">
      <c r="A861" s="7"/>
      <c r="B861" s="6"/>
      <c r="C861" s="6"/>
      <c r="D861" s="6"/>
      <c r="E861" s="6"/>
      <c r="F861" s="6"/>
    </row>
    <row r="862" spans="1:6">
      <c r="A862" s="7"/>
      <c r="B862" s="6"/>
      <c r="C862" s="6"/>
      <c r="D862" s="6"/>
      <c r="E862" s="6"/>
      <c r="F862" s="6"/>
    </row>
    <row r="863" spans="1:6">
      <c r="A863" s="7"/>
      <c r="B863" s="6"/>
      <c r="C863" s="6"/>
      <c r="D863" s="6"/>
      <c r="E863" s="6"/>
      <c r="F863" s="6"/>
    </row>
    <row r="864" spans="1:6">
      <c r="A864" s="7"/>
      <c r="B864" s="6"/>
      <c r="C864" s="6"/>
      <c r="D864" s="6"/>
      <c r="E864" s="6"/>
      <c r="F864" s="6"/>
    </row>
    <row r="865" spans="1:6">
      <c r="A865" s="7"/>
      <c r="B865" s="6"/>
      <c r="C865" s="6"/>
      <c r="D865" s="6"/>
      <c r="E865" s="6"/>
      <c r="F865" s="6"/>
    </row>
    <row r="866" spans="1:6">
      <c r="A866" s="7"/>
      <c r="B866" s="6"/>
      <c r="C866" s="6"/>
      <c r="D866" s="6"/>
      <c r="E866" s="6"/>
      <c r="F866" s="6"/>
    </row>
    <row r="867" spans="1:6">
      <c r="A867" s="7"/>
      <c r="B867" s="6"/>
      <c r="C867" s="6"/>
      <c r="D867" s="6"/>
      <c r="E867" s="6"/>
      <c r="F867" s="6"/>
    </row>
    <row r="868" spans="1:6">
      <c r="A868" s="7"/>
      <c r="B868" s="6"/>
      <c r="C868" s="6"/>
      <c r="D868" s="6"/>
      <c r="E868" s="6"/>
      <c r="F868" s="6"/>
    </row>
    <row r="869" spans="1:6">
      <c r="A869" s="7"/>
      <c r="B869" s="6"/>
      <c r="C869" s="6"/>
      <c r="D869" s="6"/>
      <c r="E869" s="6"/>
      <c r="F869" s="6"/>
    </row>
    <row r="870" spans="1:6">
      <c r="A870" s="7"/>
      <c r="B870" s="6"/>
      <c r="C870" s="6"/>
      <c r="D870" s="6"/>
      <c r="E870" s="6"/>
      <c r="F870" s="6"/>
    </row>
    <row r="871" spans="1:6">
      <c r="A871" s="7"/>
      <c r="B871" s="6"/>
      <c r="C871" s="6"/>
      <c r="D871" s="6"/>
      <c r="E871" s="6"/>
      <c r="F871" s="6"/>
    </row>
    <row r="872" spans="1:6">
      <c r="A872" s="7"/>
      <c r="B872" s="6"/>
      <c r="C872" s="6"/>
      <c r="D872" s="6"/>
      <c r="E872" s="6"/>
      <c r="F872" s="6"/>
    </row>
    <row r="873" spans="1:6">
      <c r="A873" s="7"/>
      <c r="B873" s="6"/>
      <c r="C873" s="6"/>
      <c r="D873" s="6"/>
      <c r="E873" s="6"/>
      <c r="F873" s="6"/>
    </row>
    <row r="874" spans="1:6">
      <c r="A874" s="7"/>
      <c r="B874" s="6"/>
      <c r="C874" s="6"/>
      <c r="D874" s="6"/>
      <c r="E874" s="6"/>
      <c r="F874" s="6"/>
    </row>
    <row r="875" spans="1:6">
      <c r="A875" s="7"/>
      <c r="B875" s="6"/>
      <c r="C875" s="6"/>
      <c r="D875" s="6"/>
      <c r="E875" s="6"/>
      <c r="F875" s="6"/>
    </row>
    <row r="876" spans="1:6">
      <c r="A876" s="7"/>
      <c r="B876" s="6"/>
      <c r="C876" s="6"/>
      <c r="D876" s="6"/>
      <c r="E876" s="6"/>
      <c r="F876" s="6"/>
    </row>
    <row r="877" spans="1:6">
      <c r="A877" s="7"/>
      <c r="B877" s="6"/>
      <c r="C877" s="6"/>
      <c r="D877" s="6"/>
      <c r="E877" s="6"/>
      <c r="F877" s="6"/>
    </row>
    <row r="878" spans="1:6">
      <c r="A878" s="7"/>
      <c r="B878" s="6"/>
      <c r="C878" s="6"/>
      <c r="D878" s="6"/>
      <c r="E878" s="6"/>
      <c r="F878" s="6"/>
    </row>
    <row r="879" spans="1:6">
      <c r="A879" s="7"/>
      <c r="B879" s="6"/>
      <c r="C879" s="6"/>
      <c r="D879" s="6"/>
      <c r="E879" s="6"/>
      <c r="F879" s="6"/>
    </row>
    <row r="880" spans="1:6">
      <c r="A880" s="7"/>
      <c r="B880" s="6"/>
      <c r="C880" s="6"/>
      <c r="D880" s="6"/>
      <c r="E880" s="6"/>
      <c r="F880" s="6"/>
    </row>
    <row r="881" spans="1:6">
      <c r="A881" s="7"/>
      <c r="B881" s="6"/>
      <c r="C881" s="6"/>
      <c r="D881" s="6"/>
      <c r="E881" s="6"/>
      <c r="F881" s="6"/>
    </row>
    <row r="882" spans="1:6">
      <c r="A882" s="7"/>
      <c r="B882" s="6"/>
      <c r="C882" s="6"/>
      <c r="D882" s="6"/>
      <c r="E882" s="6"/>
      <c r="F882" s="6"/>
    </row>
    <row r="883" spans="1:6">
      <c r="A883" s="7"/>
      <c r="B883" s="6"/>
      <c r="C883" s="6"/>
      <c r="D883" s="6"/>
      <c r="E883" s="6"/>
      <c r="F883" s="6"/>
    </row>
    <row r="884" spans="1:6">
      <c r="A884" s="7"/>
      <c r="B884" s="6"/>
      <c r="C884" s="6"/>
      <c r="D884" s="6"/>
      <c r="E884" s="6"/>
      <c r="F884" s="6"/>
    </row>
    <row r="885" spans="1:6">
      <c r="A885" s="7"/>
      <c r="B885" s="6"/>
      <c r="C885" s="6"/>
      <c r="D885" s="6"/>
      <c r="E885" s="6"/>
      <c r="F885" s="6"/>
    </row>
    <row r="886" spans="1:6">
      <c r="A886" s="7"/>
      <c r="B886" s="6"/>
      <c r="C886" s="6"/>
      <c r="D886" s="6"/>
      <c r="E886" s="6"/>
      <c r="F886" s="6"/>
    </row>
    <row r="887" spans="1:6">
      <c r="A887" s="7"/>
      <c r="B887" s="6"/>
      <c r="C887" s="6"/>
      <c r="D887" s="6"/>
      <c r="E887" s="6"/>
      <c r="F887" s="6"/>
    </row>
    <row r="888" spans="1:6">
      <c r="A888" s="7"/>
      <c r="B888" s="6"/>
      <c r="C888" s="6"/>
      <c r="D888" s="6"/>
      <c r="E888" s="6"/>
      <c r="F888" s="6"/>
    </row>
    <row r="889" spans="1:6">
      <c r="A889" s="7"/>
      <c r="B889" s="6"/>
      <c r="C889" s="6"/>
      <c r="D889" s="6"/>
      <c r="E889" s="6"/>
      <c r="F889" s="6"/>
    </row>
    <row r="890" spans="1:6">
      <c r="A890" s="7"/>
      <c r="B890" s="6"/>
      <c r="C890" s="6"/>
      <c r="D890" s="6"/>
      <c r="E890" s="6"/>
      <c r="F890" s="6"/>
    </row>
    <row r="891" spans="1:6">
      <c r="A891" s="7"/>
      <c r="B891" s="6"/>
      <c r="C891" s="6"/>
      <c r="D891" s="6"/>
      <c r="E891" s="6"/>
      <c r="F891" s="6"/>
    </row>
    <row r="892" spans="1:6">
      <c r="A892" s="7"/>
      <c r="B892" s="6"/>
      <c r="C892" s="6"/>
      <c r="D892" s="6"/>
      <c r="E892" s="6"/>
      <c r="F892" s="6"/>
    </row>
    <row r="893" spans="1:6">
      <c r="A893" s="7"/>
      <c r="B893" s="6"/>
      <c r="C893" s="6"/>
      <c r="D893" s="6"/>
      <c r="E893" s="6"/>
      <c r="F893" s="6"/>
    </row>
    <row r="894" spans="1:6">
      <c r="A894" s="7"/>
      <c r="B894" s="6"/>
      <c r="C894" s="6"/>
      <c r="D894" s="6"/>
      <c r="E894" s="6"/>
      <c r="F894" s="6"/>
    </row>
    <row r="895" spans="1:6">
      <c r="A895" s="7"/>
      <c r="B895" s="6"/>
      <c r="C895" s="6"/>
      <c r="D895" s="6"/>
      <c r="E895" s="6"/>
      <c r="F895" s="6"/>
    </row>
    <row r="896" spans="1:6">
      <c r="A896" s="7"/>
      <c r="B896" s="6"/>
      <c r="C896" s="6"/>
      <c r="D896" s="6"/>
      <c r="E896" s="6"/>
      <c r="F896" s="6"/>
    </row>
    <row r="897" spans="1:6">
      <c r="A897" s="7"/>
      <c r="B897" s="6"/>
      <c r="C897" s="6"/>
      <c r="D897" s="6"/>
      <c r="E897" s="6"/>
      <c r="F897" s="6"/>
    </row>
    <row r="898" spans="1:6">
      <c r="A898" s="7"/>
      <c r="B898" s="6"/>
      <c r="C898" s="6"/>
      <c r="D898" s="6"/>
      <c r="E898" s="6"/>
      <c r="F898" s="6"/>
    </row>
    <row r="899" spans="1:6">
      <c r="A899" s="7"/>
      <c r="B899" s="6"/>
      <c r="C899" s="6"/>
      <c r="D899" s="6"/>
      <c r="E899" s="6"/>
      <c r="F899" s="6"/>
    </row>
    <row r="900" spans="1:6">
      <c r="A900" s="7"/>
      <c r="B900" s="6"/>
      <c r="C900" s="6"/>
      <c r="D900" s="6"/>
      <c r="E900" s="6"/>
      <c r="F900" s="6"/>
    </row>
    <row r="901" spans="1:6">
      <c r="A901" s="7"/>
      <c r="B901" s="6"/>
      <c r="C901" s="6"/>
      <c r="D901" s="6"/>
      <c r="E901" s="6"/>
      <c r="F901" s="6"/>
    </row>
    <row r="902" spans="1:6">
      <c r="A902" s="7"/>
      <c r="B902" s="6"/>
      <c r="C902" s="6"/>
      <c r="D902" s="6"/>
      <c r="E902" s="6"/>
      <c r="F902" s="6"/>
    </row>
    <row r="903" spans="1:6">
      <c r="A903" s="7"/>
      <c r="B903" s="6"/>
      <c r="C903" s="6"/>
      <c r="D903" s="6"/>
      <c r="E903" s="6"/>
      <c r="F903" s="6"/>
    </row>
    <row r="904" spans="1:6">
      <c r="A904" s="7"/>
      <c r="B904" s="6"/>
      <c r="C904" s="6"/>
      <c r="D904" s="6"/>
      <c r="E904" s="6"/>
      <c r="F904" s="6"/>
    </row>
    <row r="905" spans="1:6">
      <c r="A905" s="7"/>
      <c r="B905" s="6"/>
      <c r="C905" s="6"/>
      <c r="D905" s="6"/>
      <c r="E905" s="6"/>
      <c r="F905" s="6"/>
    </row>
    <row r="906" spans="1:6">
      <c r="A906" s="7"/>
      <c r="B906" s="6"/>
      <c r="C906" s="6"/>
      <c r="D906" s="6"/>
      <c r="E906" s="6"/>
      <c r="F906" s="6"/>
    </row>
    <row r="907" spans="1:6">
      <c r="A907" s="7"/>
      <c r="B907" s="6"/>
      <c r="C907" s="6"/>
      <c r="D907" s="6"/>
      <c r="E907" s="6"/>
      <c r="F907" s="6"/>
    </row>
    <row r="908" spans="1:6">
      <c r="A908" s="7"/>
      <c r="B908" s="6"/>
      <c r="C908" s="6"/>
      <c r="D908" s="6"/>
      <c r="E908" s="6"/>
      <c r="F908" s="6"/>
    </row>
    <row r="909" spans="1:6">
      <c r="A909" s="7"/>
      <c r="B909" s="6"/>
      <c r="C909" s="6"/>
      <c r="D909" s="6"/>
      <c r="E909" s="6"/>
      <c r="F909" s="6"/>
    </row>
    <row r="910" spans="1:6">
      <c r="A910" s="7"/>
      <c r="B910" s="6"/>
      <c r="C910" s="6"/>
      <c r="D910" s="6"/>
      <c r="E910" s="6"/>
      <c r="F910" s="6"/>
    </row>
    <row r="911" spans="1:6">
      <c r="A911" s="7"/>
      <c r="B911" s="6"/>
      <c r="C911" s="6"/>
      <c r="D911" s="6"/>
      <c r="E911" s="6"/>
      <c r="F911" s="6"/>
    </row>
    <row r="912" spans="1:6">
      <c r="A912" s="7"/>
      <c r="B912" s="6"/>
      <c r="C912" s="6"/>
      <c r="D912" s="6"/>
      <c r="E912" s="6"/>
      <c r="F912" s="6"/>
    </row>
    <row r="913" spans="1:6">
      <c r="A913" s="7"/>
      <c r="B913" s="6"/>
      <c r="C913" s="6"/>
      <c r="D913" s="6"/>
      <c r="E913" s="6"/>
      <c r="F913" s="6"/>
    </row>
    <row r="914" spans="1:6">
      <c r="A914" s="7"/>
      <c r="B914" s="6"/>
      <c r="C914" s="6"/>
      <c r="D914" s="6"/>
      <c r="E914" s="6"/>
      <c r="F914" s="6"/>
    </row>
    <row r="915" spans="1:6">
      <c r="A915" s="7"/>
      <c r="B915" s="6"/>
      <c r="C915" s="6"/>
      <c r="D915" s="6"/>
      <c r="E915" s="6"/>
      <c r="F915" s="6"/>
    </row>
    <row r="916" spans="1:6">
      <c r="A916" s="7"/>
      <c r="B916" s="6"/>
      <c r="C916" s="6"/>
      <c r="D916" s="6"/>
      <c r="E916" s="6"/>
      <c r="F916" s="6"/>
    </row>
    <row r="917" spans="1:6">
      <c r="A917" s="7"/>
      <c r="B917" s="6"/>
      <c r="C917" s="6"/>
      <c r="D917" s="6"/>
      <c r="E917" s="6"/>
      <c r="F917" s="6"/>
    </row>
    <row r="918" spans="1:6">
      <c r="A918" s="7"/>
      <c r="B918" s="6"/>
      <c r="C918" s="6"/>
      <c r="D918" s="6"/>
      <c r="E918" s="6"/>
      <c r="F918" s="6"/>
    </row>
    <row r="919" spans="1:6">
      <c r="A919" s="7"/>
      <c r="B919" s="6"/>
      <c r="C919" s="6"/>
      <c r="D919" s="6"/>
      <c r="E919" s="6"/>
      <c r="F919" s="6"/>
    </row>
    <row r="920" spans="1:6">
      <c r="A920" s="7"/>
      <c r="B920" s="6"/>
      <c r="C920" s="6"/>
      <c r="D920" s="6"/>
      <c r="E920" s="6"/>
      <c r="F920" s="6"/>
    </row>
    <row r="921" spans="1:6">
      <c r="A921" s="7"/>
      <c r="B921" s="6"/>
      <c r="C921" s="6"/>
      <c r="D921" s="6"/>
      <c r="E921" s="6"/>
      <c r="F921" s="6"/>
    </row>
    <row r="922" spans="1:6">
      <c r="A922" s="7"/>
      <c r="B922" s="6"/>
      <c r="C922" s="6"/>
      <c r="D922" s="6"/>
      <c r="E922" s="6"/>
      <c r="F922" s="6"/>
    </row>
    <row r="923" spans="1:6">
      <c r="A923" s="7"/>
      <c r="B923" s="6"/>
      <c r="C923" s="6"/>
      <c r="D923" s="6"/>
      <c r="E923" s="6"/>
      <c r="F923" s="6"/>
    </row>
    <row r="924" spans="1:6">
      <c r="A924" s="7"/>
      <c r="B924" s="6"/>
      <c r="C924" s="6"/>
      <c r="D924" s="6"/>
      <c r="E924" s="6"/>
      <c r="F924" s="6"/>
    </row>
    <row r="925" spans="1:6">
      <c r="A925" s="7"/>
      <c r="B925" s="6"/>
      <c r="C925" s="6"/>
      <c r="D925" s="6"/>
      <c r="E925" s="6"/>
      <c r="F925" s="6"/>
    </row>
    <row r="926" spans="1:6">
      <c r="A926" s="7"/>
      <c r="B926" s="6"/>
      <c r="C926" s="6"/>
      <c r="D926" s="6"/>
      <c r="E926" s="6"/>
      <c r="F926" s="6"/>
    </row>
    <row r="927" spans="1:6">
      <c r="A927" s="7"/>
      <c r="B927" s="6"/>
      <c r="C927" s="6"/>
      <c r="D927" s="6"/>
      <c r="E927" s="6"/>
      <c r="F927" s="6"/>
    </row>
    <row r="928" spans="1:6">
      <c r="A928" s="7"/>
      <c r="B928" s="6"/>
      <c r="C928" s="6"/>
      <c r="D928" s="6"/>
      <c r="E928" s="6"/>
      <c r="F928" s="6"/>
    </row>
    <row r="929" spans="1:6">
      <c r="A929" s="7"/>
      <c r="B929" s="6"/>
      <c r="C929" s="6"/>
      <c r="D929" s="6"/>
      <c r="E929" s="6"/>
      <c r="F929" s="6"/>
    </row>
    <row r="930" spans="1:6">
      <c r="A930" s="7"/>
      <c r="B930" s="6"/>
      <c r="C930" s="6"/>
      <c r="D930" s="6"/>
      <c r="E930" s="6"/>
      <c r="F930" s="6"/>
    </row>
    <row r="931" spans="1:6">
      <c r="A931" s="7"/>
      <c r="B931" s="6"/>
      <c r="C931" s="6"/>
      <c r="D931" s="6"/>
      <c r="E931" s="6"/>
      <c r="F931" s="6"/>
    </row>
    <row r="932" spans="1:6">
      <c r="A932" s="7"/>
      <c r="B932" s="6"/>
      <c r="C932" s="6"/>
      <c r="D932" s="6"/>
      <c r="E932" s="6"/>
      <c r="F932" s="6"/>
    </row>
    <row r="933" spans="1:6">
      <c r="A933" s="7"/>
      <c r="B933" s="6"/>
      <c r="C933" s="6"/>
      <c r="D933" s="6"/>
      <c r="E933" s="6"/>
      <c r="F933" s="6"/>
    </row>
    <row r="934" spans="1:6">
      <c r="A934" s="7"/>
      <c r="B934" s="6"/>
      <c r="C934" s="6"/>
      <c r="D934" s="6"/>
      <c r="E934" s="6"/>
      <c r="F934" s="6"/>
    </row>
    <row r="935" spans="1:6">
      <c r="A935" s="7"/>
      <c r="B935" s="6"/>
      <c r="C935" s="6"/>
      <c r="D935" s="6"/>
      <c r="E935" s="6"/>
      <c r="F935" s="6"/>
    </row>
    <row r="936" spans="1:6">
      <c r="A936" s="7"/>
      <c r="B936" s="6"/>
      <c r="C936" s="6"/>
      <c r="D936" s="6"/>
      <c r="E936" s="6"/>
      <c r="F936" s="6"/>
    </row>
    <row r="937" spans="1:6">
      <c r="A937" s="7"/>
      <c r="B937" s="6"/>
      <c r="C937" s="6"/>
      <c r="D937" s="6"/>
      <c r="E937" s="6"/>
      <c r="F937" s="6"/>
    </row>
    <row r="938" spans="1:6">
      <c r="A938" s="7"/>
      <c r="B938" s="6"/>
      <c r="C938" s="6"/>
      <c r="D938" s="6"/>
      <c r="E938" s="6"/>
      <c r="F938" s="6"/>
    </row>
    <row r="939" spans="1:6">
      <c r="A939" s="7"/>
      <c r="B939" s="6"/>
      <c r="C939" s="6"/>
      <c r="D939" s="6"/>
      <c r="E939" s="6"/>
      <c r="F939" s="6"/>
    </row>
    <row r="940" spans="1:6">
      <c r="A940" s="7"/>
      <c r="B940" s="6"/>
      <c r="C940" s="6"/>
      <c r="D940" s="6"/>
      <c r="E940" s="6"/>
      <c r="F940" s="6"/>
    </row>
    <row r="941" spans="1:6">
      <c r="A941" s="7"/>
      <c r="B941" s="6"/>
      <c r="C941" s="6"/>
      <c r="D941" s="6"/>
      <c r="E941" s="6"/>
      <c r="F941" s="6"/>
    </row>
    <row r="942" spans="1:6">
      <c r="A942" s="7"/>
      <c r="B942" s="6"/>
      <c r="C942" s="6"/>
      <c r="D942" s="6"/>
      <c r="E942" s="6"/>
      <c r="F942" s="6"/>
    </row>
    <row r="943" spans="1:6">
      <c r="A943" s="7"/>
      <c r="B943" s="6"/>
      <c r="C943" s="6"/>
      <c r="D943" s="6"/>
      <c r="E943" s="6"/>
      <c r="F943" s="6"/>
    </row>
    <row r="944" spans="1:6">
      <c r="A944" s="7"/>
      <c r="B944" s="6"/>
      <c r="C944" s="6"/>
      <c r="D944" s="6"/>
      <c r="E944" s="6"/>
      <c r="F944" s="6"/>
    </row>
    <row r="945" spans="1:6">
      <c r="A945" s="7"/>
      <c r="B945" s="6"/>
      <c r="C945" s="6"/>
      <c r="D945" s="6"/>
      <c r="E945" s="6"/>
      <c r="F945" s="6"/>
    </row>
    <row r="946" spans="1:6">
      <c r="A946" s="7"/>
      <c r="B946" s="6"/>
      <c r="C946" s="6"/>
      <c r="D946" s="6"/>
      <c r="E946" s="6"/>
      <c r="F946" s="6"/>
    </row>
    <row r="947" spans="1:6">
      <c r="A947" s="7"/>
      <c r="B947" s="6"/>
      <c r="C947" s="6"/>
      <c r="D947" s="6"/>
      <c r="E947" s="6"/>
      <c r="F947" s="6"/>
    </row>
    <row r="948" spans="1:6">
      <c r="A948" s="7"/>
      <c r="B948" s="6"/>
      <c r="C948" s="6"/>
      <c r="D948" s="6"/>
      <c r="E948" s="6"/>
      <c r="F948" s="6"/>
    </row>
    <row r="949" spans="1:6">
      <c r="A949" s="7"/>
      <c r="B949" s="6"/>
      <c r="C949" s="6"/>
      <c r="D949" s="6"/>
      <c r="E949" s="6"/>
      <c r="F949" s="6"/>
    </row>
    <row r="950" spans="1:6">
      <c r="A950" s="7"/>
      <c r="B950" s="6"/>
      <c r="C950" s="6"/>
      <c r="D950" s="6"/>
      <c r="E950" s="6"/>
      <c r="F950" s="6"/>
    </row>
    <row r="951" spans="1:6">
      <c r="A951" s="7"/>
      <c r="B951" s="6"/>
      <c r="C951" s="6"/>
      <c r="D951" s="6"/>
      <c r="E951" s="6"/>
      <c r="F951" s="6"/>
    </row>
    <row r="952" spans="1:6">
      <c r="A952" s="7"/>
      <c r="B952" s="6"/>
      <c r="C952" s="6"/>
      <c r="D952" s="6"/>
      <c r="E952" s="6"/>
      <c r="F952" s="6"/>
    </row>
    <row r="953" spans="1:6">
      <c r="A953" s="7"/>
      <c r="B953" s="6"/>
      <c r="C953" s="6"/>
      <c r="D953" s="6"/>
      <c r="E953" s="6"/>
      <c r="F953" s="6"/>
    </row>
    <row r="954" spans="1:6">
      <c r="A954" s="7"/>
      <c r="B954" s="6"/>
      <c r="C954" s="6"/>
      <c r="D954" s="6"/>
      <c r="E954" s="6"/>
      <c r="F954" s="6"/>
    </row>
    <row r="955" spans="1:6">
      <c r="A955" s="7"/>
      <c r="B955" s="6"/>
      <c r="C955" s="6"/>
      <c r="D955" s="6"/>
      <c r="E955" s="6"/>
      <c r="F955" s="6"/>
    </row>
    <row r="956" spans="1:6">
      <c r="A956" s="7"/>
      <c r="B956" s="6"/>
      <c r="C956" s="6"/>
      <c r="D956" s="6"/>
      <c r="E956" s="6"/>
      <c r="F956" s="6"/>
    </row>
    <row r="957" spans="1:6">
      <c r="A957" s="7"/>
      <c r="B957" s="6"/>
      <c r="C957" s="6"/>
      <c r="D957" s="6"/>
      <c r="E957" s="6"/>
      <c r="F957" s="6"/>
    </row>
    <row r="958" spans="1:6">
      <c r="A958" s="7"/>
      <c r="B958" s="6"/>
      <c r="C958" s="6"/>
      <c r="D958" s="6"/>
      <c r="E958" s="6"/>
      <c r="F958" s="6"/>
    </row>
    <row r="959" spans="1:6">
      <c r="A959" s="7"/>
      <c r="B959" s="6"/>
      <c r="C959" s="6"/>
      <c r="D959" s="6"/>
      <c r="E959" s="6"/>
      <c r="F959" s="6"/>
    </row>
    <row r="960" spans="1:6">
      <c r="A960" s="7"/>
      <c r="B960" s="6"/>
      <c r="C960" s="6"/>
      <c r="D960" s="6"/>
      <c r="E960" s="6"/>
      <c r="F960" s="6"/>
    </row>
    <row r="961" spans="1:6">
      <c r="A961" s="7"/>
      <c r="B961" s="6"/>
      <c r="C961" s="6"/>
      <c r="D961" s="6"/>
      <c r="E961" s="6"/>
      <c r="F961" s="6"/>
    </row>
    <row r="962" spans="1:6">
      <c r="A962" s="7"/>
      <c r="B962" s="6"/>
      <c r="C962" s="6"/>
      <c r="D962" s="6"/>
      <c r="E962" s="6"/>
      <c r="F962" s="6"/>
    </row>
    <row r="963" spans="1:6">
      <c r="A963" s="7"/>
      <c r="B963" s="6"/>
      <c r="C963" s="6"/>
      <c r="D963" s="6"/>
      <c r="E963" s="6"/>
      <c r="F963" s="6"/>
    </row>
    <row r="964" spans="1:6">
      <c r="A964" s="7"/>
      <c r="B964" s="6"/>
      <c r="C964" s="6"/>
      <c r="D964" s="6"/>
      <c r="E964" s="6"/>
      <c r="F964" s="6"/>
    </row>
    <row r="965" spans="1:6">
      <c r="A965" s="7"/>
      <c r="B965" s="6"/>
      <c r="C965" s="6"/>
      <c r="D965" s="6"/>
      <c r="E965" s="6"/>
      <c r="F965" s="6"/>
    </row>
    <row r="966" spans="1:6">
      <c r="A966" s="7"/>
      <c r="B966" s="6"/>
      <c r="C966" s="6"/>
      <c r="D966" s="6"/>
      <c r="E966" s="6"/>
      <c r="F966" s="6"/>
    </row>
    <row r="967" spans="1:6">
      <c r="A967" s="7"/>
      <c r="B967" s="6"/>
      <c r="C967" s="6"/>
      <c r="D967" s="6"/>
      <c r="E967" s="6"/>
      <c r="F967" s="6"/>
    </row>
    <row r="968" spans="1:6">
      <c r="A968" s="7"/>
      <c r="B968" s="6"/>
      <c r="C968" s="6"/>
      <c r="D968" s="6"/>
      <c r="E968" s="6"/>
      <c r="F968" s="6"/>
    </row>
    <row r="969" spans="1:6">
      <c r="A969" s="7"/>
      <c r="B969" s="6"/>
      <c r="C969" s="6"/>
      <c r="D969" s="6"/>
      <c r="E969" s="6"/>
      <c r="F969" s="6"/>
    </row>
    <row r="970" spans="1:6">
      <c r="A970" s="7"/>
      <c r="B970" s="6"/>
      <c r="C970" s="6"/>
      <c r="D970" s="6"/>
      <c r="E970" s="6"/>
      <c r="F970" s="6"/>
    </row>
    <row r="971" spans="1:6">
      <c r="A971" s="7"/>
      <c r="B971" s="6"/>
      <c r="C971" s="6"/>
      <c r="D971" s="6"/>
      <c r="E971" s="6"/>
      <c r="F971" s="6"/>
    </row>
    <row r="972" spans="1:6">
      <c r="A972" s="7"/>
      <c r="B972" s="6"/>
      <c r="C972" s="6"/>
      <c r="D972" s="6"/>
      <c r="E972" s="6"/>
      <c r="F972" s="6"/>
    </row>
    <row r="973" spans="1:6">
      <c r="A973" s="7"/>
      <c r="B973" s="6"/>
      <c r="C973" s="6"/>
      <c r="D973" s="6"/>
      <c r="E973" s="6"/>
      <c r="F973" s="6"/>
    </row>
    <row r="974" spans="1:6">
      <c r="A974" s="7"/>
      <c r="B974" s="6"/>
      <c r="C974" s="6"/>
      <c r="D974" s="6"/>
      <c r="E974" s="6"/>
      <c r="F974" s="6"/>
    </row>
    <row r="975" spans="1:6">
      <c r="A975" s="7"/>
      <c r="B975" s="6"/>
      <c r="C975" s="6"/>
      <c r="D975" s="6"/>
      <c r="E975" s="6"/>
      <c r="F975" s="6"/>
    </row>
    <row r="976" spans="1:6">
      <c r="A976" s="7"/>
      <c r="B976" s="6"/>
      <c r="C976" s="6"/>
      <c r="D976" s="6"/>
      <c r="E976" s="6"/>
      <c r="F976" s="6"/>
    </row>
    <row r="977" spans="1:6">
      <c r="A977" s="7"/>
      <c r="B977" s="6"/>
      <c r="C977" s="6"/>
      <c r="D977" s="6"/>
      <c r="E977" s="6"/>
      <c r="F977" s="6"/>
    </row>
    <row r="978" spans="1:6">
      <c r="A978" s="7"/>
      <c r="B978" s="6"/>
      <c r="C978" s="6"/>
      <c r="D978" s="6"/>
      <c r="E978" s="6"/>
      <c r="F978" s="6"/>
    </row>
    <row r="979" spans="1:6">
      <c r="A979" s="7"/>
      <c r="B979" s="6"/>
      <c r="C979" s="6"/>
      <c r="D979" s="6"/>
      <c r="E979" s="6"/>
      <c r="F979" s="6"/>
    </row>
    <row r="980" spans="1:6">
      <c r="A980" s="7"/>
      <c r="B980" s="6"/>
      <c r="C980" s="6"/>
      <c r="D980" s="6"/>
      <c r="E980" s="6"/>
      <c r="F980" s="6"/>
    </row>
    <row r="981" spans="1:6">
      <c r="A981" s="7"/>
      <c r="B981" s="6"/>
      <c r="C981" s="6"/>
      <c r="D981" s="6"/>
      <c r="E981" s="6"/>
      <c r="F981" s="6"/>
    </row>
    <row r="982" spans="1:6">
      <c r="A982" s="7"/>
      <c r="B982" s="6"/>
      <c r="C982" s="6"/>
      <c r="D982" s="6"/>
      <c r="E982" s="6"/>
      <c r="F982" s="6"/>
    </row>
    <row r="983" spans="1:6">
      <c r="A983" s="7"/>
      <c r="B983" s="6"/>
      <c r="C983" s="6"/>
      <c r="D983" s="6"/>
      <c r="E983" s="6"/>
      <c r="F983" s="6"/>
    </row>
    <row r="984" spans="1:6">
      <c r="A984" s="7"/>
      <c r="B984" s="6"/>
      <c r="C984" s="6"/>
      <c r="D984" s="6"/>
      <c r="E984" s="6"/>
      <c r="F984" s="6"/>
    </row>
    <row r="985" spans="1:6">
      <c r="A985" s="7"/>
      <c r="B985" s="6"/>
      <c r="C985" s="6"/>
      <c r="D985" s="6"/>
      <c r="E985" s="6"/>
      <c r="F985" s="6"/>
    </row>
    <row r="986" spans="1:6">
      <c r="A986" s="7"/>
      <c r="B986" s="6"/>
      <c r="C986" s="6"/>
      <c r="D986" s="6"/>
      <c r="E986" s="6"/>
      <c r="F986" s="6"/>
    </row>
    <row r="987" spans="1:6">
      <c r="A987" s="7"/>
      <c r="B987" s="6"/>
      <c r="C987" s="6"/>
      <c r="D987" s="6"/>
      <c r="E987" s="6"/>
      <c r="F987" s="6"/>
    </row>
    <row r="988" spans="1:6">
      <c r="A988" s="7"/>
      <c r="B988" s="6"/>
      <c r="C988" s="6"/>
      <c r="D988" s="6"/>
      <c r="E988" s="6"/>
      <c r="F988" s="6"/>
    </row>
    <row r="989" spans="1:6">
      <c r="A989" s="7"/>
      <c r="B989" s="6"/>
      <c r="C989" s="6"/>
      <c r="D989" s="6"/>
      <c r="E989" s="6"/>
      <c r="F989" s="6"/>
    </row>
    <row r="990" spans="1:6">
      <c r="A990" s="7"/>
      <c r="B990" s="6"/>
      <c r="C990" s="6"/>
      <c r="D990" s="6"/>
      <c r="E990" s="6"/>
      <c r="F990" s="6"/>
    </row>
    <row r="991" spans="1:6">
      <c r="A991" s="7"/>
      <c r="B991" s="6"/>
      <c r="C991" s="6"/>
      <c r="D991" s="6"/>
      <c r="E991" s="6"/>
      <c r="F991" s="6"/>
    </row>
    <row r="992" spans="1:6">
      <c r="A992" s="7"/>
      <c r="B992" s="6"/>
      <c r="C992" s="6"/>
      <c r="D992" s="6"/>
      <c r="E992" s="6"/>
      <c r="F992" s="6"/>
    </row>
    <row r="993" spans="1:6">
      <c r="A993" s="7"/>
      <c r="B993" s="6"/>
      <c r="C993" s="6"/>
      <c r="D993" s="6"/>
      <c r="E993" s="6"/>
      <c r="F993" s="6"/>
    </row>
    <row r="994" spans="1:6">
      <c r="A994" s="7"/>
      <c r="B994" s="6"/>
      <c r="C994" s="6"/>
      <c r="D994" s="6"/>
      <c r="E994" s="6"/>
      <c r="F994" s="6"/>
    </row>
    <row r="995" spans="1:6">
      <c r="A995" s="7"/>
      <c r="B995" s="6"/>
      <c r="C995" s="6"/>
      <c r="D995" s="6"/>
      <c r="E995" s="6"/>
      <c r="F995" s="6"/>
    </row>
    <row r="996" spans="1:6">
      <c r="A996" s="7"/>
      <c r="B996" s="6"/>
      <c r="C996" s="6"/>
      <c r="D996" s="6"/>
      <c r="E996" s="6"/>
      <c r="F996" s="6"/>
    </row>
    <row r="997" spans="1:6">
      <c r="A997" s="7"/>
      <c r="B997" s="6"/>
      <c r="C997" s="6"/>
      <c r="D997" s="6"/>
      <c r="E997" s="6"/>
      <c r="F997" s="6"/>
    </row>
    <row r="998" spans="1:6">
      <c r="A998" s="7"/>
      <c r="B998" s="6"/>
      <c r="C998" s="6"/>
      <c r="D998" s="6"/>
      <c r="E998" s="6"/>
      <c r="F998" s="6"/>
    </row>
    <row r="999" spans="1:6">
      <c r="A999" s="7"/>
      <c r="B999" s="6"/>
      <c r="C999" s="6"/>
      <c r="D999" s="6"/>
      <c r="E999" s="6"/>
      <c r="F999" s="6"/>
    </row>
    <row r="1000" spans="1:6">
      <c r="A1000" s="7"/>
      <c r="B1000" s="6"/>
      <c r="C1000" s="6"/>
      <c r="D1000" s="6"/>
      <c r="E1000" s="6"/>
      <c r="F1000" s="6"/>
    </row>
    <row r="1001" spans="1:6">
      <c r="A1001" s="7"/>
      <c r="B1001" s="6"/>
      <c r="C1001" s="6"/>
      <c r="D1001" s="6"/>
      <c r="E1001" s="6"/>
      <c r="F1001" s="6"/>
    </row>
    <row r="1002" spans="1:6">
      <c r="A1002" s="7"/>
      <c r="B1002" s="6"/>
      <c r="C1002" s="6"/>
      <c r="D1002" s="6"/>
      <c r="E1002" s="6"/>
      <c r="F1002" s="6"/>
    </row>
    <row r="1003" spans="1:6">
      <c r="A1003" s="7"/>
      <c r="B1003" s="6"/>
      <c r="C1003" s="6"/>
      <c r="D1003" s="6"/>
      <c r="E1003" s="6"/>
      <c r="F1003" s="6"/>
    </row>
    <row r="1004" spans="1:6">
      <c r="A1004" s="7"/>
      <c r="B1004" s="6"/>
      <c r="C1004" s="6"/>
      <c r="D1004" s="6"/>
      <c r="E1004" s="6"/>
      <c r="F1004" s="6"/>
    </row>
    <row r="1005" spans="1:6">
      <c r="A1005" s="7"/>
      <c r="B1005" s="6"/>
      <c r="C1005" s="6"/>
      <c r="D1005" s="6"/>
      <c r="E1005" s="6"/>
      <c r="F1005" s="6"/>
    </row>
    <row r="1006" spans="1:6">
      <c r="A1006" s="7"/>
      <c r="B1006" s="6"/>
      <c r="C1006" s="6"/>
      <c r="D1006" s="6"/>
      <c r="E1006" s="6"/>
      <c r="F1006" s="6"/>
    </row>
    <row r="1007" spans="1:6">
      <c r="A1007" s="7"/>
      <c r="B1007" s="6"/>
      <c r="C1007" s="6"/>
      <c r="D1007" s="6"/>
      <c r="E1007" s="6"/>
      <c r="F1007" s="6"/>
    </row>
    <row r="1008" spans="1:6">
      <c r="A1008" s="7"/>
      <c r="B1008" s="6"/>
      <c r="C1008" s="6"/>
      <c r="D1008" s="6"/>
      <c r="E1008" s="6"/>
      <c r="F1008" s="6"/>
    </row>
    <row r="1009" spans="1:6">
      <c r="A1009" s="7"/>
      <c r="B1009" s="6"/>
      <c r="C1009" s="6"/>
      <c r="D1009" s="6"/>
      <c r="E1009" s="6"/>
      <c r="F1009" s="6"/>
    </row>
    <row r="1010" spans="1:6">
      <c r="A1010" s="7"/>
      <c r="B1010" s="6"/>
      <c r="C1010" s="6"/>
      <c r="D1010" s="6"/>
      <c r="E1010" s="6"/>
      <c r="F1010" s="6"/>
    </row>
    <row r="1011" spans="1:6">
      <c r="A1011" s="7"/>
      <c r="B1011" s="6"/>
      <c r="C1011" s="6"/>
      <c r="D1011" s="6"/>
      <c r="E1011" s="6"/>
      <c r="F1011" s="6"/>
    </row>
    <row r="1012" spans="1:6">
      <c r="A1012" s="7"/>
      <c r="B1012" s="6"/>
      <c r="C1012" s="6"/>
      <c r="D1012" s="6"/>
      <c r="E1012" s="6"/>
      <c r="F1012" s="6"/>
    </row>
    <row r="1013" spans="1:6">
      <c r="A1013" s="7"/>
      <c r="B1013" s="6"/>
      <c r="C1013" s="6"/>
      <c r="D1013" s="6"/>
      <c r="E1013" s="6"/>
      <c r="F1013" s="6"/>
    </row>
    <row r="1014" spans="1:6">
      <c r="A1014" s="7"/>
      <c r="B1014" s="6"/>
      <c r="C1014" s="6"/>
      <c r="D1014" s="6"/>
      <c r="E1014" s="6"/>
      <c r="F1014" s="6"/>
    </row>
    <row r="1015" spans="1:6">
      <c r="A1015" s="7"/>
      <c r="B1015" s="6"/>
      <c r="C1015" s="6"/>
      <c r="D1015" s="6"/>
      <c r="E1015" s="6"/>
      <c r="F1015" s="6"/>
    </row>
    <row r="1016" spans="1:6">
      <c r="A1016" s="7"/>
      <c r="B1016" s="6"/>
      <c r="C1016" s="6"/>
      <c r="D1016" s="6"/>
      <c r="E1016" s="6"/>
      <c r="F1016" s="6"/>
    </row>
    <row r="1017" spans="1:6">
      <c r="A1017" s="7"/>
      <c r="B1017" s="6"/>
      <c r="C1017" s="6"/>
      <c r="D1017" s="6"/>
      <c r="E1017" s="6"/>
      <c r="F1017" s="6"/>
    </row>
    <row r="1018" spans="1:6">
      <c r="A1018" s="7"/>
      <c r="B1018" s="6"/>
      <c r="C1018" s="6"/>
      <c r="D1018" s="6"/>
      <c r="E1018" s="6"/>
      <c r="F1018" s="6"/>
    </row>
    <row r="1019" spans="1:6">
      <c r="A1019" s="7"/>
      <c r="B1019" s="6"/>
      <c r="C1019" s="6"/>
      <c r="D1019" s="6"/>
      <c r="E1019" s="6"/>
      <c r="F1019" s="6"/>
    </row>
    <row r="1020" spans="1:6">
      <c r="A1020" s="7"/>
      <c r="B1020" s="6"/>
      <c r="C1020" s="6"/>
      <c r="D1020" s="6"/>
      <c r="E1020" s="6"/>
      <c r="F1020" s="6"/>
    </row>
    <row r="1021" spans="1:6">
      <c r="A1021" s="7"/>
      <c r="B1021" s="6"/>
      <c r="C1021" s="6"/>
      <c r="D1021" s="6"/>
      <c r="E1021" s="6"/>
      <c r="F1021" s="6"/>
    </row>
    <row r="1022" spans="1:6">
      <c r="A1022" s="7"/>
      <c r="B1022" s="6"/>
      <c r="C1022" s="6"/>
      <c r="D1022" s="6"/>
      <c r="E1022" s="6"/>
      <c r="F1022" s="6"/>
    </row>
    <row r="1023" spans="1:6">
      <c r="A1023" s="7"/>
      <c r="B1023" s="6"/>
      <c r="C1023" s="6"/>
      <c r="D1023" s="6"/>
      <c r="E1023" s="6"/>
      <c r="F1023" s="6"/>
    </row>
    <row r="1024" spans="1:6">
      <c r="A1024" s="7"/>
      <c r="B1024" s="6"/>
      <c r="C1024" s="6"/>
      <c r="D1024" s="6"/>
      <c r="E1024" s="6"/>
      <c r="F1024" s="6"/>
    </row>
    <row r="1025" spans="1:6">
      <c r="A1025" s="7"/>
      <c r="B1025" s="6"/>
      <c r="C1025" s="6"/>
      <c r="D1025" s="6"/>
      <c r="E1025" s="6"/>
      <c r="F1025" s="6"/>
    </row>
    <row r="1026" spans="1:6">
      <c r="A1026" s="7"/>
      <c r="B1026" s="6"/>
      <c r="C1026" s="6"/>
      <c r="D1026" s="6"/>
      <c r="E1026" s="6"/>
      <c r="F1026" s="6"/>
    </row>
    <row r="1027" spans="1:6">
      <c r="A1027" s="7"/>
      <c r="B1027" s="6"/>
      <c r="C1027" s="6"/>
      <c r="D1027" s="6"/>
      <c r="E1027" s="6"/>
      <c r="F1027" s="6"/>
    </row>
    <row r="1028" spans="1:6">
      <c r="A1028" s="7"/>
      <c r="B1028" s="6"/>
      <c r="C1028" s="6"/>
      <c r="D1028" s="6"/>
      <c r="E1028" s="6"/>
      <c r="F1028" s="6"/>
    </row>
    <row r="1029" spans="1:6">
      <c r="A1029" s="7"/>
      <c r="B1029" s="6"/>
      <c r="C1029" s="6"/>
      <c r="D1029" s="6"/>
      <c r="E1029" s="6"/>
      <c r="F1029" s="6"/>
    </row>
    <row r="1030" spans="1:6">
      <c r="A1030" s="7"/>
      <c r="B1030" s="6"/>
      <c r="C1030" s="6"/>
      <c r="D1030" s="6"/>
      <c r="E1030" s="6"/>
      <c r="F1030" s="6"/>
    </row>
    <row r="1031" spans="1:6">
      <c r="A1031" s="7"/>
      <c r="B1031" s="6"/>
      <c r="C1031" s="6"/>
      <c r="D1031" s="6"/>
      <c r="E1031" s="6"/>
      <c r="F1031" s="6"/>
    </row>
    <row r="1032" spans="1:6">
      <c r="A1032" s="7"/>
      <c r="B1032" s="6"/>
      <c r="C1032" s="6"/>
      <c r="D1032" s="6"/>
      <c r="E1032" s="6"/>
      <c r="F1032" s="6"/>
    </row>
    <row r="1033" spans="1:6">
      <c r="A1033" s="7"/>
      <c r="B1033" s="6"/>
      <c r="C1033" s="6"/>
      <c r="D1033" s="6"/>
      <c r="E1033" s="6"/>
      <c r="F1033" s="6"/>
    </row>
    <row r="1034" spans="1:6">
      <c r="A1034" s="7"/>
      <c r="B1034" s="6"/>
      <c r="C1034" s="6"/>
      <c r="D1034" s="6"/>
      <c r="E1034" s="6"/>
      <c r="F1034" s="6"/>
    </row>
    <row r="1035" spans="1:6">
      <c r="A1035" s="7"/>
      <c r="B1035" s="6"/>
      <c r="C1035" s="6"/>
      <c r="D1035" s="6"/>
      <c r="E1035" s="6"/>
      <c r="F1035" s="6"/>
    </row>
    <row r="1036" spans="1:6">
      <c r="A1036" s="7"/>
      <c r="B1036" s="6"/>
      <c r="C1036" s="6"/>
      <c r="D1036" s="6"/>
      <c r="E1036" s="6"/>
      <c r="F1036" s="6"/>
    </row>
    <row r="1037" spans="1:6">
      <c r="A1037" s="7"/>
      <c r="B1037" s="6"/>
      <c r="C1037" s="6"/>
      <c r="D1037" s="6"/>
      <c r="E1037" s="6"/>
      <c r="F1037" s="6"/>
    </row>
    <row r="1038" spans="1:6">
      <c r="A1038" s="7"/>
      <c r="B1038" s="6"/>
      <c r="C1038" s="6"/>
      <c r="D1038" s="6"/>
      <c r="E1038" s="6"/>
      <c r="F1038" s="6"/>
    </row>
    <row r="1039" spans="1:6">
      <c r="A1039" s="7"/>
      <c r="B1039" s="6"/>
      <c r="C1039" s="6"/>
      <c r="D1039" s="6"/>
      <c r="E1039" s="6"/>
      <c r="F1039" s="6"/>
    </row>
    <row r="1040" spans="1:6">
      <c r="A1040" s="7"/>
      <c r="B1040" s="6"/>
      <c r="C1040" s="6"/>
      <c r="D1040" s="6"/>
      <c r="E1040" s="6"/>
      <c r="F1040" s="6"/>
    </row>
    <row r="1041" spans="1:6">
      <c r="A1041" s="7"/>
      <c r="B1041" s="6"/>
      <c r="C1041" s="6"/>
      <c r="D1041" s="6"/>
      <c r="E1041" s="6"/>
      <c r="F1041" s="6"/>
    </row>
    <row r="1042" spans="1:6">
      <c r="A1042" s="7"/>
      <c r="B1042" s="6"/>
      <c r="C1042" s="6"/>
      <c r="D1042" s="6"/>
      <c r="E1042" s="6"/>
      <c r="F1042" s="6"/>
    </row>
    <row r="1043" spans="1:6">
      <c r="A1043" s="7"/>
      <c r="B1043" s="6"/>
      <c r="C1043" s="6"/>
      <c r="D1043" s="6"/>
      <c r="E1043" s="6"/>
      <c r="F1043" s="6"/>
    </row>
    <row r="1044" spans="1:6">
      <c r="A1044" s="7"/>
      <c r="B1044" s="6"/>
      <c r="C1044" s="6"/>
      <c r="D1044" s="6"/>
      <c r="E1044" s="6"/>
      <c r="F1044" s="6"/>
    </row>
    <row r="1045" spans="1:6">
      <c r="A1045" s="7"/>
      <c r="B1045" s="6"/>
      <c r="C1045" s="6"/>
      <c r="D1045" s="6"/>
      <c r="E1045" s="6"/>
      <c r="F1045" s="6"/>
    </row>
    <row r="1046" spans="1:6">
      <c r="A1046" s="7"/>
      <c r="B1046" s="6"/>
      <c r="C1046" s="6"/>
      <c r="D1046" s="6"/>
      <c r="E1046" s="6"/>
      <c r="F1046" s="6"/>
    </row>
    <row r="1047" spans="1:6">
      <c r="A1047" s="7"/>
      <c r="B1047" s="6"/>
      <c r="C1047" s="6"/>
      <c r="D1047" s="6"/>
      <c r="E1047" s="6"/>
      <c r="F1047" s="6"/>
    </row>
    <row r="1048" spans="1:6">
      <c r="A1048" s="7"/>
      <c r="B1048" s="6"/>
      <c r="C1048" s="6"/>
      <c r="D1048" s="6"/>
      <c r="E1048" s="6"/>
      <c r="F1048" s="6"/>
    </row>
    <row r="1049" spans="1:6">
      <c r="A1049" s="7"/>
      <c r="B1049" s="6"/>
      <c r="C1049" s="6"/>
      <c r="D1049" s="6"/>
      <c r="E1049" s="6"/>
      <c r="F1049" s="6"/>
    </row>
    <row r="1050" spans="1:6">
      <c r="A1050" s="7"/>
      <c r="B1050" s="6"/>
      <c r="C1050" s="6"/>
      <c r="D1050" s="6"/>
      <c r="E1050" s="6"/>
      <c r="F1050" s="6"/>
    </row>
    <row r="1051" spans="1:6">
      <c r="A1051" s="7"/>
      <c r="B1051" s="6"/>
      <c r="C1051" s="6"/>
      <c r="D1051" s="6"/>
      <c r="E1051" s="6"/>
      <c r="F1051" s="6"/>
    </row>
    <row r="1052" spans="1:6">
      <c r="A1052" s="7"/>
      <c r="B1052" s="6"/>
      <c r="C1052" s="6"/>
      <c r="D1052" s="6"/>
      <c r="E1052" s="6"/>
      <c r="F1052" s="6"/>
    </row>
    <row r="1053" spans="1:6">
      <c r="A1053" s="7"/>
      <c r="B1053" s="6"/>
      <c r="C1053" s="6"/>
      <c r="D1053" s="6"/>
      <c r="E1053" s="6"/>
      <c r="F1053" s="6"/>
    </row>
    <row r="1054" spans="1:6">
      <c r="A1054" s="7"/>
      <c r="B1054" s="6"/>
      <c r="C1054" s="6"/>
      <c r="D1054" s="6"/>
      <c r="E1054" s="6"/>
      <c r="F1054" s="6"/>
    </row>
    <row r="1055" spans="1:6">
      <c r="A1055" s="7"/>
      <c r="B1055" s="6"/>
      <c r="C1055" s="6"/>
      <c r="D1055" s="6"/>
      <c r="E1055" s="6"/>
      <c r="F1055" s="6"/>
    </row>
    <row r="1056" spans="1:6">
      <c r="A1056" s="7"/>
      <c r="B1056" s="6"/>
      <c r="C1056" s="6"/>
      <c r="D1056" s="6"/>
      <c r="E1056" s="6"/>
      <c r="F1056" s="6"/>
    </row>
    <row r="1057" spans="1:6">
      <c r="A1057" s="7"/>
      <c r="B1057" s="6"/>
      <c r="C1057" s="6"/>
      <c r="D1057" s="6"/>
      <c r="E1057" s="6"/>
      <c r="F1057" s="6"/>
    </row>
    <row r="1058" spans="1:6">
      <c r="A1058" s="7"/>
      <c r="B1058" s="6"/>
      <c r="C1058" s="6"/>
      <c r="D1058" s="6"/>
      <c r="E1058" s="6"/>
      <c r="F1058" s="6"/>
    </row>
    <row r="1059" spans="1:6">
      <c r="A1059" s="7"/>
      <c r="B1059" s="6"/>
      <c r="C1059" s="6"/>
      <c r="D1059" s="6"/>
      <c r="E1059" s="6"/>
      <c r="F1059" s="6"/>
    </row>
    <row r="1060" spans="1:6">
      <c r="A1060" s="7"/>
      <c r="B1060" s="6"/>
      <c r="C1060" s="6"/>
      <c r="D1060" s="6"/>
      <c r="E1060" s="6"/>
      <c r="F1060" s="6"/>
    </row>
    <row r="1061" spans="1:6">
      <c r="A1061" s="7"/>
      <c r="B1061" s="6"/>
      <c r="C1061" s="6"/>
      <c r="D1061" s="6"/>
      <c r="E1061" s="6"/>
      <c r="F1061" s="6"/>
    </row>
    <row r="1062" spans="1:6">
      <c r="A1062" s="7"/>
      <c r="B1062" s="6"/>
      <c r="C1062" s="6"/>
      <c r="D1062" s="6"/>
      <c r="E1062" s="6"/>
      <c r="F1062" s="6"/>
    </row>
    <row r="1063" spans="1:6">
      <c r="A1063" s="7"/>
      <c r="B1063" s="6"/>
      <c r="C1063" s="6"/>
      <c r="D1063" s="6"/>
      <c r="E1063" s="6"/>
      <c r="F1063" s="6"/>
    </row>
    <row r="1064" spans="1:6">
      <c r="A1064" s="7"/>
      <c r="B1064" s="6"/>
      <c r="C1064" s="6"/>
      <c r="D1064" s="6"/>
      <c r="E1064" s="6"/>
      <c r="F1064" s="6"/>
    </row>
    <row r="1065" spans="1:6">
      <c r="A1065" s="7"/>
      <c r="B1065" s="6"/>
      <c r="C1065" s="6"/>
      <c r="D1065" s="6"/>
      <c r="E1065" s="6"/>
      <c r="F1065" s="6"/>
    </row>
    <row r="1066" spans="1:6">
      <c r="A1066" s="7"/>
      <c r="B1066" s="6"/>
      <c r="C1066" s="6"/>
      <c r="D1066" s="6"/>
      <c r="E1066" s="6"/>
      <c r="F1066" s="6"/>
    </row>
    <row r="1067" spans="1:6">
      <c r="A1067" s="7"/>
      <c r="B1067" s="6"/>
      <c r="C1067" s="6"/>
      <c r="D1067" s="6"/>
      <c r="E1067" s="6"/>
      <c r="F1067" s="6"/>
    </row>
    <row r="1068" spans="1:6">
      <c r="A1068" s="7"/>
      <c r="B1068" s="6"/>
      <c r="C1068" s="6"/>
      <c r="D1068" s="6"/>
      <c r="E1068" s="6"/>
      <c r="F1068" s="6"/>
    </row>
    <row r="1069" spans="1:6">
      <c r="A1069" s="7"/>
      <c r="B1069" s="6"/>
      <c r="C1069" s="6"/>
      <c r="D1069" s="6"/>
      <c r="E1069" s="6"/>
      <c r="F1069" s="6"/>
    </row>
    <row r="1070" spans="1:6">
      <c r="A1070" s="7"/>
      <c r="B1070" s="6"/>
      <c r="C1070" s="6"/>
      <c r="D1070" s="6"/>
      <c r="E1070" s="6"/>
      <c r="F1070" s="6"/>
    </row>
    <row r="1071" spans="1:6">
      <c r="A1071" s="7"/>
      <c r="B1071" s="6"/>
      <c r="C1071" s="6"/>
      <c r="D1071" s="6"/>
      <c r="E1071" s="6"/>
      <c r="F1071" s="6"/>
    </row>
    <row r="1072" spans="1:6">
      <c r="A1072" s="7"/>
      <c r="B1072" s="6"/>
      <c r="C1072" s="6"/>
      <c r="D1072" s="6"/>
      <c r="E1072" s="6"/>
      <c r="F1072" s="6"/>
    </row>
    <row r="1073" spans="1:6">
      <c r="A1073" s="7"/>
      <c r="B1073" s="6"/>
      <c r="C1073" s="6"/>
      <c r="D1073" s="6"/>
      <c r="E1073" s="6"/>
      <c r="F1073" s="6"/>
    </row>
    <row r="1074" spans="1:6">
      <c r="A1074" s="7"/>
      <c r="B1074" s="6"/>
      <c r="C1074" s="6"/>
      <c r="D1074" s="6"/>
      <c r="E1074" s="6"/>
      <c r="F1074" s="6"/>
    </row>
    <row r="1075" spans="1:6">
      <c r="A1075" s="7"/>
      <c r="B1075" s="6"/>
      <c r="C1075" s="6"/>
      <c r="D1075" s="6"/>
      <c r="E1075" s="6"/>
      <c r="F1075" s="6"/>
    </row>
    <row r="1076" spans="1:6">
      <c r="A1076" s="7"/>
      <c r="B1076" s="6"/>
      <c r="C1076" s="6"/>
      <c r="D1076" s="6"/>
      <c r="E1076" s="6"/>
      <c r="F1076" s="6"/>
    </row>
    <row r="1077" spans="1:6">
      <c r="A1077" s="7"/>
      <c r="B1077" s="6"/>
      <c r="C1077" s="6"/>
      <c r="D1077" s="6"/>
      <c r="E1077" s="6"/>
      <c r="F1077" s="6"/>
    </row>
    <row r="1078" spans="1:6">
      <c r="A1078" s="7"/>
      <c r="B1078" s="6"/>
      <c r="C1078" s="6"/>
      <c r="D1078" s="6"/>
      <c r="E1078" s="6"/>
      <c r="F1078" s="6"/>
    </row>
    <row r="1079" spans="1:6">
      <c r="A1079" s="7"/>
      <c r="B1079" s="6"/>
      <c r="C1079" s="6"/>
      <c r="D1079" s="6"/>
      <c r="E1079" s="6"/>
      <c r="F1079" s="6"/>
    </row>
    <row r="1080" spans="1:6">
      <c r="A1080" s="7"/>
      <c r="B1080" s="6"/>
      <c r="C1080" s="6"/>
      <c r="D1080" s="6"/>
      <c r="E1080" s="6"/>
      <c r="F1080" s="6"/>
    </row>
    <row r="1081" spans="1:6">
      <c r="A1081" s="7"/>
      <c r="B1081" s="6"/>
      <c r="C1081" s="6"/>
      <c r="D1081" s="6"/>
      <c r="E1081" s="6"/>
      <c r="F1081" s="6"/>
    </row>
    <row r="1082" spans="1:6">
      <c r="A1082" s="7"/>
      <c r="B1082" s="6"/>
      <c r="C1082" s="6"/>
      <c r="D1082" s="6"/>
      <c r="E1082" s="6"/>
      <c r="F1082" s="6"/>
    </row>
    <row r="1083" spans="1:6">
      <c r="A1083" s="7"/>
      <c r="B1083" s="6"/>
      <c r="C1083" s="6"/>
      <c r="D1083" s="6"/>
      <c r="E1083" s="6"/>
      <c r="F1083" s="6"/>
    </row>
    <row r="1084" spans="1:6">
      <c r="A1084" s="7"/>
      <c r="B1084" s="6"/>
      <c r="C1084" s="6"/>
      <c r="D1084" s="6"/>
      <c r="E1084" s="6"/>
      <c r="F1084" s="6"/>
    </row>
    <row r="1085" spans="1:6">
      <c r="A1085" s="7"/>
      <c r="B1085" s="6"/>
      <c r="C1085" s="6"/>
      <c r="D1085" s="6"/>
      <c r="E1085" s="6"/>
      <c r="F1085" s="6"/>
    </row>
    <row r="1086" spans="1:6">
      <c r="A1086" s="7"/>
      <c r="B1086" s="6"/>
      <c r="C1086" s="6"/>
      <c r="D1086" s="6"/>
      <c r="E1086" s="6"/>
      <c r="F1086" s="6"/>
    </row>
    <row r="1087" spans="1:6">
      <c r="A1087" s="7"/>
      <c r="B1087" s="6"/>
      <c r="C1087" s="6"/>
      <c r="D1087" s="6"/>
      <c r="E1087" s="6"/>
      <c r="F1087" s="6"/>
    </row>
    <row r="1088" spans="1:6">
      <c r="A1088" s="7"/>
      <c r="B1088" s="6"/>
      <c r="C1088" s="6"/>
      <c r="D1088" s="6"/>
      <c r="E1088" s="6"/>
      <c r="F1088" s="6"/>
    </row>
    <row r="1089" spans="1:6">
      <c r="A1089" s="7"/>
      <c r="B1089" s="6"/>
      <c r="C1089" s="6"/>
      <c r="D1089" s="6"/>
      <c r="E1089" s="6"/>
      <c r="F1089" s="6"/>
    </row>
    <row r="1090" spans="1:6">
      <c r="A1090" s="7"/>
      <c r="B1090" s="6"/>
      <c r="C1090" s="6"/>
      <c r="D1090" s="6"/>
      <c r="E1090" s="6"/>
      <c r="F1090" s="6"/>
    </row>
    <row r="1091" spans="1:6">
      <c r="A1091" s="7"/>
      <c r="B1091" s="6"/>
      <c r="C1091" s="6"/>
      <c r="D1091" s="6"/>
      <c r="E1091" s="6"/>
      <c r="F1091" s="6"/>
    </row>
    <row r="1092" spans="1:6">
      <c r="A1092" s="7"/>
      <c r="B1092" s="6"/>
      <c r="C1092" s="6"/>
      <c r="D1092" s="6"/>
      <c r="E1092" s="6"/>
      <c r="F1092" s="6"/>
    </row>
    <row r="1093" spans="1:6">
      <c r="A1093" s="7"/>
      <c r="B1093" s="6"/>
      <c r="C1093" s="6"/>
      <c r="D1093" s="6"/>
      <c r="E1093" s="6"/>
      <c r="F1093" s="6"/>
    </row>
    <row r="1094" spans="1:6">
      <c r="A1094" s="7"/>
      <c r="B1094" s="6"/>
      <c r="C1094" s="6"/>
      <c r="D1094" s="6"/>
      <c r="E1094" s="6"/>
      <c r="F1094" s="6"/>
    </row>
    <row r="1095" spans="1:6">
      <c r="A1095" s="7"/>
      <c r="B1095" s="6"/>
      <c r="C1095" s="6"/>
      <c r="D1095" s="6"/>
      <c r="E1095" s="6"/>
      <c r="F1095" s="6"/>
    </row>
    <row r="1096" spans="1:6">
      <c r="A1096" s="7"/>
      <c r="B1096" s="6"/>
      <c r="C1096" s="6"/>
      <c r="D1096" s="6"/>
      <c r="E1096" s="6"/>
      <c r="F1096" s="6"/>
    </row>
    <row r="1097" spans="1:6">
      <c r="A1097" s="7"/>
      <c r="B1097" s="6"/>
      <c r="C1097" s="6"/>
      <c r="D1097" s="6"/>
      <c r="E1097" s="6"/>
      <c r="F1097" s="6"/>
    </row>
    <row r="1098" spans="1:6">
      <c r="A1098" s="7"/>
      <c r="B1098" s="6"/>
      <c r="C1098" s="6"/>
      <c r="D1098" s="6"/>
      <c r="E1098" s="6"/>
      <c r="F1098" s="6"/>
    </row>
    <row r="1099" spans="1:6">
      <c r="A1099" s="7"/>
      <c r="B1099" s="6"/>
      <c r="C1099" s="6"/>
      <c r="D1099" s="6"/>
      <c r="E1099" s="6"/>
      <c r="F1099" s="6"/>
    </row>
    <row r="1100" spans="1:6">
      <c r="A1100" s="7"/>
      <c r="B1100" s="6"/>
      <c r="C1100" s="6"/>
      <c r="D1100" s="6"/>
      <c r="E1100" s="6"/>
      <c r="F1100" s="6"/>
    </row>
    <row r="1101" spans="1:6">
      <c r="A1101" s="7"/>
      <c r="B1101" s="6"/>
      <c r="C1101" s="6"/>
      <c r="D1101" s="6"/>
      <c r="E1101" s="6"/>
      <c r="F1101" s="6"/>
    </row>
    <row r="1102" spans="1:6">
      <c r="A1102" s="7"/>
      <c r="B1102" s="6"/>
      <c r="C1102" s="6"/>
      <c r="D1102" s="6"/>
      <c r="E1102" s="6"/>
      <c r="F1102" s="6"/>
    </row>
    <row r="1103" spans="1:6">
      <c r="A1103" s="7"/>
      <c r="B1103" s="6"/>
      <c r="C1103" s="6"/>
      <c r="D1103" s="6"/>
      <c r="E1103" s="6"/>
      <c r="F1103" s="6"/>
    </row>
    <row r="1104" spans="1:6">
      <c r="A1104" s="7"/>
      <c r="B1104" s="6"/>
      <c r="C1104" s="6"/>
      <c r="D1104" s="6"/>
      <c r="E1104" s="6"/>
      <c r="F1104" s="6"/>
    </row>
    <row r="1105" spans="1:6">
      <c r="A1105" s="7"/>
      <c r="B1105" s="6"/>
      <c r="C1105" s="6"/>
      <c r="D1105" s="6"/>
      <c r="E1105" s="6"/>
      <c r="F1105" s="6"/>
    </row>
    <row r="1106" spans="1:6">
      <c r="A1106" s="7"/>
      <c r="B1106" s="6"/>
      <c r="C1106" s="6"/>
      <c r="D1106" s="6"/>
      <c r="E1106" s="6"/>
      <c r="F1106" s="6"/>
    </row>
    <row r="1107" spans="1:6">
      <c r="A1107" s="7"/>
      <c r="B1107" s="6"/>
      <c r="C1107" s="6"/>
      <c r="D1107" s="6"/>
      <c r="E1107" s="6"/>
      <c r="F1107" s="6"/>
    </row>
    <row r="1108" spans="1:6">
      <c r="A1108" s="7"/>
      <c r="B1108" s="6"/>
      <c r="C1108" s="6"/>
      <c r="D1108" s="6"/>
      <c r="E1108" s="6"/>
      <c r="F1108" s="6"/>
    </row>
    <row r="1109" spans="1:6">
      <c r="A1109" s="7"/>
      <c r="B1109" s="6"/>
      <c r="C1109" s="6"/>
      <c r="D1109" s="6"/>
      <c r="E1109" s="6"/>
      <c r="F1109" s="6"/>
    </row>
    <row r="1110" spans="1:6">
      <c r="A1110" s="7"/>
      <c r="B1110" s="6"/>
      <c r="C1110" s="6"/>
      <c r="D1110" s="6"/>
      <c r="E1110" s="6"/>
      <c r="F1110" s="6"/>
    </row>
    <row r="1111" spans="1:6">
      <c r="A1111" s="7"/>
      <c r="B1111" s="6"/>
      <c r="C1111" s="6"/>
      <c r="D1111" s="6"/>
      <c r="E1111" s="6"/>
      <c r="F1111" s="6"/>
    </row>
    <row r="1112" spans="1:6">
      <c r="A1112" s="7"/>
      <c r="B1112" s="6"/>
      <c r="C1112" s="6"/>
      <c r="D1112" s="6"/>
      <c r="E1112" s="6"/>
      <c r="F1112" s="6"/>
    </row>
    <row r="1113" spans="1:6">
      <c r="A1113" s="7"/>
      <c r="B1113" s="6"/>
      <c r="C1113" s="6"/>
      <c r="D1113" s="6"/>
      <c r="E1113" s="6"/>
      <c r="F1113" s="6"/>
    </row>
    <row r="1114" spans="1:6">
      <c r="A1114" s="7"/>
      <c r="B1114" s="6"/>
      <c r="C1114" s="6"/>
      <c r="D1114" s="6"/>
      <c r="E1114" s="6"/>
      <c r="F1114" s="6"/>
    </row>
    <row r="1115" spans="1:6">
      <c r="A1115" s="7"/>
      <c r="B1115" s="6"/>
      <c r="C1115" s="6"/>
      <c r="D1115" s="6"/>
      <c r="E1115" s="6"/>
      <c r="F1115" s="6"/>
    </row>
    <row r="1116" spans="1:6">
      <c r="A1116" s="7"/>
      <c r="B1116" s="6"/>
      <c r="C1116" s="6"/>
      <c r="D1116" s="6"/>
      <c r="E1116" s="6"/>
      <c r="F1116" s="6"/>
    </row>
    <row r="1117" spans="1:6">
      <c r="A1117" s="7"/>
      <c r="B1117" s="6"/>
      <c r="C1117" s="6"/>
      <c r="D1117" s="6"/>
      <c r="E1117" s="6"/>
      <c r="F1117" s="6"/>
    </row>
    <row r="1118" spans="1:6">
      <c r="A1118" s="7"/>
      <c r="B1118" s="6"/>
      <c r="C1118" s="6"/>
      <c r="D1118" s="6"/>
      <c r="E1118" s="6"/>
      <c r="F1118" s="6"/>
    </row>
    <row r="1119" spans="1:6">
      <c r="A1119" s="7"/>
      <c r="B1119" s="6"/>
      <c r="C1119" s="6"/>
      <c r="D1119" s="6"/>
      <c r="E1119" s="6"/>
      <c r="F1119" s="6"/>
    </row>
    <row r="1120" spans="1:6">
      <c r="A1120" s="7"/>
      <c r="B1120" s="6"/>
      <c r="C1120" s="6"/>
      <c r="D1120" s="6"/>
      <c r="E1120" s="6"/>
      <c r="F1120" s="6"/>
    </row>
    <row r="1121" spans="1:6">
      <c r="A1121" s="7"/>
      <c r="B1121" s="6"/>
      <c r="C1121" s="6"/>
      <c r="D1121" s="6"/>
      <c r="E1121" s="6"/>
      <c r="F1121" s="6"/>
    </row>
    <row r="1122" spans="1:6">
      <c r="A1122" s="7"/>
      <c r="B1122" s="6"/>
      <c r="C1122" s="6"/>
      <c r="D1122" s="6"/>
      <c r="E1122" s="6"/>
      <c r="F1122" s="6"/>
    </row>
    <row r="1123" spans="1:6">
      <c r="A1123" s="7"/>
      <c r="B1123" s="6"/>
      <c r="C1123" s="6"/>
      <c r="D1123" s="6"/>
      <c r="E1123" s="6"/>
      <c r="F1123" s="6"/>
    </row>
    <row r="1124" spans="1:6">
      <c r="A1124" s="7"/>
      <c r="B1124" s="6"/>
      <c r="C1124" s="6"/>
      <c r="D1124" s="6"/>
      <c r="E1124" s="6"/>
      <c r="F1124" s="6"/>
    </row>
    <row r="1125" spans="1:6">
      <c r="A1125" s="7"/>
      <c r="B1125" s="6"/>
      <c r="C1125" s="6"/>
      <c r="D1125" s="6"/>
      <c r="E1125" s="6"/>
      <c r="F1125" s="6"/>
    </row>
    <row r="1126" spans="1:6">
      <c r="A1126" s="7"/>
      <c r="B1126" s="6"/>
      <c r="C1126" s="6"/>
      <c r="D1126" s="6"/>
      <c r="E1126" s="6"/>
      <c r="F1126" s="6"/>
    </row>
    <row r="1127" spans="1:6">
      <c r="A1127" s="7"/>
      <c r="B1127" s="6"/>
      <c r="C1127" s="6"/>
      <c r="D1127" s="6"/>
      <c r="E1127" s="6"/>
      <c r="F1127" s="6"/>
    </row>
    <row r="1128" spans="1:6">
      <c r="A1128" s="7"/>
      <c r="B1128" s="6"/>
      <c r="C1128" s="6"/>
      <c r="D1128" s="6"/>
      <c r="E1128" s="6"/>
      <c r="F1128" s="6"/>
    </row>
    <row r="1129" spans="1:6">
      <c r="A1129" s="7"/>
      <c r="B1129" s="6"/>
      <c r="C1129" s="6"/>
      <c r="D1129" s="6"/>
      <c r="E1129" s="6"/>
      <c r="F1129" s="6"/>
    </row>
    <row r="1130" spans="1:6">
      <c r="A1130" s="7"/>
      <c r="B1130" s="6"/>
      <c r="C1130" s="6"/>
      <c r="D1130" s="6"/>
      <c r="E1130" s="6"/>
      <c r="F1130" s="6"/>
    </row>
    <row r="1131" spans="1:6">
      <c r="A1131" s="7"/>
      <c r="B1131" s="6"/>
      <c r="C1131" s="6"/>
      <c r="D1131" s="6"/>
      <c r="E1131" s="6"/>
      <c r="F1131" s="6"/>
    </row>
    <row r="1132" spans="1:6">
      <c r="A1132" s="7"/>
      <c r="B1132" s="6"/>
      <c r="C1132" s="6"/>
      <c r="D1132" s="6"/>
      <c r="E1132" s="6"/>
      <c r="F1132" s="6"/>
    </row>
    <row r="1133" spans="1:6">
      <c r="A1133" s="7"/>
      <c r="B1133" s="6"/>
      <c r="C1133" s="6"/>
      <c r="D1133" s="6"/>
      <c r="E1133" s="6"/>
      <c r="F1133" s="6"/>
    </row>
    <row r="1134" spans="1:6">
      <c r="A1134" s="7"/>
      <c r="B1134" s="6"/>
      <c r="C1134" s="6"/>
      <c r="D1134" s="6"/>
      <c r="E1134" s="6"/>
      <c r="F1134" s="6"/>
    </row>
    <row r="1135" spans="1:6">
      <c r="A1135" s="7"/>
      <c r="B1135" s="6"/>
      <c r="C1135" s="6"/>
      <c r="D1135" s="6"/>
      <c r="E1135" s="6"/>
      <c r="F1135" s="6"/>
    </row>
    <row r="1136" spans="1:6">
      <c r="A1136" s="7"/>
      <c r="B1136" s="6"/>
      <c r="C1136" s="6"/>
      <c r="D1136" s="6"/>
      <c r="E1136" s="6"/>
      <c r="F1136" s="6"/>
    </row>
    <row r="1137" spans="1:6">
      <c r="A1137" s="7"/>
      <c r="B1137" s="6"/>
      <c r="C1137" s="6"/>
      <c r="D1137" s="6"/>
      <c r="E1137" s="6"/>
      <c r="F1137" s="6"/>
    </row>
    <row r="1138" spans="1:6">
      <c r="A1138" s="7"/>
      <c r="B1138" s="6"/>
      <c r="C1138" s="6"/>
      <c r="D1138" s="6"/>
      <c r="E1138" s="6"/>
      <c r="F1138" s="6"/>
    </row>
    <row r="1139" spans="1:6">
      <c r="A1139" s="7"/>
      <c r="B1139" s="6"/>
      <c r="C1139" s="6"/>
      <c r="D1139" s="6"/>
      <c r="E1139" s="6"/>
      <c r="F1139" s="6"/>
    </row>
    <row r="1140" spans="1:6">
      <c r="A1140" s="7"/>
      <c r="B1140" s="6"/>
      <c r="C1140" s="6"/>
      <c r="D1140" s="6"/>
      <c r="E1140" s="6"/>
      <c r="F1140" s="6"/>
    </row>
    <row r="1141" spans="1:6">
      <c r="A1141" s="7"/>
      <c r="B1141" s="6"/>
      <c r="C1141" s="6"/>
      <c r="D1141" s="6"/>
      <c r="E1141" s="6"/>
      <c r="F1141" s="6"/>
    </row>
    <row r="1142" spans="1:6">
      <c r="A1142" s="7"/>
      <c r="B1142" s="6"/>
      <c r="C1142" s="6"/>
      <c r="D1142" s="6"/>
      <c r="E1142" s="6"/>
      <c r="F1142" s="6"/>
    </row>
    <row r="1143" spans="1:6">
      <c r="A1143" s="7"/>
      <c r="B1143" s="6"/>
      <c r="C1143" s="6"/>
      <c r="D1143" s="6"/>
      <c r="E1143" s="6"/>
      <c r="F1143" s="6"/>
    </row>
    <row r="1144" spans="1:6">
      <c r="A1144" s="7"/>
      <c r="B1144" s="6"/>
      <c r="C1144" s="6"/>
      <c r="D1144" s="6"/>
      <c r="E1144" s="6"/>
      <c r="F1144" s="6"/>
    </row>
    <row r="1145" spans="1:6">
      <c r="A1145" s="7"/>
      <c r="B1145" s="6"/>
      <c r="C1145" s="6"/>
      <c r="D1145" s="6"/>
      <c r="E1145" s="6"/>
      <c r="F1145" s="6"/>
    </row>
    <row r="1146" spans="1:6">
      <c r="A1146" s="7"/>
      <c r="B1146" s="6"/>
      <c r="C1146" s="6"/>
      <c r="D1146" s="6"/>
      <c r="E1146" s="6"/>
      <c r="F1146" s="6"/>
    </row>
    <row r="1147" spans="1:6">
      <c r="A1147" s="7"/>
      <c r="B1147" s="6"/>
      <c r="C1147" s="6"/>
      <c r="D1147" s="6"/>
      <c r="E1147" s="6"/>
      <c r="F1147" s="6"/>
    </row>
    <row r="1148" spans="1:6">
      <c r="A1148" s="7"/>
      <c r="B1148" s="6"/>
      <c r="C1148" s="6"/>
      <c r="D1148" s="6"/>
      <c r="E1148" s="6"/>
      <c r="F1148" s="6"/>
    </row>
    <row r="1149" spans="1:6">
      <c r="A1149" s="7"/>
      <c r="B1149" s="6"/>
      <c r="C1149" s="6"/>
      <c r="D1149" s="6"/>
      <c r="E1149" s="6"/>
      <c r="F1149" s="6"/>
    </row>
    <row r="1150" spans="1:6">
      <c r="A1150" s="7"/>
      <c r="B1150" s="6"/>
      <c r="C1150" s="6"/>
      <c r="D1150" s="6"/>
      <c r="E1150" s="6"/>
      <c r="F1150" s="6"/>
    </row>
    <row r="1151" spans="1:6">
      <c r="A1151" s="7"/>
      <c r="B1151" s="6"/>
      <c r="C1151" s="6"/>
      <c r="D1151" s="6"/>
      <c r="E1151" s="6"/>
      <c r="F1151" s="6"/>
    </row>
    <row r="1152" spans="1:6">
      <c r="A1152" s="7"/>
      <c r="B1152" s="6"/>
      <c r="C1152" s="6"/>
      <c r="D1152" s="6"/>
      <c r="E1152" s="6"/>
      <c r="F1152" s="6"/>
    </row>
    <row r="1153" spans="1:6">
      <c r="A1153" s="7"/>
      <c r="B1153" s="6"/>
      <c r="C1153" s="6"/>
      <c r="D1153" s="6"/>
      <c r="E1153" s="6"/>
      <c r="F1153" s="6"/>
    </row>
    <row r="1154" spans="1:6">
      <c r="A1154" s="7"/>
      <c r="B1154" s="6"/>
      <c r="C1154" s="6"/>
      <c r="D1154" s="6"/>
      <c r="E1154" s="6"/>
      <c r="F1154" s="6"/>
    </row>
    <row r="1155" spans="1:6">
      <c r="A1155" s="7"/>
      <c r="B1155" s="6"/>
      <c r="C1155" s="6"/>
      <c r="D1155" s="6"/>
      <c r="E1155" s="6"/>
      <c r="F1155" s="6"/>
    </row>
    <row r="1156" spans="1:6">
      <c r="A1156" s="7"/>
      <c r="B1156" s="6"/>
      <c r="C1156" s="6"/>
      <c r="D1156" s="6"/>
      <c r="E1156" s="6"/>
      <c r="F1156" s="6"/>
    </row>
    <row r="1157" spans="1:6">
      <c r="A1157" s="7"/>
      <c r="B1157" s="6"/>
      <c r="C1157" s="6"/>
      <c r="D1157" s="6"/>
      <c r="E1157" s="6"/>
      <c r="F1157" s="6"/>
    </row>
    <row r="1158" spans="1:6">
      <c r="A1158" s="7"/>
      <c r="B1158" s="6"/>
      <c r="C1158" s="6"/>
      <c r="D1158" s="6"/>
      <c r="E1158" s="6"/>
      <c r="F1158" s="6"/>
    </row>
    <row r="1159" spans="1:6">
      <c r="A1159" s="7"/>
      <c r="B1159" s="6"/>
      <c r="C1159" s="6"/>
      <c r="D1159" s="6"/>
      <c r="E1159" s="6"/>
      <c r="F1159" s="6"/>
    </row>
    <row r="1160" spans="1:6">
      <c r="A1160" s="7"/>
      <c r="B1160" s="6"/>
      <c r="C1160" s="6"/>
      <c r="D1160" s="6"/>
      <c r="E1160" s="6"/>
      <c r="F1160" s="6"/>
    </row>
    <row r="1161" spans="1:6">
      <c r="A1161" s="7"/>
      <c r="B1161" s="6"/>
      <c r="C1161" s="6"/>
      <c r="D1161" s="6"/>
      <c r="E1161" s="6"/>
      <c r="F1161" s="6"/>
    </row>
    <row r="1162" spans="1:6">
      <c r="A1162" s="7"/>
      <c r="B1162" s="6"/>
      <c r="C1162" s="6"/>
      <c r="D1162" s="6"/>
      <c r="E1162" s="6"/>
      <c r="F1162" s="6"/>
    </row>
    <row r="1163" spans="1:6">
      <c r="A1163" s="7"/>
      <c r="B1163" s="6"/>
      <c r="C1163" s="6"/>
      <c r="D1163" s="6"/>
      <c r="E1163" s="6"/>
      <c r="F1163" s="6"/>
    </row>
    <row r="1164" spans="1:6">
      <c r="A1164" s="7"/>
      <c r="B1164" s="6"/>
      <c r="C1164" s="6"/>
      <c r="D1164" s="6"/>
      <c r="E1164" s="6"/>
      <c r="F1164" s="6"/>
    </row>
    <row r="1165" spans="1:6">
      <c r="A1165" s="7"/>
      <c r="B1165" s="6"/>
      <c r="C1165" s="6"/>
      <c r="D1165" s="6"/>
      <c r="E1165" s="6"/>
      <c r="F1165" s="6"/>
    </row>
    <row r="1166" spans="1:6">
      <c r="A1166" s="7"/>
      <c r="B1166" s="6"/>
      <c r="C1166" s="6"/>
      <c r="D1166" s="6"/>
      <c r="E1166" s="6"/>
      <c r="F1166" s="6"/>
    </row>
    <row r="1167" spans="1:6">
      <c r="A1167" s="7"/>
      <c r="B1167" s="6"/>
      <c r="C1167" s="6"/>
      <c r="D1167" s="6"/>
      <c r="E1167" s="6"/>
      <c r="F1167" s="6"/>
    </row>
    <row r="1168" spans="1:6">
      <c r="A1168" s="7"/>
      <c r="B1168" s="6"/>
      <c r="C1168" s="6"/>
      <c r="D1168" s="6"/>
      <c r="E1168" s="6"/>
      <c r="F1168" s="6"/>
    </row>
    <row r="1169" spans="1:6">
      <c r="A1169" s="7"/>
      <c r="B1169" s="6"/>
      <c r="C1169" s="6"/>
      <c r="D1169" s="6"/>
      <c r="E1169" s="6"/>
      <c r="F1169" s="6"/>
    </row>
    <row r="1170" spans="1:6">
      <c r="A1170" s="7"/>
      <c r="B1170" s="6"/>
      <c r="C1170" s="6"/>
      <c r="D1170" s="6"/>
      <c r="E1170" s="6"/>
      <c r="F1170" s="6"/>
    </row>
    <row r="1171" spans="1:6">
      <c r="A1171" s="7"/>
      <c r="B1171" s="6"/>
      <c r="C1171" s="6"/>
      <c r="D1171" s="6"/>
      <c r="E1171" s="6"/>
      <c r="F1171" s="6"/>
    </row>
    <row r="1172" spans="1:6">
      <c r="A1172" s="7"/>
      <c r="B1172" s="6"/>
      <c r="C1172" s="6"/>
      <c r="D1172" s="6"/>
      <c r="E1172" s="6"/>
      <c r="F1172" s="6"/>
    </row>
    <row r="1173" spans="1:6">
      <c r="A1173" s="7"/>
      <c r="B1173" s="6"/>
      <c r="C1173" s="6"/>
      <c r="D1173" s="6"/>
      <c r="E1173" s="6"/>
      <c r="F1173" s="6"/>
    </row>
    <row r="1174" spans="1:6">
      <c r="A1174" s="7"/>
      <c r="B1174" s="6"/>
      <c r="C1174" s="6"/>
      <c r="D1174" s="6"/>
      <c r="E1174" s="6"/>
      <c r="F1174" s="6"/>
    </row>
    <row r="1175" spans="1:6">
      <c r="A1175" s="7"/>
      <c r="B1175" s="6"/>
      <c r="C1175" s="6"/>
      <c r="D1175" s="6"/>
      <c r="E1175" s="6"/>
      <c r="F1175" s="6"/>
    </row>
    <row r="1176" spans="1:6">
      <c r="A1176" s="7"/>
      <c r="B1176" s="6"/>
      <c r="C1176" s="6"/>
      <c r="D1176" s="6"/>
      <c r="E1176" s="6"/>
      <c r="F1176" s="6"/>
    </row>
    <row r="1177" spans="1:6">
      <c r="A1177" s="7"/>
      <c r="B1177" s="6"/>
      <c r="C1177" s="6"/>
      <c r="D1177" s="6"/>
      <c r="E1177" s="6"/>
      <c r="F1177" s="6"/>
    </row>
    <row r="1178" spans="1:6">
      <c r="A1178" s="7"/>
      <c r="B1178" s="6"/>
      <c r="C1178" s="6"/>
      <c r="D1178" s="6"/>
      <c r="E1178" s="6"/>
      <c r="F1178" s="6"/>
    </row>
    <row r="1179" spans="1:6">
      <c r="A1179" s="7"/>
      <c r="B1179" s="6"/>
      <c r="C1179" s="6"/>
      <c r="D1179" s="6"/>
      <c r="E1179" s="6"/>
      <c r="F1179" s="6"/>
    </row>
    <row r="1180" spans="1:6">
      <c r="A1180" s="7"/>
      <c r="B1180" s="6"/>
      <c r="C1180" s="6"/>
      <c r="D1180" s="6"/>
      <c r="E1180" s="6"/>
      <c r="F1180" s="6"/>
    </row>
    <row r="1181" spans="1:6">
      <c r="A1181" s="7"/>
      <c r="B1181" s="6"/>
      <c r="C1181" s="6"/>
      <c r="D1181" s="6"/>
      <c r="E1181" s="6"/>
      <c r="F1181" s="6"/>
    </row>
    <row r="1182" spans="1:6">
      <c r="A1182" s="7"/>
      <c r="B1182" s="6"/>
      <c r="C1182" s="6"/>
      <c r="D1182" s="6"/>
      <c r="E1182" s="6"/>
      <c r="F1182" s="6"/>
    </row>
    <row r="1183" spans="1:6">
      <c r="A1183" s="7"/>
      <c r="B1183" s="6"/>
      <c r="C1183" s="6"/>
      <c r="D1183" s="6"/>
      <c r="E1183" s="6"/>
      <c r="F1183" s="6"/>
    </row>
    <row r="1184" spans="1:6">
      <c r="A1184" s="7"/>
      <c r="B1184" s="6"/>
      <c r="C1184" s="6"/>
      <c r="D1184" s="6"/>
      <c r="E1184" s="6"/>
      <c r="F1184" s="6"/>
    </row>
    <row r="1185" spans="1:6">
      <c r="A1185" s="7"/>
      <c r="B1185" s="6"/>
      <c r="C1185" s="6"/>
      <c r="D1185" s="6"/>
      <c r="E1185" s="6"/>
      <c r="F1185" s="6"/>
    </row>
    <row r="1186" spans="1:6">
      <c r="A1186" s="7"/>
      <c r="B1186" s="6"/>
      <c r="C1186" s="6"/>
      <c r="D1186" s="6"/>
      <c r="E1186" s="6"/>
      <c r="F1186" s="6"/>
    </row>
    <row r="1187" spans="1:6">
      <c r="A1187" s="7"/>
      <c r="B1187" s="6"/>
      <c r="C1187" s="6"/>
      <c r="D1187" s="6"/>
      <c r="E1187" s="6"/>
      <c r="F1187" s="6"/>
    </row>
    <row r="1188" spans="1:6">
      <c r="A1188" s="7"/>
      <c r="B1188" s="6"/>
      <c r="C1188" s="6"/>
      <c r="D1188" s="6"/>
      <c r="E1188" s="6"/>
      <c r="F1188" s="6"/>
    </row>
    <row r="1189" spans="1:6">
      <c r="A1189" s="7"/>
      <c r="B1189" s="6"/>
      <c r="C1189" s="6"/>
      <c r="D1189" s="6"/>
      <c r="E1189" s="6"/>
      <c r="F1189" s="6"/>
    </row>
    <row r="1190" spans="1:6">
      <c r="A1190" s="7"/>
      <c r="B1190" s="6"/>
      <c r="C1190" s="6"/>
      <c r="D1190" s="6"/>
      <c r="E1190" s="6"/>
      <c r="F1190" s="6"/>
    </row>
    <row r="1191" spans="1:6">
      <c r="A1191" s="7"/>
      <c r="B1191" s="6"/>
      <c r="C1191" s="6"/>
      <c r="D1191" s="6"/>
      <c r="E1191" s="6"/>
      <c r="F1191" s="6"/>
    </row>
    <row r="1192" spans="1:6">
      <c r="A1192" s="7"/>
      <c r="B1192" s="6"/>
      <c r="C1192" s="6"/>
      <c r="D1192" s="6"/>
      <c r="E1192" s="6"/>
      <c r="F1192" s="6"/>
    </row>
    <row r="1193" spans="1:6">
      <c r="A1193" s="7"/>
      <c r="B1193" s="6"/>
      <c r="C1193" s="6"/>
      <c r="D1193" s="6"/>
      <c r="E1193" s="6"/>
      <c r="F1193" s="6"/>
    </row>
    <row r="1194" spans="1:6">
      <c r="A1194" s="7"/>
      <c r="B1194" s="6"/>
      <c r="C1194" s="6"/>
      <c r="D1194" s="6"/>
      <c r="E1194" s="6"/>
      <c r="F1194" s="6"/>
    </row>
    <row r="1195" spans="1:6">
      <c r="A1195" s="7"/>
      <c r="B1195" s="6"/>
      <c r="C1195" s="6"/>
      <c r="D1195" s="6"/>
      <c r="E1195" s="6"/>
      <c r="F1195" s="6"/>
    </row>
    <row r="1196" spans="1:6">
      <c r="A1196" s="7"/>
      <c r="B1196" s="6"/>
      <c r="C1196" s="6"/>
      <c r="D1196" s="6"/>
      <c r="E1196" s="6"/>
      <c r="F1196" s="6"/>
    </row>
    <row r="1197" spans="1:6">
      <c r="A1197" s="7"/>
      <c r="B1197" s="6"/>
      <c r="C1197" s="6"/>
      <c r="D1197" s="6"/>
      <c r="E1197" s="6"/>
      <c r="F1197" s="6"/>
    </row>
    <row r="1198" spans="1:6">
      <c r="A1198" s="7"/>
      <c r="B1198" s="6"/>
      <c r="C1198" s="6"/>
      <c r="D1198" s="6"/>
      <c r="E1198" s="6"/>
      <c r="F1198" s="6"/>
    </row>
    <row r="1199" spans="1:6">
      <c r="A1199" s="7"/>
      <c r="B1199" s="6"/>
      <c r="C1199" s="6"/>
      <c r="D1199" s="6"/>
      <c r="E1199" s="6"/>
      <c r="F1199" s="6"/>
    </row>
    <row r="1200" spans="1:6">
      <c r="A1200" s="7"/>
      <c r="B1200" s="6"/>
      <c r="C1200" s="6"/>
      <c r="D1200" s="6"/>
      <c r="E1200" s="6"/>
      <c r="F1200" s="6"/>
    </row>
    <row r="1201" spans="1:6">
      <c r="A1201" s="7"/>
      <c r="B1201" s="6"/>
      <c r="C1201" s="6"/>
      <c r="D1201" s="6"/>
      <c r="E1201" s="6"/>
      <c r="F1201" s="6"/>
    </row>
    <row r="1202" spans="1:6">
      <c r="A1202" s="7"/>
      <c r="B1202" s="6"/>
      <c r="C1202" s="6"/>
      <c r="D1202" s="6"/>
      <c r="E1202" s="6"/>
      <c r="F1202" s="6"/>
    </row>
    <row r="1203" spans="1:6">
      <c r="A1203" s="7"/>
      <c r="B1203" s="6"/>
      <c r="C1203" s="6"/>
      <c r="D1203" s="6"/>
      <c r="E1203" s="6"/>
      <c r="F1203" s="6"/>
    </row>
    <row r="1204" spans="1:6">
      <c r="A1204" s="7"/>
      <c r="B1204" s="6"/>
      <c r="C1204" s="6"/>
      <c r="D1204" s="6"/>
      <c r="E1204" s="6"/>
      <c r="F1204" s="6"/>
    </row>
    <row r="1205" spans="1:6">
      <c r="A1205" s="7"/>
      <c r="B1205" s="6"/>
      <c r="C1205" s="6"/>
      <c r="D1205" s="6"/>
      <c r="E1205" s="6"/>
      <c r="F1205" s="6"/>
    </row>
    <row r="1206" spans="1:6">
      <c r="A1206" s="7"/>
      <c r="B1206" s="6"/>
      <c r="C1206" s="6"/>
      <c r="D1206" s="6"/>
      <c r="E1206" s="6"/>
      <c r="F1206" s="6"/>
    </row>
    <row r="1207" spans="1:6">
      <c r="A1207" s="7"/>
      <c r="B1207" s="6"/>
      <c r="C1207" s="6"/>
      <c r="D1207" s="6"/>
      <c r="E1207" s="6"/>
      <c r="F1207" s="6"/>
    </row>
    <row r="1208" spans="1:6">
      <c r="A1208" s="7"/>
      <c r="B1208" s="6"/>
      <c r="C1208" s="6"/>
      <c r="D1208" s="6"/>
      <c r="E1208" s="6"/>
      <c r="F1208" s="6"/>
    </row>
    <row r="1209" spans="1:6">
      <c r="A1209" s="7"/>
      <c r="B1209" s="6"/>
      <c r="C1209" s="6"/>
      <c r="D1209" s="6"/>
      <c r="E1209" s="6"/>
      <c r="F1209" s="6"/>
    </row>
    <row r="1210" spans="1:6">
      <c r="A1210" s="7"/>
      <c r="B1210" s="6"/>
      <c r="C1210" s="6"/>
      <c r="D1210" s="6"/>
      <c r="E1210" s="6"/>
      <c r="F1210" s="6"/>
    </row>
    <row r="1211" spans="1:6">
      <c r="A1211" s="7"/>
      <c r="B1211" s="6"/>
      <c r="C1211" s="6"/>
      <c r="D1211" s="6"/>
      <c r="E1211" s="6"/>
      <c r="F1211" s="6"/>
    </row>
    <row r="1212" spans="1:6">
      <c r="A1212" s="7"/>
      <c r="B1212" s="6"/>
      <c r="C1212" s="6"/>
      <c r="D1212" s="6"/>
      <c r="E1212" s="6"/>
      <c r="F1212" s="6"/>
    </row>
    <row r="1213" spans="1:6">
      <c r="A1213" s="7"/>
      <c r="B1213" s="6"/>
      <c r="C1213" s="6"/>
      <c r="D1213" s="6"/>
      <c r="E1213" s="6"/>
      <c r="F1213" s="6"/>
    </row>
    <row r="1214" spans="1:6">
      <c r="A1214" s="7"/>
      <c r="B1214" s="6"/>
      <c r="C1214" s="6"/>
      <c r="D1214" s="6"/>
      <c r="E1214" s="6"/>
      <c r="F1214" s="6"/>
    </row>
    <row r="1215" spans="1:6">
      <c r="A1215" s="7"/>
      <c r="B1215" s="6"/>
      <c r="C1215" s="6"/>
      <c r="D1215" s="6"/>
      <c r="E1215" s="6"/>
      <c r="F1215" s="6"/>
    </row>
    <row r="1216" spans="1:6">
      <c r="A1216" s="7"/>
      <c r="B1216" s="6"/>
      <c r="C1216" s="6"/>
      <c r="D1216" s="6"/>
      <c r="E1216" s="6"/>
      <c r="F1216" s="6"/>
    </row>
    <row r="1217" spans="1:6">
      <c r="A1217" s="7"/>
      <c r="B1217" s="6"/>
      <c r="C1217" s="6"/>
      <c r="D1217" s="6"/>
      <c r="E1217" s="6"/>
      <c r="F1217" s="6"/>
    </row>
    <row r="1218" spans="1:6">
      <c r="A1218" s="7"/>
      <c r="B1218" s="6"/>
      <c r="C1218" s="6"/>
      <c r="D1218" s="6"/>
      <c r="E1218" s="6"/>
      <c r="F1218" s="6"/>
    </row>
    <row r="1219" spans="1:6">
      <c r="A1219" s="7"/>
      <c r="B1219" s="6"/>
      <c r="C1219" s="6"/>
      <c r="D1219" s="6"/>
      <c r="E1219" s="6"/>
      <c r="F1219" s="6"/>
    </row>
    <row r="1220" spans="1:6">
      <c r="A1220" s="7"/>
      <c r="B1220" s="6"/>
      <c r="C1220" s="6"/>
      <c r="D1220" s="6"/>
      <c r="E1220" s="6"/>
      <c r="F1220" s="6"/>
    </row>
    <row r="1221" spans="1:6">
      <c r="A1221" s="7"/>
      <c r="B1221" s="6"/>
      <c r="C1221" s="6"/>
      <c r="D1221" s="6"/>
      <c r="E1221" s="6"/>
      <c r="F1221" s="6"/>
    </row>
    <row r="1222" spans="1:6">
      <c r="A1222" s="7"/>
      <c r="B1222" s="6"/>
      <c r="C1222" s="6"/>
      <c r="D1222" s="6"/>
      <c r="E1222" s="6"/>
      <c r="F1222" s="6"/>
    </row>
    <row r="1223" spans="1:6">
      <c r="A1223" s="7"/>
      <c r="B1223" s="6"/>
      <c r="C1223" s="6"/>
      <c r="D1223" s="6"/>
      <c r="E1223" s="6"/>
      <c r="F1223" s="6"/>
    </row>
    <row r="1224" spans="1:6">
      <c r="A1224" s="7"/>
      <c r="B1224" s="6"/>
      <c r="C1224" s="6"/>
      <c r="D1224" s="6"/>
      <c r="E1224" s="6"/>
      <c r="F1224" s="6"/>
    </row>
    <row r="1225" spans="1:6">
      <c r="A1225" s="7"/>
      <c r="B1225" s="6"/>
      <c r="C1225" s="6"/>
      <c r="D1225" s="6"/>
      <c r="E1225" s="6"/>
      <c r="F1225" s="6"/>
    </row>
    <row r="1226" spans="1:6">
      <c r="A1226" s="7"/>
      <c r="B1226" s="6"/>
      <c r="C1226" s="6"/>
      <c r="D1226" s="6"/>
      <c r="E1226" s="6"/>
      <c r="F1226" s="6"/>
    </row>
    <row r="1227" spans="1:6">
      <c r="A1227" s="7"/>
      <c r="B1227" s="6"/>
      <c r="C1227" s="6"/>
      <c r="D1227" s="6"/>
      <c r="E1227" s="6"/>
      <c r="F1227" s="6"/>
    </row>
    <row r="1228" spans="1:6">
      <c r="A1228" s="7"/>
      <c r="B1228" s="6"/>
      <c r="C1228" s="6"/>
      <c r="D1228" s="6"/>
      <c r="E1228" s="6"/>
      <c r="F1228" s="6"/>
    </row>
    <row r="1229" spans="1:6">
      <c r="A1229" s="7"/>
      <c r="B1229" s="6"/>
      <c r="C1229" s="6"/>
      <c r="D1229" s="6"/>
      <c r="E1229" s="6"/>
      <c r="F1229" s="6"/>
    </row>
    <row r="1230" spans="1:6">
      <c r="A1230" s="7"/>
      <c r="B1230" s="6"/>
      <c r="C1230" s="6"/>
      <c r="D1230" s="6"/>
      <c r="E1230" s="6"/>
      <c r="F1230" s="6"/>
    </row>
    <row r="1231" spans="1:6">
      <c r="A1231" s="7"/>
      <c r="B1231" s="6"/>
      <c r="C1231" s="6"/>
      <c r="D1231" s="6"/>
      <c r="E1231" s="6"/>
      <c r="F1231" s="6"/>
    </row>
    <row r="1232" spans="1:6">
      <c r="A1232" s="7"/>
      <c r="B1232" s="6"/>
      <c r="C1232" s="6"/>
      <c r="D1232" s="6"/>
      <c r="E1232" s="6"/>
      <c r="F1232" s="6"/>
    </row>
    <row r="1233" spans="1:6">
      <c r="A1233" s="7"/>
      <c r="B1233" s="6"/>
      <c r="C1233" s="6"/>
      <c r="D1233" s="6"/>
      <c r="E1233" s="6"/>
      <c r="F1233" s="6"/>
    </row>
    <row r="1234" spans="1:6">
      <c r="A1234" s="7"/>
      <c r="B1234" s="6"/>
      <c r="C1234" s="6"/>
      <c r="D1234" s="6"/>
      <c r="E1234" s="6"/>
      <c r="F1234" s="6"/>
    </row>
    <row r="1235" spans="1:6">
      <c r="A1235" s="7"/>
      <c r="B1235" s="6"/>
      <c r="C1235" s="6"/>
      <c r="D1235" s="6"/>
      <c r="E1235" s="6"/>
      <c r="F1235" s="6"/>
    </row>
    <row r="1236" spans="1:6">
      <c r="A1236" s="7"/>
      <c r="B1236" s="6"/>
      <c r="C1236" s="6"/>
      <c r="D1236" s="6"/>
      <c r="E1236" s="6"/>
      <c r="F1236" s="6"/>
    </row>
    <row r="1237" spans="1:6">
      <c r="A1237" s="7"/>
      <c r="B1237" s="6"/>
      <c r="C1237" s="6"/>
      <c r="D1237" s="6"/>
      <c r="E1237" s="6"/>
      <c r="F1237" s="6"/>
    </row>
    <row r="1238" spans="1:6">
      <c r="A1238" s="7"/>
      <c r="B1238" s="6"/>
      <c r="C1238" s="6"/>
      <c r="D1238" s="6"/>
      <c r="E1238" s="6"/>
      <c r="F1238" s="6"/>
    </row>
    <row r="1239" spans="1:6">
      <c r="A1239" s="7"/>
      <c r="B1239" s="6"/>
      <c r="C1239" s="6"/>
      <c r="D1239" s="6"/>
      <c r="E1239" s="6"/>
      <c r="F1239" s="6"/>
    </row>
    <row r="1240" spans="1:6">
      <c r="A1240" s="7"/>
      <c r="B1240" s="6"/>
      <c r="C1240" s="6"/>
      <c r="D1240" s="6"/>
      <c r="E1240" s="6"/>
      <c r="F1240" s="6"/>
    </row>
    <row r="1241" spans="1:6">
      <c r="A1241" s="7"/>
      <c r="B1241" s="6"/>
      <c r="C1241" s="6"/>
      <c r="D1241" s="6"/>
      <c r="E1241" s="6"/>
      <c r="F1241" s="6"/>
    </row>
    <row r="1242" spans="1:6">
      <c r="A1242" s="7"/>
      <c r="B1242" s="6"/>
      <c r="C1242" s="6"/>
      <c r="D1242" s="6"/>
      <c r="E1242" s="6"/>
      <c r="F1242" s="6"/>
    </row>
    <row r="1243" spans="1:6">
      <c r="A1243" s="7"/>
      <c r="B1243" s="6"/>
      <c r="C1243" s="6"/>
      <c r="D1243" s="6"/>
      <c r="E1243" s="6"/>
      <c r="F1243" s="6"/>
    </row>
    <row r="1244" spans="1:6">
      <c r="A1244" s="7"/>
      <c r="B1244" s="6"/>
      <c r="C1244" s="6"/>
      <c r="D1244" s="6"/>
      <c r="E1244" s="6"/>
      <c r="F1244" s="6"/>
    </row>
    <row r="1245" spans="1:6">
      <c r="A1245" s="7"/>
      <c r="B1245" s="6"/>
      <c r="C1245" s="6"/>
      <c r="D1245" s="6"/>
      <c r="E1245" s="6"/>
      <c r="F1245" s="6"/>
    </row>
    <row r="1246" spans="1:6">
      <c r="A1246" s="7"/>
      <c r="B1246" s="6"/>
      <c r="C1246" s="6"/>
      <c r="D1246" s="6"/>
      <c r="E1246" s="6"/>
      <c r="F1246" s="6"/>
    </row>
    <row r="1247" spans="1:6">
      <c r="A1247" s="7"/>
      <c r="B1247" s="6"/>
      <c r="C1247" s="6"/>
      <c r="D1247" s="6"/>
      <c r="E1247" s="6"/>
      <c r="F1247" s="6"/>
    </row>
    <row r="1248" spans="1:6">
      <c r="A1248" s="7"/>
      <c r="B1248" s="6"/>
      <c r="C1248" s="6"/>
      <c r="D1248" s="6"/>
      <c r="E1248" s="6"/>
      <c r="F1248" s="6"/>
    </row>
    <row r="1249" spans="1:6">
      <c r="A1249" s="7"/>
      <c r="B1249" s="6"/>
      <c r="C1249" s="6"/>
      <c r="D1249" s="6"/>
      <c r="E1249" s="6"/>
      <c r="F1249" s="6"/>
    </row>
    <row r="1250" spans="1:6">
      <c r="A1250" s="7"/>
      <c r="B1250" s="6"/>
      <c r="C1250" s="6"/>
      <c r="D1250" s="6"/>
      <c r="E1250" s="6"/>
      <c r="F1250" s="6"/>
    </row>
    <row r="1251" spans="1:6">
      <c r="A1251" s="7"/>
      <c r="B1251" s="6"/>
      <c r="C1251" s="6"/>
      <c r="D1251" s="6"/>
      <c r="E1251" s="6"/>
      <c r="F1251" s="6"/>
    </row>
    <row r="1252" spans="1:6">
      <c r="A1252" s="7"/>
      <c r="B1252" s="6"/>
      <c r="C1252" s="6"/>
      <c r="D1252" s="6"/>
      <c r="E1252" s="6"/>
      <c r="F1252" s="6"/>
    </row>
    <row r="1253" spans="1:6">
      <c r="A1253" s="7"/>
      <c r="B1253" s="6"/>
      <c r="C1253" s="6"/>
      <c r="D1253" s="6"/>
      <c r="E1253" s="6"/>
      <c r="F1253" s="6"/>
    </row>
    <row r="1254" spans="1:6">
      <c r="A1254" s="7"/>
      <c r="B1254" s="6"/>
      <c r="C1254" s="6"/>
      <c r="D1254" s="6"/>
      <c r="E1254" s="6"/>
      <c r="F1254" s="6"/>
    </row>
    <row r="1255" spans="1:6">
      <c r="A1255" s="7"/>
      <c r="B1255" s="6"/>
      <c r="C1255" s="6"/>
      <c r="D1255" s="6"/>
      <c r="E1255" s="6"/>
      <c r="F1255" s="6"/>
    </row>
    <row r="1256" spans="1:6">
      <c r="A1256" s="7"/>
      <c r="B1256" s="6"/>
      <c r="C1256" s="6"/>
      <c r="D1256" s="6"/>
      <c r="E1256" s="6"/>
      <c r="F1256" s="6"/>
    </row>
    <row r="1257" spans="1:6">
      <c r="A1257" s="7"/>
      <c r="B1257" s="6"/>
      <c r="C1257" s="6"/>
      <c r="D1257" s="6"/>
      <c r="E1257" s="6"/>
      <c r="F1257" s="6"/>
    </row>
    <row r="1258" spans="1:6">
      <c r="A1258" s="7"/>
      <c r="B1258" s="6"/>
      <c r="C1258" s="6"/>
      <c r="D1258" s="6"/>
      <c r="E1258" s="6"/>
      <c r="F1258" s="6"/>
    </row>
    <row r="1259" spans="1:6">
      <c r="A1259" s="7"/>
      <c r="B1259" s="6"/>
      <c r="C1259" s="6"/>
      <c r="D1259" s="6"/>
      <c r="E1259" s="6"/>
      <c r="F1259" s="6"/>
    </row>
    <row r="1260" spans="1:6">
      <c r="A1260" s="7"/>
      <c r="B1260" s="6"/>
      <c r="C1260" s="6"/>
      <c r="D1260" s="6"/>
      <c r="E1260" s="6"/>
      <c r="F1260" s="6"/>
    </row>
    <row r="1261" spans="1:6">
      <c r="A1261" s="7"/>
      <c r="B1261" s="6"/>
      <c r="C1261" s="6"/>
      <c r="D1261" s="6"/>
      <c r="E1261" s="6"/>
      <c r="F1261" s="6"/>
    </row>
    <row r="1262" spans="1:6">
      <c r="A1262" s="7"/>
      <c r="B1262" s="6"/>
      <c r="C1262" s="6"/>
      <c r="D1262" s="6"/>
      <c r="E1262" s="6"/>
      <c r="F1262" s="6"/>
    </row>
    <row r="1263" spans="1:6">
      <c r="A1263" s="7"/>
      <c r="B1263" s="6"/>
      <c r="C1263" s="6"/>
      <c r="D1263" s="6"/>
      <c r="E1263" s="6"/>
      <c r="F1263" s="6"/>
    </row>
    <row r="1264" spans="1:6">
      <c r="A1264" s="7"/>
      <c r="B1264" s="6"/>
      <c r="C1264" s="6"/>
      <c r="D1264" s="6"/>
      <c r="E1264" s="6"/>
      <c r="F1264" s="6"/>
    </row>
    <row r="1265" spans="1:6">
      <c r="A1265" s="7"/>
      <c r="B1265" s="6"/>
      <c r="C1265" s="6"/>
      <c r="D1265" s="6"/>
      <c r="E1265" s="6"/>
      <c r="F1265" s="6"/>
    </row>
    <row r="1266" spans="1:6">
      <c r="A1266" s="7"/>
      <c r="B1266" s="6"/>
      <c r="C1266" s="6"/>
      <c r="D1266" s="6"/>
      <c r="E1266" s="6"/>
      <c r="F1266" s="6"/>
    </row>
    <row r="1267" spans="1:6">
      <c r="A1267" s="7"/>
      <c r="B1267" s="6"/>
      <c r="C1267" s="6"/>
      <c r="D1267" s="6"/>
      <c r="E1267" s="6"/>
      <c r="F1267" s="6"/>
    </row>
    <row r="1268" spans="1:6">
      <c r="A1268" s="7"/>
      <c r="B1268" s="6"/>
      <c r="C1268" s="6"/>
      <c r="D1268" s="6"/>
      <c r="E1268" s="6"/>
      <c r="F1268" s="6"/>
    </row>
    <row r="1269" spans="1:6">
      <c r="A1269" s="7"/>
      <c r="B1269" s="6"/>
      <c r="C1269" s="6"/>
      <c r="D1269" s="6"/>
      <c r="E1269" s="6"/>
      <c r="F1269" s="6"/>
    </row>
    <row r="1270" spans="1:6">
      <c r="A1270" s="7"/>
      <c r="B1270" s="6"/>
      <c r="C1270" s="6"/>
      <c r="D1270" s="6"/>
      <c r="E1270" s="6"/>
      <c r="F1270" s="6"/>
    </row>
    <row r="1271" spans="1:6">
      <c r="A1271" s="7"/>
      <c r="B1271" s="6"/>
      <c r="C1271" s="6"/>
      <c r="D1271" s="6"/>
      <c r="E1271" s="6"/>
      <c r="F1271" s="6"/>
    </row>
    <row r="1272" spans="1:6">
      <c r="A1272" s="7"/>
      <c r="B1272" s="6"/>
      <c r="C1272" s="6"/>
      <c r="D1272" s="6"/>
      <c r="E1272" s="6"/>
      <c r="F1272" s="6"/>
    </row>
    <row r="1273" spans="1:6">
      <c r="A1273" s="7"/>
      <c r="B1273" s="6"/>
      <c r="C1273" s="6"/>
      <c r="D1273" s="6"/>
      <c r="E1273" s="6"/>
      <c r="F1273" s="6"/>
    </row>
    <row r="1274" spans="1:6">
      <c r="A1274" s="7"/>
      <c r="B1274" s="6"/>
      <c r="C1274" s="6"/>
      <c r="D1274" s="6"/>
      <c r="E1274" s="6"/>
      <c r="F1274" s="6"/>
    </row>
    <row r="1275" spans="1:6">
      <c r="A1275" s="7"/>
      <c r="B1275" s="6"/>
      <c r="C1275" s="6"/>
      <c r="D1275" s="6"/>
      <c r="E1275" s="6"/>
      <c r="F1275" s="6"/>
    </row>
    <row r="1276" spans="1:6">
      <c r="A1276" s="7"/>
      <c r="B1276" s="6"/>
      <c r="C1276" s="6"/>
      <c r="D1276" s="6"/>
      <c r="E1276" s="6"/>
      <c r="F1276" s="6"/>
    </row>
    <row r="1277" spans="1:6">
      <c r="A1277" s="7"/>
      <c r="B1277" s="6"/>
      <c r="C1277" s="6"/>
      <c r="D1277" s="6"/>
      <c r="E1277" s="6"/>
      <c r="F1277" s="6"/>
    </row>
    <row r="1278" spans="1:6">
      <c r="A1278" s="7"/>
      <c r="B1278" s="6"/>
      <c r="C1278" s="6"/>
      <c r="D1278" s="6"/>
      <c r="E1278" s="6"/>
      <c r="F1278" s="6"/>
    </row>
    <row r="1279" spans="1:6">
      <c r="A1279" s="7"/>
      <c r="B1279" s="6"/>
      <c r="C1279" s="6"/>
      <c r="D1279" s="6"/>
      <c r="E1279" s="6"/>
      <c r="F1279" s="6"/>
    </row>
    <row r="1280" spans="1:6">
      <c r="A1280" s="7"/>
      <c r="B1280" s="6"/>
      <c r="C1280" s="6"/>
      <c r="D1280" s="6"/>
      <c r="E1280" s="6"/>
      <c r="F1280" s="6"/>
    </row>
    <row r="1281" spans="1:6">
      <c r="A1281" s="7"/>
      <c r="B1281" s="6"/>
      <c r="C1281" s="6"/>
      <c r="D1281" s="6"/>
      <c r="E1281" s="6"/>
      <c r="F1281" s="6"/>
    </row>
    <row r="1282" spans="1:6">
      <c r="A1282" s="7"/>
      <c r="B1282" s="6"/>
      <c r="C1282" s="6"/>
      <c r="D1282" s="6"/>
      <c r="E1282" s="6"/>
      <c r="F1282" s="6"/>
    </row>
    <row r="1283" spans="1:6">
      <c r="A1283" s="7"/>
      <c r="B1283" s="6"/>
      <c r="C1283" s="6"/>
      <c r="D1283" s="6"/>
      <c r="E1283" s="6"/>
      <c r="F1283" s="6"/>
    </row>
    <row r="1284" spans="1:6">
      <c r="A1284" s="7"/>
      <c r="B1284" s="6"/>
      <c r="C1284" s="6"/>
      <c r="D1284" s="6"/>
      <c r="E1284" s="6"/>
      <c r="F1284" s="6"/>
    </row>
    <row r="1285" spans="1:6">
      <c r="A1285" s="7"/>
      <c r="B1285" s="6"/>
      <c r="C1285" s="6"/>
      <c r="D1285" s="6"/>
      <c r="E1285" s="6"/>
      <c r="F1285" s="6"/>
    </row>
    <row r="1286" spans="1:6">
      <c r="A1286" s="7"/>
      <c r="B1286" s="6"/>
      <c r="C1286" s="6"/>
      <c r="D1286" s="6"/>
      <c r="E1286" s="6"/>
      <c r="F1286" s="6"/>
    </row>
    <row r="1287" spans="1:6">
      <c r="A1287" s="7"/>
      <c r="B1287" s="6"/>
      <c r="C1287" s="6"/>
      <c r="D1287" s="6"/>
      <c r="E1287" s="6"/>
      <c r="F1287" s="6"/>
    </row>
    <row r="1288" spans="1:6">
      <c r="A1288" s="7"/>
      <c r="B1288" s="6"/>
      <c r="C1288" s="6"/>
      <c r="D1288" s="6"/>
      <c r="E1288" s="6"/>
      <c r="F1288" s="6"/>
    </row>
    <row r="1289" spans="1:6">
      <c r="A1289" s="7"/>
      <c r="B1289" s="6"/>
      <c r="C1289" s="6"/>
      <c r="D1289" s="6"/>
      <c r="E1289" s="6"/>
      <c r="F1289" s="6"/>
    </row>
    <row r="1290" spans="1:6">
      <c r="A1290" s="7"/>
      <c r="B1290" s="6"/>
      <c r="C1290" s="6"/>
      <c r="D1290" s="6"/>
      <c r="E1290" s="6"/>
      <c r="F1290" s="6"/>
    </row>
    <row r="1291" spans="1:6">
      <c r="A1291" s="7"/>
      <c r="B1291" s="6"/>
      <c r="C1291" s="6"/>
      <c r="D1291" s="6"/>
      <c r="E1291" s="6"/>
      <c r="F1291" s="6"/>
    </row>
    <row r="1292" spans="1:6">
      <c r="A1292" s="7"/>
      <c r="B1292" s="6"/>
      <c r="C1292" s="6"/>
      <c r="D1292" s="6"/>
      <c r="E1292" s="6"/>
      <c r="F1292" s="6"/>
    </row>
    <row r="1293" spans="1:6">
      <c r="A1293" s="7"/>
      <c r="B1293" s="6"/>
      <c r="C1293" s="6"/>
      <c r="D1293" s="6"/>
      <c r="E1293" s="6"/>
      <c r="F1293" s="6"/>
    </row>
    <row r="1294" spans="1:6">
      <c r="A1294" s="7"/>
      <c r="B1294" s="6"/>
      <c r="C1294" s="6"/>
      <c r="D1294" s="6"/>
      <c r="E1294" s="6"/>
      <c r="F1294" s="6"/>
    </row>
    <row r="1295" spans="1:6">
      <c r="A1295" s="7"/>
      <c r="B1295" s="6"/>
      <c r="C1295" s="6"/>
      <c r="D1295" s="6"/>
      <c r="E1295" s="6"/>
      <c r="F1295" s="6"/>
    </row>
    <row r="1296" spans="1:6">
      <c r="A1296" s="7"/>
      <c r="B1296" s="6"/>
      <c r="C1296" s="6"/>
      <c r="D1296" s="6"/>
      <c r="E1296" s="6"/>
      <c r="F1296" s="6"/>
    </row>
    <row r="1297" spans="1:6">
      <c r="A1297" s="7"/>
      <c r="B1297" s="6"/>
      <c r="C1297" s="6"/>
      <c r="D1297" s="6"/>
      <c r="E1297" s="6"/>
      <c r="F1297" s="6"/>
    </row>
    <row r="1298" spans="1:6">
      <c r="A1298" s="7"/>
      <c r="B1298" s="6"/>
      <c r="C1298" s="6"/>
      <c r="D1298" s="6"/>
      <c r="E1298" s="6"/>
      <c r="F1298" s="6"/>
    </row>
    <row r="1299" spans="1:6">
      <c r="A1299" s="7"/>
      <c r="B1299" s="6"/>
      <c r="C1299" s="6"/>
      <c r="D1299" s="6"/>
      <c r="E1299" s="6"/>
      <c r="F1299" s="6"/>
    </row>
    <row r="1300" spans="1:6">
      <c r="A1300" s="7"/>
      <c r="B1300" s="6"/>
      <c r="C1300" s="6"/>
      <c r="D1300" s="6"/>
      <c r="E1300" s="6"/>
      <c r="F1300" s="6"/>
    </row>
    <row r="1301" spans="1:6">
      <c r="A1301" s="7"/>
      <c r="B1301" s="6"/>
      <c r="C1301" s="6"/>
      <c r="D1301" s="6"/>
      <c r="E1301" s="6"/>
      <c r="F1301" s="6"/>
    </row>
    <row r="1302" spans="1:6">
      <c r="A1302" s="7"/>
      <c r="B1302" s="6"/>
      <c r="C1302" s="6"/>
      <c r="D1302" s="6"/>
      <c r="E1302" s="6"/>
      <c r="F1302" s="6"/>
    </row>
    <row r="1303" spans="1:6">
      <c r="A1303" s="7"/>
      <c r="B1303" s="6"/>
      <c r="C1303" s="6"/>
      <c r="D1303" s="6"/>
      <c r="E1303" s="6"/>
      <c r="F1303" s="6"/>
    </row>
    <row r="1304" spans="1:6">
      <c r="A1304" s="7"/>
      <c r="B1304" s="6"/>
      <c r="C1304" s="6"/>
      <c r="D1304" s="6"/>
      <c r="E1304" s="6"/>
      <c r="F1304" s="6"/>
    </row>
    <row r="1305" spans="1:6">
      <c r="A1305" s="7"/>
      <c r="B1305" s="6"/>
      <c r="C1305" s="6"/>
      <c r="D1305" s="6"/>
      <c r="E1305" s="6"/>
      <c r="F1305" s="6"/>
    </row>
    <row r="1306" spans="1:6">
      <c r="A1306" s="7"/>
      <c r="B1306" s="6"/>
      <c r="C1306" s="6"/>
      <c r="D1306" s="6"/>
      <c r="E1306" s="6"/>
      <c r="F1306" s="6"/>
    </row>
    <row r="1307" spans="1:6">
      <c r="A1307" s="7"/>
      <c r="B1307" s="6"/>
      <c r="C1307" s="6"/>
      <c r="D1307" s="6"/>
      <c r="E1307" s="6"/>
      <c r="F1307" s="6"/>
    </row>
    <row r="1308" spans="1:6">
      <c r="A1308" s="7"/>
      <c r="B1308" s="6"/>
      <c r="C1308" s="6"/>
      <c r="D1308" s="6"/>
      <c r="E1308" s="6"/>
      <c r="F1308" s="6"/>
    </row>
    <row r="1309" spans="1:6">
      <c r="A1309" s="7"/>
      <c r="B1309" s="6"/>
      <c r="C1309" s="6"/>
      <c r="D1309" s="6"/>
      <c r="E1309" s="6"/>
      <c r="F1309" s="6"/>
    </row>
    <row r="1310" spans="1:6">
      <c r="A1310" s="7"/>
      <c r="B1310" s="6"/>
      <c r="C1310" s="6"/>
      <c r="D1310" s="6"/>
      <c r="E1310" s="6"/>
      <c r="F1310" s="6"/>
    </row>
    <row r="1311" spans="1:6">
      <c r="A1311" s="7"/>
      <c r="B1311" s="6"/>
      <c r="C1311" s="6"/>
      <c r="D1311" s="6"/>
      <c r="E1311" s="6"/>
      <c r="F1311" s="6"/>
    </row>
    <row r="1312" spans="1:6">
      <c r="A1312" s="7"/>
      <c r="B1312" s="6"/>
      <c r="C1312" s="6"/>
      <c r="D1312" s="6"/>
      <c r="E1312" s="6"/>
      <c r="F1312" s="6"/>
    </row>
    <row r="1313" spans="1:6">
      <c r="A1313" s="7"/>
      <c r="B1313" s="6"/>
      <c r="C1313" s="6"/>
      <c r="D1313" s="6"/>
      <c r="E1313" s="6"/>
      <c r="F1313" s="6"/>
    </row>
    <row r="1314" spans="1:6">
      <c r="A1314" s="7"/>
      <c r="B1314" s="6"/>
      <c r="C1314" s="6"/>
      <c r="D1314" s="6"/>
      <c r="E1314" s="6"/>
      <c r="F1314" s="6"/>
    </row>
    <row r="1315" spans="1:6">
      <c r="A1315" s="7"/>
      <c r="B1315" s="6"/>
      <c r="C1315" s="6"/>
      <c r="D1315" s="6"/>
      <c r="E1315" s="6"/>
      <c r="F1315" s="6"/>
    </row>
    <row r="1316" spans="1:6">
      <c r="A1316" s="7"/>
      <c r="B1316" s="6"/>
      <c r="C1316" s="6"/>
      <c r="D1316" s="6"/>
      <c r="E1316" s="6"/>
      <c r="F1316" s="6"/>
    </row>
    <row r="1317" spans="1:6">
      <c r="A1317" s="7"/>
      <c r="B1317" s="6"/>
      <c r="C1317" s="6"/>
      <c r="D1317" s="6"/>
      <c r="E1317" s="6"/>
      <c r="F1317" s="6"/>
    </row>
    <row r="1318" spans="1:6">
      <c r="A1318" s="7"/>
      <c r="B1318" s="6"/>
      <c r="C1318" s="6"/>
      <c r="D1318" s="6"/>
      <c r="E1318" s="6"/>
      <c r="F1318" s="6"/>
    </row>
    <row r="1319" spans="1:6">
      <c r="A1319" s="7"/>
      <c r="B1319" s="6"/>
      <c r="C1319" s="6"/>
      <c r="D1319" s="6"/>
      <c r="E1319" s="6"/>
      <c r="F1319" s="6"/>
    </row>
    <row r="1320" spans="1:6">
      <c r="A1320" s="7"/>
      <c r="B1320" s="6"/>
      <c r="C1320" s="6"/>
      <c r="D1320" s="6"/>
      <c r="E1320" s="6"/>
      <c r="F1320" s="6"/>
    </row>
    <row r="1321" spans="1:6">
      <c r="A1321" s="7"/>
      <c r="B1321" s="6"/>
      <c r="C1321" s="6"/>
      <c r="D1321" s="6"/>
      <c r="E1321" s="6"/>
      <c r="F1321" s="6"/>
    </row>
    <row r="1322" spans="1:6">
      <c r="A1322" s="7"/>
      <c r="B1322" s="6"/>
      <c r="C1322" s="6"/>
      <c r="D1322" s="6"/>
      <c r="E1322" s="6"/>
      <c r="F1322" s="6"/>
    </row>
    <row r="1323" spans="1:6">
      <c r="A1323" s="7"/>
      <c r="B1323" s="6"/>
      <c r="C1323" s="6"/>
      <c r="D1323" s="6"/>
      <c r="E1323" s="6"/>
      <c r="F1323" s="6"/>
    </row>
    <row r="1324" spans="1:6">
      <c r="A1324" s="7"/>
      <c r="B1324" s="6"/>
      <c r="C1324" s="6"/>
      <c r="D1324" s="6"/>
      <c r="E1324" s="6"/>
      <c r="F1324" s="6"/>
    </row>
    <row r="1325" spans="1:6">
      <c r="A1325" s="7"/>
      <c r="B1325" s="6"/>
      <c r="C1325" s="6"/>
      <c r="D1325" s="6"/>
      <c r="E1325" s="6"/>
      <c r="F1325" s="6"/>
    </row>
    <row r="1326" spans="1:6">
      <c r="A1326" s="7"/>
      <c r="B1326" s="6"/>
      <c r="C1326" s="6"/>
      <c r="D1326" s="6"/>
      <c r="E1326" s="6"/>
      <c r="F1326" s="6"/>
    </row>
    <row r="1327" spans="1:6">
      <c r="A1327" s="7"/>
      <c r="B1327" s="6"/>
      <c r="C1327" s="6"/>
      <c r="D1327" s="6"/>
      <c r="E1327" s="6"/>
      <c r="F1327" s="6"/>
    </row>
    <row r="1328" spans="1:6">
      <c r="A1328" s="7"/>
      <c r="B1328" s="6"/>
      <c r="C1328" s="6"/>
      <c r="D1328" s="6"/>
      <c r="E1328" s="6"/>
      <c r="F1328" s="6"/>
    </row>
    <row r="1329" spans="1:6">
      <c r="A1329" s="7"/>
      <c r="B1329" s="6"/>
      <c r="C1329" s="6"/>
      <c r="D1329" s="6"/>
      <c r="E1329" s="6"/>
      <c r="F1329" s="6"/>
    </row>
    <row r="1330" spans="1:6">
      <c r="A1330" s="7"/>
      <c r="B1330" s="6"/>
      <c r="C1330" s="6"/>
      <c r="D1330" s="6"/>
      <c r="E1330" s="6"/>
      <c r="F1330" s="6"/>
    </row>
    <row r="1331" spans="1:6">
      <c r="A1331" s="7"/>
      <c r="B1331" s="6"/>
      <c r="C1331" s="6"/>
      <c r="D1331" s="6"/>
      <c r="E1331" s="6"/>
      <c r="F1331" s="6"/>
    </row>
    <row r="1332" spans="1:6">
      <c r="A1332" s="7"/>
      <c r="B1332" s="6"/>
      <c r="C1332" s="6"/>
      <c r="D1332" s="6"/>
      <c r="E1332" s="6"/>
      <c r="F1332" s="6"/>
    </row>
    <row r="1333" spans="1:6">
      <c r="A1333" s="7"/>
      <c r="B1333" s="6"/>
      <c r="C1333" s="6"/>
      <c r="D1333" s="6"/>
      <c r="E1333" s="6"/>
      <c r="F1333" s="6"/>
    </row>
    <row r="1334" spans="1:6">
      <c r="A1334" s="7"/>
      <c r="B1334" s="6"/>
      <c r="C1334" s="6"/>
      <c r="D1334" s="6"/>
      <c r="E1334" s="6"/>
      <c r="F1334" s="6"/>
    </row>
    <row r="1335" spans="1:6">
      <c r="A1335" s="7"/>
      <c r="B1335" s="6"/>
      <c r="C1335" s="6"/>
      <c r="D1335" s="6"/>
      <c r="E1335" s="6"/>
      <c r="F1335" s="6"/>
    </row>
    <row r="1336" spans="1:6">
      <c r="A1336" s="7"/>
      <c r="B1336" s="6"/>
      <c r="C1336" s="6"/>
      <c r="D1336" s="6"/>
      <c r="E1336" s="6"/>
      <c r="F1336" s="6"/>
    </row>
    <row r="1337" spans="1:6">
      <c r="A1337" s="7"/>
      <c r="B1337" s="6"/>
      <c r="C1337" s="6"/>
      <c r="D1337" s="6"/>
      <c r="E1337" s="6"/>
      <c r="F1337" s="6"/>
    </row>
    <row r="1338" spans="1:6">
      <c r="A1338" s="7"/>
      <c r="B1338" s="6"/>
      <c r="C1338" s="6"/>
      <c r="D1338" s="6"/>
      <c r="E1338" s="6"/>
      <c r="F1338" s="6"/>
    </row>
    <row r="1339" spans="1:6">
      <c r="A1339" s="7"/>
      <c r="B1339" s="6"/>
      <c r="C1339" s="6"/>
      <c r="D1339" s="6"/>
      <c r="E1339" s="6"/>
      <c r="F1339" s="6"/>
    </row>
    <row r="1340" spans="1:6">
      <c r="A1340" s="7"/>
      <c r="B1340" s="6"/>
      <c r="C1340" s="6"/>
      <c r="D1340" s="6"/>
      <c r="E1340" s="6"/>
      <c r="F1340" s="6"/>
    </row>
    <row r="1341" spans="1:6">
      <c r="A1341" s="7"/>
      <c r="B1341" s="6"/>
      <c r="C1341" s="6"/>
      <c r="D1341" s="6"/>
      <c r="E1341" s="6"/>
      <c r="F1341" s="6"/>
    </row>
    <row r="1342" spans="1:6">
      <c r="A1342" s="7"/>
      <c r="B1342" s="6"/>
      <c r="C1342" s="6"/>
      <c r="D1342" s="6"/>
      <c r="E1342" s="6"/>
      <c r="F1342" s="6"/>
    </row>
    <row r="1343" spans="1:6">
      <c r="A1343" s="7"/>
      <c r="B1343" s="6"/>
      <c r="C1343" s="6"/>
      <c r="D1343" s="6"/>
      <c r="E1343" s="6"/>
      <c r="F1343" s="6"/>
    </row>
    <row r="1344" spans="1:6">
      <c r="A1344" s="7"/>
      <c r="B1344" s="6"/>
      <c r="C1344" s="6"/>
      <c r="D1344" s="6"/>
      <c r="E1344" s="6"/>
      <c r="F1344" s="6"/>
    </row>
    <row r="1345" spans="1:6">
      <c r="A1345" s="7"/>
      <c r="B1345" s="6"/>
      <c r="C1345" s="6"/>
      <c r="D1345" s="6"/>
      <c r="E1345" s="6"/>
      <c r="F1345" s="6"/>
    </row>
    <row r="1346" spans="1:6">
      <c r="A1346" s="7"/>
      <c r="B1346" s="6"/>
      <c r="C1346" s="6"/>
      <c r="D1346" s="6"/>
      <c r="E1346" s="6"/>
      <c r="F1346" s="6"/>
    </row>
    <row r="1347" spans="1:6">
      <c r="A1347" s="7"/>
      <c r="B1347" s="6"/>
      <c r="C1347" s="6"/>
      <c r="D1347" s="6"/>
      <c r="E1347" s="6"/>
      <c r="F1347" s="6"/>
    </row>
    <row r="1348" spans="1:6">
      <c r="A1348" s="7"/>
      <c r="B1348" s="6"/>
      <c r="C1348" s="6"/>
      <c r="D1348" s="6"/>
      <c r="E1348" s="6"/>
      <c r="F1348" s="6"/>
    </row>
    <row r="1349" spans="1:6">
      <c r="A1349" s="7"/>
      <c r="B1349" s="6"/>
      <c r="C1349" s="6"/>
      <c r="D1349" s="6"/>
      <c r="E1349" s="6"/>
      <c r="F1349" s="6"/>
    </row>
    <row r="1350" spans="1:6">
      <c r="A1350" s="7"/>
      <c r="B1350" s="6"/>
      <c r="C1350" s="6"/>
      <c r="D1350" s="6"/>
      <c r="E1350" s="6"/>
      <c r="F1350" s="6"/>
    </row>
    <row r="1351" spans="1:6">
      <c r="A1351" s="7"/>
      <c r="B1351" s="6"/>
      <c r="C1351" s="6"/>
      <c r="D1351" s="6"/>
      <c r="E1351" s="6"/>
      <c r="F1351" s="6"/>
    </row>
    <row r="1352" spans="1:6">
      <c r="A1352" s="7"/>
      <c r="B1352" s="6"/>
      <c r="C1352" s="6"/>
      <c r="D1352" s="6"/>
      <c r="E1352" s="6"/>
      <c r="F1352" s="6"/>
    </row>
    <row r="1353" spans="1:6">
      <c r="A1353" s="7"/>
      <c r="B1353" s="6"/>
      <c r="C1353" s="6"/>
      <c r="D1353" s="6"/>
      <c r="E1353" s="6"/>
      <c r="F1353" s="6"/>
    </row>
    <row r="1354" spans="1:6">
      <c r="A1354" s="7"/>
      <c r="B1354" s="6"/>
      <c r="C1354" s="6"/>
      <c r="D1354" s="6"/>
      <c r="E1354" s="6"/>
      <c r="F1354" s="6"/>
    </row>
    <row r="1355" spans="1:6">
      <c r="A1355" s="7"/>
      <c r="B1355" s="6"/>
      <c r="C1355" s="6"/>
      <c r="D1355" s="6"/>
      <c r="E1355" s="6"/>
      <c r="F1355" s="6"/>
    </row>
    <row r="1356" spans="1:6">
      <c r="A1356" s="7"/>
      <c r="B1356" s="6"/>
      <c r="C1356" s="6"/>
      <c r="D1356" s="6"/>
      <c r="E1356" s="6"/>
      <c r="F1356" s="6"/>
    </row>
    <row r="1357" spans="1:6">
      <c r="A1357" s="7"/>
      <c r="B1357" s="6"/>
      <c r="C1357" s="6"/>
      <c r="D1357" s="6"/>
      <c r="E1357" s="6"/>
      <c r="F1357" s="6"/>
    </row>
    <row r="1358" spans="1:6">
      <c r="A1358" s="7"/>
      <c r="B1358" s="6"/>
      <c r="C1358" s="6"/>
      <c r="D1358" s="6"/>
      <c r="E1358" s="6"/>
      <c r="F1358" s="6"/>
    </row>
    <row r="1359" spans="1:6">
      <c r="A1359" s="7"/>
      <c r="B1359" s="6"/>
      <c r="C1359" s="6"/>
      <c r="D1359" s="6"/>
      <c r="E1359" s="6"/>
      <c r="F1359" s="6"/>
    </row>
    <row r="1360" spans="1:6">
      <c r="A1360" s="7"/>
      <c r="B1360" s="6"/>
      <c r="C1360" s="6"/>
      <c r="D1360" s="6"/>
      <c r="E1360" s="6"/>
      <c r="F1360" s="6"/>
    </row>
    <row r="1361" spans="1:6">
      <c r="A1361" s="7"/>
      <c r="B1361" s="6"/>
      <c r="C1361" s="6"/>
      <c r="D1361" s="6"/>
      <c r="E1361" s="6"/>
      <c r="F1361" s="6"/>
    </row>
    <row r="1362" spans="1:6">
      <c r="A1362" s="7"/>
      <c r="B1362" s="6"/>
      <c r="C1362" s="6"/>
      <c r="D1362" s="6"/>
      <c r="E1362" s="6"/>
      <c r="F1362" s="6"/>
    </row>
    <row r="1363" spans="1:6">
      <c r="A1363" s="7"/>
      <c r="B1363" s="6"/>
      <c r="C1363" s="6"/>
      <c r="D1363" s="6"/>
      <c r="E1363" s="6"/>
      <c r="F1363" s="6"/>
    </row>
    <row r="1364" spans="1:6">
      <c r="A1364" s="7"/>
      <c r="B1364" s="6"/>
      <c r="C1364" s="6"/>
      <c r="D1364" s="6"/>
      <c r="E1364" s="6"/>
      <c r="F1364" s="6"/>
    </row>
    <row r="1365" spans="1:6">
      <c r="A1365" s="7"/>
      <c r="B1365" s="6"/>
      <c r="C1365" s="6"/>
      <c r="D1365" s="6"/>
      <c r="E1365" s="6"/>
      <c r="F1365" s="6"/>
    </row>
    <row r="1366" spans="1:6">
      <c r="A1366" s="7"/>
      <c r="B1366" s="6"/>
      <c r="C1366" s="6"/>
      <c r="D1366" s="6"/>
      <c r="E1366" s="6"/>
      <c r="F1366" s="6"/>
    </row>
    <row r="1367" spans="1:6">
      <c r="A1367" s="7"/>
      <c r="B1367" s="6"/>
      <c r="C1367" s="6"/>
      <c r="D1367" s="6"/>
      <c r="E1367" s="6"/>
      <c r="F1367" s="6"/>
    </row>
    <row r="1368" spans="1:6">
      <c r="A1368" s="7"/>
      <c r="B1368" s="6"/>
      <c r="C1368" s="6"/>
      <c r="D1368" s="6"/>
      <c r="E1368" s="6"/>
      <c r="F1368" s="6"/>
    </row>
    <row r="1369" spans="1:6">
      <c r="A1369" s="7"/>
      <c r="B1369" s="6"/>
      <c r="C1369" s="6"/>
      <c r="D1369" s="6"/>
      <c r="E1369" s="6"/>
      <c r="F1369" s="6"/>
    </row>
    <row r="1370" spans="1:6">
      <c r="A1370" s="7"/>
      <c r="B1370" s="6"/>
      <c r="C1370" s="6"/>
      <c r="D1370" s="6"/>
      <c r="E1370" s="6"/>
      <c r="F1370" s="6"/>
    </row>
    <row r="1371" spans="1:6">
      <c r="A1371" s="7"/>
      <c r="B1371" s="6"/>
      <c r="C1371" s="6"/>
      <c r="D1371" s="6"/>
      <c r="E1371" s="6"/>
      <c r="F1371" s="6"/>
    </row>
    <row r="1372" spans="1:6">
      <c r="A1372" s="7"/>
      <c r="B1372" s="6"/>
      <c r="C1372" s="6"/>
      <c r="D1372" s="6"/>
      <c r="E1372" s="6"/>
      <c r="F1372" s="6"/>
    </row>
    <row r="1373" spans="1:6">
      <c r="A1373" s="7"/>
      <c r="B1373" s="6"/>
      <c r="C1373" s="6"/>
      <c r="D1373" s="6"/>
      <c r="E1373" s="6"/>
      <c r="F1373" s="6"/>
    </row>
    <row r="1374" spans="1:6">
      <c r="A1374" s="7"/>
      <c r="B1374" s="6"/>
      <c r="C1374" s="6"/>
      <c r="D1374" s="6"/>
      <c r="E1374" s="6"/>
      <c r="F1374" s="6"/>
    </row>
    <row r="1375" spans="1:6">
      <c r="A1375" s="7"/>
      <c r="B1375" s="6"/>
      <c r="C1375" s="6"/>
      <c r="D1375" s="6"/>
      <c r="E1375" s="6"/>
      <c r="F1375" s="6"/>
    </row>
    <row r="1376" spans="1:6">
      <c r="A1376" s="7"/>
      <c r="B1376" s="6"/>
      <c r="C1376" s="6"/>
      <c r="D1376" s="6"/>
      <c r="E1376" s="6"/>
      <c r="F1376" s="6"/>
    </row>
    <row r="1377" spans="1:6">
      <c r="A1377" s="7"/>
      <c r="B1377" s="6"/>
      <c r="C1377" s="6"/>
      <c r="D1377" s="6"/>
      <c r="E1377" s="6"/>
      <c r="F1377" s="6"/>
    </row>
    <row r="1378" spans="1:6">
      <c r="A1378" s="7"/>
      <c r="B1378" s="6"/>
      <c r="C1378" s="6"/>
      <c r="D1378" s="6"/>
      <c r="E1378" s="6"/>
      <c r="F1378" s="6"/>
    </row>
    <row r="1379" spans="1:6">
      <c r="A1379" s="7"/>
      <c r="B1379" s="6"/>
      <c r="C1379" s="6"/>
      <c r="D1379" s="6"/>
      <c r="E1379" s="6"/>
      <c r="F1379" s="6"/>
    </row>
    <row r="1380" spans="1:6">
      <c r="A1380" s="7"/>
      <c r="B1380" s="6"/>
      <c r="C1380" s="6"/>
      <c r="D1380" s="6"/>
      <c r="E1380" s="6"/>
      <c r="F1380" s="6"/>
    </row>
    <row r="1381" spans="1:6">
      <c r="A1381" s="7"/>
      <c r="B1381" s="6"/>
      <c r="C1381" s="6"/>
      <c r="D1381" s="6"/>
      <c r="E1381" s="6"/>
      <c r="F1381" s="6"/>
    </row>
    <row r="1382" spans="1:6">
      <c r="A1382" s="7"/>
      <c r="B1382" s="6"/>
      <c r="C1382" s="6"/>
      <c r="D1382" s="6"/>
      <c r="E1382" s="6"/>
      <c r="F1382" s="6"/>
    </row>
    <row r="1383" spans="1:6">
      <c r="A1383" s="7"/>
      <c r="B1383" s="6"/>
      <c r="C1383" s="6"/>
      <c r="D1383" s="6"/>
      <c r="E1383" s="6"/>
      <c r="F1383" s="6"/>
    </row>
    <row r="1384" spans="1:6">
      <c r="A1384" s="7"/>
      <c r="B1384" s="6"/>
      <c r="C1384" s="6"/>
      <c r="D1384" s="6"/>
      <c r="E1384" s="6"/>
      <c r="F1384" s="6"/>
    </row>
    <row r="1385" spans="1:6">
      <c r="A1385" s="7"/>
      <c r="B1385" s="6"/>
      <c r="C1385" s="6"/>
      <c r="D1385" s="6"/>
      <c r="E1385" s="6"/>
      <c r="F1385" s="6"/>
    </row>
    <row r="1386" spans="1:6">
      <c r="A1386" s="7"/>
      <c r="B1386" s="6"/>
      <c r="C1386" s="6"/>
      <c r="D1386" s="6"/>
      <c r="E1386" s="6"/>
      <c r="F1386" s="6"/>
    </row>
    <row r="1387" spans="1:6">
      <c r="A1387" s="7"/>
      <c r="B1387" s="6"/>
      <c r="C1387" s="6"/>
      <c r="D1387" s="6"/>
      <c r="E1387" s="6"/>
      <c r="F1387" s="6"/>
    </row>
    <row r="1388" spans="1:6">
      <c r="A1388" s="7"/>
      <c r="B1388" s="6"/>
      <c r="C1388" s="6"/>
      <c r="D1388" s="6"/>
      <c r="E1388" s="6"/>
      <c r="F1388" s="6"/>
    </row>
    <row r="1389" spans="1:6">
      <c r="A1389" s="7"/>
      <c r="B1389" s="6"/>
      <c r="C1389" s="6"/>
      <c r="D1389" s="6"/>
      <c r="E1389" s="6"/>
      <c r="F1389" s="6"/>
    </row>
    <row r="1390" spans="1:6">
      <c r="A1390" s="7"/>
      <c r="B1390" s="6"/>
      <c r="C1390" s="6"/>
      <c r="D1390" s="6"/>
      <c r="E1390" s="6"/>
      <c r="F1390" s="6"/>
    </row>
    <row r="1391" spans="1:6">
      <c r="A1391" s="7"/>
      <c r="B1391" s="6"/>
      <c r="C1391" s="6"/>
      <c r="D1391" s="6"/>
      <c r="E1391" s="6"/>
      <c r="F1391" s="6"/>
    </row>
    <row r="1392" spans="1:6">
      <c r="A1392" s="7"/>
      <c r="B1392" s="6"/>
      <c r="C1392" s="6"/>
      <c r="D1392" s="6"/>
      <c r="E1392" s="6"/>
      <c r="F1392" s="6"/>
    </row>
    <row r="1393" spans="1:6">
      <c r="A1393" s="7"/>
      <c r="B1393" s="6"/>
      <c r="C1393" s="6"/>
      <c r="D1393" s="6"/>
      <c r="E1393" s="6"/>
      <c r="F1393" s="6"/>
    </row>
    <row r="1394" spans="1:6">
      <c r="A1394" s="7"/>
      <c r="B1394" s="6"/>
      <c r="C1394" s="6"/>
      <c r="D1394" s="6"/>
      <c r="E1394" s="6"/>
      <c r="F1394" s="6"/>
    </row>
    <row r="1395" spans="1:6">
      <c r="A1395" s="7"/>
      <c r="B1395" s="6"/>
      <c r="C1395" s="6"/>
      <c r="D1395" s="6"/>
      <c r="E1395" s="6"/>
      <c r="F1395" s="6"/>
    </row>
    <row r="1396" spans="1:6">
      <c r="A1396" s="7"/>
      <c r="B1396" s="6"/>
      <c r="C1396" s="6"/>
      <c r="D1396" s="6"/>
      <c r="E1396" s="6"/>
      <c r="F1396" s="6"/>
    </row>
    <row r="1397" spans="1:6">
      <c r="A1397" s="7"/>
      <c r="B1397" s="6"/>
      <c r="C1397" s="6"/>
      <c r="D1397" s="6"/>
      <c r="E1397" s="6"/>
      <c r="F1397" s="6"/>
    </row>
    <row r="1398" spans="1:6">
      <c r="A1398" s="7"/>
      <c r="B1398" s="6"/>
      <c r="C1398" s="6"/>
      <c r="D1398" s="6"/>
      <c r="E1398" s="6"/>
      <c r="F1398" s="6"/>
    </row>
    <row r="1399" spans="1:6">
      <c r="A1399" s="7"/>
      <c r="B1399" s="6"/>
      <c r="C1399" s="6"/>
      <c r="D1399" s="6"/>
      <c r="E1399" s="6"/>
      <c r="F1399" s="6"/>
    </row>
    <row r="1400" spans="1:6">
      <c r="A1400" s="7"/>
      <c r="B1400" s="6"/>
      <c r="C1400" s="6"/>
      <c r="D1400" s="6"/>
      <c r="E1400" s="6"/>
      <c r="F1400" s="6"/>
    </row>
    <row r="1401" spans="1:6">
      <c r="A1401" s="7"/>
      <c r="B1401" s="6"/>
      <c r="C1401" s="6"/>
      <c r="D1401" s="6"/>
      <c r="E1401" s="6"/>
      <c r="F1401" s="6"/>
    </row>
    <row r="1402" spans="1:6">
      <c r="A1402" s="7"/>
      <c r="B1402" s="6"/>
      <c r="C1402" s="6"/>
      <c r="D1402" s="6"/>
      <c r="E1402" s="6"/>
      <c r="F1402" s="6"/>
    </row>
    <row r="1403" spans="1:6">
      <c r="A1403" s="7"/>
      <c r="B1403" s="6"/>
      <c r="C1403" s="6"/>
      <c r="D1403" s="6"/>
      <c r="E1403" s="6"/>
      <c r="F1403" s="6"/>
    </row>
    <row r="1404" spans="1:6">
      <c r="A1404" s="7"/>
      <c r="B1404" s="6"/>
      <c r="C1404" s="6"/>
      <c r="D1404" s="6"/>
      <c r="E1404" s="6"/>
      <c r="F1404" s="6"/>
    </row>
    <row r="1405" spans="1:6">
      <c r="A1405" s="7"/>
      <c r="B1405" s="6"/>
      <c r="C1405" s="6"/>
      <c r="D1405" s="6"/>
      <c r="E1405" s="6"/>
      <c r="F1405" s="6"/>
    </row>
    <row r="1406" spans="1:6">
      <c r="A1406" s="7"/>
      <c r="B1406" s="6"/>
      <c r="C1406" s="6"/>
      <c r="D1406" s="6"/>
      <c r="E1406" s="6"/>
      <c r="F1406" s="6"/>
    </row>
    <row r="1407" spans="1:6">
      <c r="A1407" s="7"/>
      <c r="B1407" s="6"/>
      <c r="C1407" s="6"/>
      <c r="D1407" s="6"/>
      <c r="E1407" s="6"/>
      <c r="F1407" s="6"/>
    </row>
    <row r="1408" spans="1:6">
      <c r="A1408" s="7"/>
      <c r="B1408" s="6"/>
      <c r="C1408" s="6"/>
      <c r="D1408" s="6"/>
      <c r="E1408" s="6"/>
      <c r="F1408" s="6"/>
    </row>
    <row r="1409" spans="1:6">
      <c r="A1409" s="7"/>
      <c r="B1409" s="6"/>
      <c r="C1409" s="6"/>
      <c r="D1409" s="6"/>
      <c r="E1409" s="6"/>
      <c r="F1409" s="6"/>
    </row>
    <row r="1410" spans="1:6">
      <c r="A1410" s="7"/>
      <c r="B1410" s="6"/>
      <c r="C1410" s="6"/>
      <c r="D1410" s="6"/>
      <c r="E1410" s="6"/>
      <c r="F1410" s="6"/>
    </row>
    <row r="1411" spans="1:6">
      <c r="A1411" s="7"/>
      <c r="B1411" s="6"/>
      <c r="C1411" s="6"/>
      <c r="D1411" s="6"/>
      <c r="E1411" s="6"/>
      <c r="F1411" s="6"/>
    </row>
    <row r="1412" spans="1:6">
      <c r="A1412" s="7"/>
      <c r="B1412" s="6"/>
      <c r="C1412" s="6"/>
      <c r="D1412" s="6"/>
      <c r="E1412" s="6"/>
      <c r="F1412" s="6"/>
    </row>
    <row r="1413" spans="1:6">
      <c r="A1413" s="7"/>
      <c r="B1413" s="6"/>
      <c r="C1413" s="6"/>
      <c r="D1413" s="6"/>
      <c r="E1413" s="6"/>
      <c r="F1413" s="6"/>
    </row>
    <row r="1414" spans="1:6">
      <c r="A1414" s="7"/>
      <c r="B1414" s="6"/>
      <c r="C1414" s="6"/>
      <c r="D1414" s="6"/>
      <c r="E1414" s="6"/>
      <c r="F1414" s="6"/>
    </row>
    <row r="1415" spans="1:6">
      <c r="A1415" s="7"/>
      <c r="B1415" s="6"/>
      <c r="C1415" s="6"/>
      <c r="D1415" s="6"/>
      <c r="E1415" s="6"/>
      <c r="F1415" s="6"/>
    </row>
    <row r="1416" spans="1:6">
      <c r="A1416" s="7"/>
      <c r="B1416" s="6"/>
      <c r="C1416" s="6"/>
      <c r="D1416" s="6"/>
      <c r="E1416" s="6"/>
      <c r="F1416" s="6"/>
    </row>
    <row r="1417" spans="1:6">
      <c r="A1417" s="7"/>
      <c r="B1417" s="6"/>
      <c r="C1417" s="6"/>
      <c r="D1417" s="6"/>
      <c r="E1417" s="6"/>
      <c r="F1417" s="6"/>
    </row>
    <row r="1418" spans="1:6">
      <c r="A1418" s="7"/>
      <c r="B1418" s="6"/>
      <c r="C1418" s="6"/>
      <c r="D1418" s="6"/>
      <c r="E1418" s="6"/>
      <c r="F1418" s="6"/>
    </row>
    <row r="1419" spans="1:6">
      <c r="A1419" s="7"/>
      <c r="B1419" s="6"/>
      <c r="C1419" s="6"/>
      <c r="D1419" s="6"/>
      <c r="E1419" s="6"/>
      <c r="F1419" s="6"/>
    </row>
    <row r="1420" spans="1:6">
      <c r="A1420" s="7"/>
      <c r="B1420" s="6"/>
      <c r="C1420" s="6"/>
      <c r="D1420" s="6"/>
      <c r="E1420" s="6"/>
      <c r="F1420" s="6"/>
    </row>
    <row r="1421" spans="1:6">
      <c r="A1421" s="7"/>
      <c r="B1421" s="6"/>
      <c r="C1421" s="6"/>
      <c r="D1421" s="6"/>
      <c r="E1421" s="6"/>
      <c r="F1421" s="6"/>
    </row>
    <row r="1422" spans="1:6">
      <c r="A1422" s="7"/>
      <c r="B1422" s="6"/>
      <c r="C1422" s="6"/>
      <c r="D1422" s="6"/>
      <c r="E1422" s="6"/>
      <c r="F1422" s="6"/>
    </row>
    <row r="1423" spans="1:6">
      <c r="A1423" s="7"/>
      <c r="B1423" s="6"/>
      <c r="C1423" s="6"/>
      <c r="D1423" s="6"/>
      <c r="E1423" s="6"/>
      <c r="F1423" s="6"/>
    </row>
    <row r="1424" spans="1:6">
      <c r="A1424" s="7"/>
      <c r="B1424" s="6"/>
      <c r="C1424" s="6"/>
      <c r="D1424" s="6"/>
      <c r="E1424" s="6"/>
      <c r="F1424" s="6"/>
    </row>
    <row r="1425" spans="1:6">
      <c r="A1425" s="7"/>
      <c r="B1425" s="6"/>
      <c r="C1425" s="6"/>
      <c r="D1425" s="6"/>
      <c r="E1425" s="6"/>
      <c r="F1425" s="6"/>
    </row>
    <row r="1426" spans="1:6">
      <c r="A1426" s="7"/>
      <c r="B1426" s="6"/>
      <c r="C1426" s="6"/>
      <c r="D1426" s="6"/>
      <c r="E1426" s="6"/>
      <c r="F1426" s="6"/>
    </row>
    <row r="1427" spans="1:6">
      <c r="A1427" s="7"/>
      <c r="B1427" s="6"/>
      <c r="C1427" s="6"/>
      <c r="D1427" s="6"/>
      <c r="E1427" s="6"/>
      <c r="F1427" s="6"/>
    </row>
    <row r="1428" spans="1:6">
      <c r="A1428" s="7"/>
      <c r="B1428" s="6"/>
      <c r="C1428" s="6"/>
      <c r="D1428" s="6"/>
      <c r="E1428" s="6"/>
      <c r="F1428" s="6"/>
    </row>
    <row r="1429" spans="1:6">
      <c r="A1429" s="7"/>
      <c r="B1429" s="6"/>
      <c r="C1429" s="6"/>
      <c r="D1429" s="6"/>
      <c r="E1429" s="6"/>
      <c r="F1429" s="6"/>
    </row>
    <row r="1430" spans="1:6">
      <c r="A1430" s="7"/>
      <c r="B1430" s="6"/>
      <c r="C1430" s="6"/>
      <c r="D1430" s="6"/>
      <c r="E1430" s="6"/>
      <c r="F1430" s="6"/>
    </row>
    <row r="1431" spans="1:6">
      <c r="A1431" s="7"/>
      <c r="B1431" s="6"/>
      <c r="C1431" s="6"/>
      <c r="D1431" s="6"/>
      <c r="E1431" s="6"/>
      <c r="F1431" s="6"/>
    </row>
    <row r="1432" spans="1:6">
      <c r="A1432" s="7"/>
      <c r="B1432" s="6"/>
      <c r="C1432" s="6"/>
      <c r="D1432" s="6"/>
      <c r="E1432" s="6"/>
      <c r="F1432" s="6"/>
    </row>
    <row r="1433" spans="1:6">
      <c r="A1433" s="7"/>
      <c r="B1433" s="6"/>
      <c r="C1433" s="6"/>
      <c r="D1433" s="6"/>
      <c r="E1433" s="6"/>
      <c r="F1433" s="6"/>
    </row>
    <row r="1434" spans="1:6">
      <c r="A1434" s="7"/>
      <c r="B1434" s="6"/>
      <c r="C1434" s="6"/>
      <c r="D1434" s="6"/>
      <c r="E1434" s="6"/>
      <c r="F1434" s="6"/>
    </row>
    <row r="1435" spans="1:6">
      <c r="A1435" s="7"/>
      <c r="B1435" s="6"/>
      <c r="C1435" s="6"/>
      <c r="D1435" s="6"/>
      <c r="E1435" s="6"/>
      <c r="F1435" s="6"/>
    </row>
    <row r="1436" spans="1:6">
      <c r="A1436" s="7"/>
      <c r="B1436" s="6"/>
      <c r="C1436" s="6"/>
      <c r="D1436" s="6"/>
      <c r="E1436" s="6"/>
      <c r="F1436" s="6"/>
    </row>
    <row r="1437" spans="1:6">
      <c r="A1437" s="7"/>
      <c r="B1437" s="6"/>
      <c r="C1437" s="6"/>
      <c r="D1437" s="6"/>
      <c r="E1437" s="6"/>
      <c r="F1437" s="6"/>
    </row>
    <row r="1438" spans="1:6">
      <c r="A1438" s="7"/>
      <c r="B1438" s="6"/>
      <c r="C1438" s="6"/>
      <c r="D1438" s="6"/>
      <c r="E1438" s="6"/>
      <c r="F1438" s="6"/>
    </row>
    <row r="1439" spans="1:6">
      <c r="A1439" s="7"/>
      <c r="B1439" s="6"/>
      <c r="C1439" s="6"/>
      <c r="D1439" s="6"/>
      <c r="E1439" s="6"/>
      <c r="F1439" s="6"/>
    </row>
    <row r="1440" spans="1:6">
      <c r="A1440" s="7"/>
      <c r="B1440" s="6"/>
      <c r="C1440" s="6"/>
      <c r="D1440" s="6"/>
      <c r="E1440" s="6"/>
      <c r="F1440" s="6"/>
    </row>
    <row r="1441" spans="1:6">
      <c r="A1441" s="7"/>
      <c r="B1441" s="6"/>
      <c r="C1441" s="6"/>
      <c r="D1441" s="6"/>
      <c r="E1441" s="6"/>
      <c r="F1441" s="6"/>
    </row>
    <row r="1442" spans="1:6">
      <c r="A1442" s="7"/>
      <c r="B1442" s="6"/>
      <c r="C1442" s="6"/>
      <c r="D1442" s="6"/>
      <c r="E1442" s="6"/>
      <c r="F1442" s="6"/>
    </row>
    <row r="1443" spans="1:6">
      <c r="A1443" s="7"/>
      <c r="B1443" s="6"/>
      <c r="C1443" s="6"/>
      <c r="D1443" s="6"/>
      <c r="E1443" s="6"/>
      <c r="F1443" s="6"/>
    </row>
    <row r="1444" spans="1:6">
      <c r="A1444" s="7"/>
      <c r="B1444" s="6"/>
      <c r="C1444" s="6"/>
      <c r="D1444" s="6"/>
      <c r="E1444" s="6"/>
      <c r="F1444" s="6"/>
    </row>
    <row r="1445" spans="1:6">
      <c r="A1445" s="7"/>
      <c r="B1445" s="6"/>
      <c r="C1445" s="6"/>
      <c r="D1445" s="6"/>
      <c r="E1445" s="6"/>
      <c r="F1445" s="6"/>
    </row>
    <row r="1446" spans="1:6">
      <c r="A1446" s="7"/>
      <c r="B1446" s="6"/>
      <c r="C1446" s="6"/>
      <c r="D1446" s="6"/>
      <c r="E1446" s="6"/>
      <c r="F1446" s="6"/>
    </row>
    <row r="1447" spans="1:6">
      <c r="A1447" s="7"/>
      <c r="B1447" s="6"/>
      <c r="C1447" s="6"/>
      <c r="D1447" s="6"/>
      <c r="E1447" s="6"/>
      <c r="F1447" s="6"/>
    </row>
    <row r="1448" spans="1:6">
      <c r="A1448" s="7"/>
      <c r="B1448" s="6"/>
      <c r="C1448" s="6"/>
      <c r="D1448" s="6"/>
      <c r="E1448" s="6"/>
      <c r="F1448" s="6"/>
    </row>
    <row r="1449" spans="1:6">
      <c r="A1449" s="7"/>
      <c r="B1449" s="6"/>
      <c r="C1449" s="6"/>
      <c r="D1449" s="6"/>
      <c r="E1449" s="6"/>
      <c r="F1449" s="6"/>
    </row>
    <row r="1450" spans="1:6">
      <c r="A1450" s="7"/>
      <c r="B1450" s="6"/>
      <c r="C1450" s="6"/>
      <c r="D1450" s="6"/>
      <c r="E1450" s="6"/>
      <c r="F1450" s="6"/>
    </row>
    <row r="1451" spans="1:6">
      <c r="A1451" s="7"/>
      <c r="B1451" s="6"/>
      <c r="C1451" s="6"/>
      <c r="D1451" s="6"/>
      <c r="E1451" s="6"/>
      <c r="F1451" s="6"/>
    </row>
    <row r="1452" spans="1:6">
      <c r="A1452" s="7"/>
      <c r="B1452" s="6"/>
      <c r="C1452" s="6"/>
      <c r="D1452" s="6"/>
      <c r="E1452" s="6"/>
      <c r="F1452" s="6"/>
    </row>
    <row r="1453" spans="1:6">
      <c r="A1453" s="7"/>
      <c r="B1453" s="6"/>
      <c r="C1453" s="6"/>
      <c r="D1453" s="6"/>
      <c r="E1453" s="6"/>
      <c r="F1453" s="6"/>
    </row>
    <row r="1454" spans="1:6">
      <c r="A1454" s="7"/>
      <c r="B1454" s="6"/>
      <c r="C1454" s="6"/>
      <c r="D1454" s="6"/>
      <c r="E1454" s="6"/>
      <c r="F1454" s="6"/>
    </row>
    <row r="1455" spans="1:6">
      <c r="A1455" s="7"/>
      <c r="B1455" s="6"/>
      <c r="C1455" s="6"/>
      <c r="D1455" s="6"/>
      <c r="E1455" s="6"/>
      <c r="F1455" s="6"/>
    </row>
    <row r="1456" spans="1:6">
      <c r="A1456" s="7"/>
      <c r="B1456" s="6"/>
      <c r="C1456" s="6"/>
      <c r="D1456" s="6"/>
      <c r="E1456" s="6"/>
      <c r="F1456" s="6"/>
    </row>
    <row r="1457" spans="1:6">
      <c r="A1457" s="7"/>
      <c r="B1457" s="6"/>
      <c r="C1457" s="6"/>
      <c r="D1457" s="6"/>
      <c r="E1457" s="6"/>
      <c r="F1457" s="6"/>
    </row>
    <row r="1458" spans="1:6">
      <c r="A1458" s="7"/>
      <c r="B1458" s="6"/>
      <c r="C1458" s="6"/>
      <c r="D1458" s="6"/>
      <c r="E1458" s="6"/>
      <c r="F1458" s="6"/>
    </row>
    <row r="1459" spans="1:6">
      <c r="A1459" s="7"/>
      <c r="B1459" s="6"/>
      <c r="C1459" s="6"/>
      <c r="D1459" s="6"/>
      <c r="E1459" s="6"/>
      <c r="F1459" s="6"/>
    </row>
    <row r="1460" spans="1:6">
      <c r="A1460" s="7"/>
      <c r="B1460" s="6"/>
      <c r="C1460" s="6"/>
      <c r="D1460" s="6"/>
      <c r="E1460" s="6"/>
      <c r="F1460" s="6"/>
    </row>
    <row r="1461" spans="1:6">
      <c r="A1461" s="7"/>
      <c r="B1461" s="6"/>
      <c r="C1461" s="6"/>
      <c r="D1461" s="6"/>
      <c r="E1461" s="6"/>
      <c r="F1461" s="6"/>
    </row>
    <row r="1462" spans="1:6">
      <c r="A1462" s="7"/>
      <c r="B1462" s="6"/>
      <c r="C1462" s="6"/>
      <c r="D1462" s="6"/>
      <c r="E1462" s="6"/>
      <c r="F1462" s="6"/>
    </row>
    <row r="1463" spans="1:6">
      <c r="A1463" s="7"/>
      <c r="B1463" s="6"/>
      <c r="C1463" s="6"/>
      <c r="D1463" s="6"/>
      <c r="E1463" s="6"/>
      <c r="F1463" s="6"/>
    </row>
    <row r="1464" spans="1:6">
      <c r="A1464" s="7"/>
      <c r="B1464" s="6"/>
      <c r="C1464" s="6"/>
      <c r="D1464" s="6"/>
      <c r="E1464" s="6"/>
      <c r="F1464" s="6"/>
    </row>
    <row r="1465" spans="1:6">
      <c r="A1465" s="7"/>
      <c r="B1465" s="6"/>
      <c r="C1465" s="6"/>
      <c r="D1465" s="6"/>
      <c r="E1465" s="6"/>
      <c r="F1465" s="6"/>
    </row>
    <row r="1466" spans="1:6">
      <c r="A1466" s="7"/>
      <c r="B1466" s="6"/>
      <c r="C1466" s="6"/>
      <c r="D1466" s="6"/>
      <c r="E1466" s="6"/>
      <c r="F1466" s="6"/>
    </row>
    <row r="1467" spans="1:6">
      <c r="A1467" s="7"/>
      <c r="B1467" s="6"/>
      <c r="C1467" s="6"/>
      <c r="D1467" s="6"/>
      <c r="E1467" s="6"/>
      <c r="F1467" s="6"/>
    </row>
    <row r="1468" spans="1:6">
      <c r="A1468" s="7"/>
      <c r="B1468" s="6"/>
      <c r="C1468" s="6"/>
      <c r="D1468" s="6"/>
      <c r="E1468" s="6"/>
      <c r="F1468" s="6"/>
    </row>
    <row r="1469" spans="1:6">
      <c r="A1469" s="7"/>
      <c r="B1469" s="6"/>
      <c r="C1469" s="6"/>
      <c r="D1469" s="6"/>
      <c r="E1469" s="6"/>
      <c r="F1469" s="6"/>
    </row>
    <row r="1470" spans="1:6">
      <c r="A1470" s="7"/>
      <c r="B1470" s="6"/>
      <c r="C1470" s="6"/>
      <c r="D1470" s="6"/>
      <c r="E1470" s="6"/>
      <c r="F1470" s="6"/>
    </row>
    <row r="1471" spans="1:6">
      <c r="A1471" s="7"/>
      <c r="B1471" s="6"/>
      <c r="C1471" s="6"/>
      <c r="D1471" s="6"/>
      <c r="E1471" s="6"/>
      <c r="F1471" s="6"/>
    </row>
    <row r="1472" spans="1:6">
      <c r="A1472" s="7"/>
      <c r="B1472" s="6"/>
      <c r="C1472" s="6"/>
      <c r="D1472" s="6"/>
      <c r="E1472" s="6"/>
      <c r="F1472" s="6"/>
    </row>
    <row r="1473" spans="1:6">
      <c r="A1473" s="7"/>
      <c r="B1473" s="6"/>
      <c r="C1473" s="6"/>
      <c r="D1473" s="6"/>
      <c r="E1473" s="6"/>
      <c r="F1473" s="6"/>
    </row>
    <row r="1474" spans="1:6">
      <c r="A1474" s="7"/>
      <c r="B1474" s="6"/>
      <c r="C1474" s="6"/>
      <c r="D1474" s="6"/>
      <c r="E1474" s="6"/>
      <c r="F1474" s="6"/>
    </row>
    <row r="1475" spans="1:6">
      <c r="A1475" s="7"/>
      <c r="B1475" s="6"/>
      <c r="C1475" s="6"/>
      <c r="D1475" s="6"/>
      <c r="E1475" s="6"/>
      <c r="F1475" s="6"/>
    </row>
    <row r="1476" spans="1:6">
      <c r="A1476" s="7"/>
      <c r="B1476" s="6"/>
      <c r="C1476" s="6"/>
      <c r="D1476" s="6"/>
      <c r="E1476" s="6"/>
      <c r="F1476" s="6"/>
    </row>
    <row r="1477" spans="1:6">
      <c r="A1477" s="7"/>
      <c r="B1477" s="6"/>
      <c r="C1477" s="6"/>
      <c r="D1477" s="6"/>
      <c r="E1477" s="6"/>
      <c r="F1477" s="6"/>
    </row>
    <row r="1478" spans="1:6">
      <c r="A1478" s="7"/>
      <c r="B1478" s="6"/>
      <c r="C1478" s="6"/>
      <c r="D1478" s="6"/>
      <c r="E1478" s="6"/>
      <c r="F1478" s="6"/>
    </row>
    <row r="1479" spans="1:6">
      <c r="A1479" s="7"/>
      <c r="B1479" s="6"/>
      <c r="C1479" s="6"/>
      <c r="D1479" s="6"/>
      <c r="E1479" s="6"/>
      <c r="F1479" s="6"/>
    </row>
    <row r="1480" spans="1:6">
      <c r="A1480" s="7"/>
      <c r="B1480" s="6"/>
      <c r="C1480" s="6"/>
      <c r="D1480" s="6"/>
      <c r="E1480" s="6"/>
      <c r="F1480" s="6"/>
    </row>
    <row r="1481" spans="1:6">
      <c r="A1481" s="7"/>
      <c r="B1481" s="6"/>
      <c r="C1481" s="6"/>
      <c r="D1481" s="6"/>
      <c r="E1481" s="6"/>
      <c r="F1481" s="6"/>
    </row>
    <row r="1482" spans="1:6">
      <c r="A1482" s="7"/>
      <c r="B1482" s="6"/>
      <c r="C1482" s="6"/>
      <c r="D1482" s="6"/>
      <c r="E1482" s="6"/>
      <c r="F1482" s="6"/>
    </row>
    <row r="1483" spans="1:6">
      <c r="A1483" s="7"/>
      <c r="B1483" s="6"/>
      <c r="C1483" s="6"/>
      <c r="D1483" s="6"/>
      <c r="E1483" s="6"/>
      <c r="F1483" s="6"/>
    </row>
    <row r="1484" spans="1:6">
      <c r="A1484" s="7"/>
      <c r="B1484" s="6"/>
      <c r="C1484" s="6"/>
      <c r="D1484" s="6"/>
      <c r="E1484" s="6"/>
      <c r="F1484" s="6"/>
    </row>
    <row r="1485" spans="1:6">
      <c r="A1485" s="7"/>
      <c r="B1485" s="6"/>
      <c r="C1485" s="6"/>
      <c r="D1485" s="6"/>
      <c r="E1485" s="6"/>
      <c r="F1485" s="6"/>
    </row>
    <row r="1486" spans="1:6">
      <c r="A1486" s="7"/>
      <c r="B1486" s="6"/>
      <c r="C1486" s="6"/>
      <c r="D1486" s="6"/>
      <c r="E1486" s="6"/>
      <c r="F1486" s="6"/>
    </row>
    <row r="1487" spans="1:6">
      <c r="A1487" s="7"/>
      <c r="B1487" s="6"/>
      <c r="C1487" s="6"/>
      <c r="D1487" s="6"/>
      <c r="E1487" s="6"/>
      <c r="F1487" s="6"/>
    </row>
    <row r="1488" spans="1:6">
      <c r="A1488" s="7"/>
      <c r="B1488" s="6"/>
      <c r="C1488" s="6"/>
      <c r="D1488" s="6"/>
      <c r="E1488" s="6"/>
      <c r="F1488" s="6"/>
    </row>
    <row r="1489" spans="1:6">
      <c r="A1489" s="7"/>
      <c r="B1489" s="6"/>
      <c r="C1489" s="6"/>
      <c r="D1489" s="6"/>
      <c r="E1489" s="6"/>
      <c r="F1489" s="6"/>
    </row>
    <row r="1490" spans="1:6">
      <c r="A1490" s="7"/>
      <c r="B1490" s="6"/>
      <c r="C1490" s="6"/>
      <c r="D1490" s="6"/>
      <c r="E1490" s="6"/>
      <c r="F1490" s="6"/>
    </row>
    <row r="1491" spans="1:6">
      <c r="A1491" s="7"/>
      <c r="B1491" s="6"/>
      <c r="C1491" s="6"/>
      <c r="D1491" s="6"/>
      <c r="E1491" s="6"/>
      <c r="F1491" s="6"/>
    </row>
    <row r="1492" spans="1:6">
      <c r="A1492" s="7"/>
      <c r="B1492" s="6"/>
      <c r="C1492" s="6"/>
      <c r="D1492" s="6"/>
      <c r="E1492" s="6"/>
      <c r="F1492" s="6"/>
    </row>
    <row r="1493" spans="1:6">
      <c r="A1493" s="7"/>
      <c r="B1493" s="6"/>
      <c r="C1493" s="6"/>
      <c r="D1493" s="6"/>
      <c r="E1493" s="6"/>
      <c r="F1493" s="6"/>
    </row>
    <row r="1494" spans="1:6">
      <c r="A1494" s="7"/>
      <c r="B1494" s="6"/>
      <c r="C1494" s="6"/>
      <c r="D1494" s="6"/>
      <c r="E1494" s="6"/>
      <c r="F1494" s="6"/>
    </row>
    <row r="1495" spans="1:6">
      <c r="A1495" s="7"/>
      <c r="B1495" s="6"/>
      <c r="C1495" s="6"/>
      <c r="D1495" s="6"/>
      <c r="E1495" s="6"/>
      <c r="F1495" s="6"/>
    </row>
    <row r="1496" spans="1:6">
      <c r="A1496" s="7"/>
      <c r="B1496" s="6"/>
      <c r="C1496" s="6"/>
      <c r="D1496" s="6"/>
      <c r="E1496" s="6"/>
      <c r="F1496" s="6"/>
    </row>
    <row r="1497" spans="1:6">
      <c r="A1497" s="7"/>
      <c r="B1497" s="6"/>
      <c r="C1497" s="6"/>
      <c r="D1497" s="6"/>
      <c r="E1497" s="6"/>
      <c r="F1497" s="6"/>
    </row>
    <row r="1498" spans="1:6">
      <c r="A1498" s="7"/>
      <c r="B1498" s="6"/>
      <c r="C1498" s="6"/>
      <c r="D1498" s="6"/>
      <c r="E1498" s="6"/>
      <c r="F1498" s="6"/>
    </row>
    <row r="1499" spans="1:6">
      <c r="A1499" s="7"/>
      <c r="B1499" s="6"/>
      <c r="C1499" s="6"/>
      <c r="D1499" s="6"/>
      <c r="E1499" s="6"/>
      <c r="F1499" s="6"/>
    </row>
    <row r="1500" spans="1:6">
      <c r="A1500" s="7"/>
      <c r="B1500" s="6"/>
      <c r="C1500" s="6"/>
      <c r="D1500" s="6"/>
      <c r="E1500" s="6"/>
      <c r="F1500" s="6"/>
    </row>
    <row r="1501" spans="1:6">
      <c r="A1501" s="7"/>
      <c r="B1501" s="6"/>
      <c r="C1501" s="6"/>
      <c r="D1501" s="6"/>
      <c r="E1501" s="6"/>
      <c r="F1501" s="6"/>
    </row>
    <row r="1502" spans="1:6">
      <c r="A1502" s="7"/>
      <c r="B1502" s="6"/>
      <c r="C1502" s="6"/>
      <c r="D1502" s="6"/>
      <c r="E1502" s="6"/>
      <c r="F1502" s="6"/>
    </row>
    <row r="1503" spans="1:6">
      <c r="A1503" s="7"/>
      <c r="B1503" s="6"/>
      <c r="C1503" s="6"/>
      <c r="D1503" s="6"/>
      <c r="E1503" s="6"/>
      <c r="F1503" s="6"/>
    </row>
    <row r="1504" spans="1:6">
      <c r="A1504" s="7"/>
      <c r="B1504" s="6"/>
      <c r="C1504" s="6"/>
      <c r="D1504" s="6"/>
      <c r="E1504" s="6"/>
      <c r="F1504" s="6"/>
    </row>
    <row r="1505" spans="1:6">
      <c r="A1505" s="7"/>
      <c r="B1505" s="6"/>
      <c r="C1505" s="6"/>
      <c r="D1505" s="6"/>
      <c r="E1505" s="6"/>
      <c r="F1505" s="6"/>
    </row>
    <row r="1506" spans="1:6">
      <c r="A1506" s="7"/>
      <c r="B1506" s="6"/>
      <c r="C1506" s="6"/>
      <c r="D1506" s="6"/>
      <c r="E1506" s="6"/>
      <c r="F1506" s="6"/>
    </row>
    <row r="1507" spans="1:6">
      <c r="A1507" s="7"/>
      <c r="B1507" s="6"/>
      <c r="C1507" s="6"/>
      <c r="D1507" s="6"/>
      <c r="E1507" s="6"/>
      <c r="F1507" s="6"/>
    </row>
    <row r="1508" spans="1:6">
      <c r="A1508" s="7"/>
      <c r="B1508" s="6"/>
      <c r="C1508" s="6"/>
      <c r="D1508" s="6"/>
      <c r="E1508" s="6"/>
      <c r="F1508" s="6"/>
    </row>
    <row r="1509" spans="1:6">
      <c r="A1509" s="7"/>
      <c r="B1509" s="6"/>
      <c r="C1509" s="6"/>
      <c r="D1509" s="6"/>
      <c r="E1509" s="6"/>
      <c r="F1509" s="6"/>
    </row>
    <row r="1510" spans="1:6">
      <c r="A1510" s="7"/>
      <c r="B1510" s="6"/>
      <c r="C1510" s="6"/>
      <c r="D1510" s="6"/>
      <c r="E1510" s="6"/>
      <c r="F1510" s="6"/>
    </row>
    <row r="1511" spans="1:6">
      <c r="A1511" s="7"/>
      <c r="B1511" s="6"/>
      <c r="C1511" s="6"/>
      <c r="D1511" s="6"/>
      <c r="E1511" s="6"/>
      <c r="F1511" s="6"/>
    </row>
    <row r="1512" spans="1:6">
      <c r="A1512" s="7"/>
      <c r="B1512" s="6"/>
      <c r="C1512" s="6"/>
      <c r="D1512" s="6"/>
      <c r="E1512" s="6"/>
      <c r="F1512" s="6"/>
    </row>
    <row r="1513" spans="1:6">
      <c r="A1513" s="7"/>
      <c r="B1513" s="6"/>
      <c r="C1513" s="6"/>
      <c r="D1513" s="6"/>
      <c r="E1513" s="6"/>
      <c r="F1513" s="6"/>
    </row>
    <row r="1514" spans="1:6">
      <c r="A1514" s="7"/>
      <c r="B1514" s="6"/>
      <c r="C1514" s="6"/>
      <c r="D1514" s="6"/>
      <c r="E1514" s="6"/>
      <c r="F1514" s="6"/>
    </row>
    <row r="1515" spans="1:6">
      <c r="A1515" s="7"/>
      <c r="B1515" s="6"/>
      <c r="C1515" s="6"/>
      <c r="D1515" s="6"/>
      <c r="E1515" s="6"/>
      <c r="F1515" s="6"/>
    </row>
    <row r="1516" spans="1:6">
      <c r="A1516" s="7"/>
      <c r="B1516" s="6"/>
      <c r="C1516" s="6"/>
      <c r="D1516" s="6"/>
      <c r="E1516" s="6"/>
      <c r="F1516" s="6"/>
    </row>
    <row r="1517" spans="1:6">
      <c r="A1517" s="7"/>
      <c r="B1517" s="6"/>
      <c r="C1517" s="6"/>
      <c r="D1517" s="6"/>
      <c r="E1517" s="6"/>
      <c r="F1517" s="6"/>
    </row>
    <row r="1518" spans="1:6">
      <c r="A1518" s="7"/>
      <c r="B1518" s="6"/>
      <c r="C1518" s="6"/>
      <c r="D1518" s="6"/>
      <c r="E1518" s="6"/>
      <c r="F1518" s="6"/>
    </row>
    <row r="1519" spans="1:6">
      <c r="A1519" s="7"/>
      <c r="B1519" s="6"/>
      <c r="C1519" s="6"/>
      <c r="D1519" s="6"/>
      <c r="E1519" s="6"/>
      <c r="F1519" s="6"/>
    </row>
    <row r="1520" spans="1:6">
      <c r="A1520" s="7"/>
      <c r="B1520" s="6"/>
      <c r="C1520" s="6"/>
      <c r="D1520" s="6"/>
      <c r="E1520" s="6"/>
      <c r="F1520" s="6"/>
    </row>
    <row r="1521" spans="1:6">
      <c r="A1521" s="7"/>
      <c r="B1521" s="6"/>
      <c r="C1521" s="6"/>
      <c r="D1521" s="6"/>
      <c r="E1521" s="6"/>
      <c r="F1521" s="6"/>
    </row>
    <row r="1522" spans="1:6">
      <c r="A1522" s="7"/>
      <c r="B1522" s="6"/>
      <c r="C1522" s="6"/>
      <c r="D1522" s="6"/>
      <c r="E1522" s="6"/>
      <c r="F1522" s="6"/>
    </row>
    <row r="1523" spans="1:6">
      <c r="A1523" s="7"/>
      <c r="B1523" s="6"/>
      <c r="C1523" s="6"/>
      <c r="D1523" s="6"/>
      <c r="E1523" s="6"/>
      <c r="F1523" s="6"/>
    </row>
    <row r="1524" spans="1:6">
      <c r="A1524" s="7"/>
      <c r="B1524" s="6"/>
      <c r="C1524" s="6"/>
      <c r="D1524" s="6"/>
      <c r="E1524" s="6"/>
      <c r="F1524" s="6"/>
    </row>
    <row r="1525" spans="1:6">
      <c r="A1525" s="7"/>
      <c r="B1525" s="6"/>
      <c r="C1525" s="6"/>
      <c r="D1525" s="6"/>
      <c r="E1525" s="6"/>
      <c r="F1525" s="6"/>
    </row>
    <row r="1526" spans="1:6">
      <c r="A1526" s="7"/>
      <c r="B1526" s="6"/>
      <c r="C1526" s="6"/>
      <c r="D1526" s="6"/>
      <c r="E1526" s="6"/>
      <c r="F1526" s="6"/>
    </row>
    <row r="1527" spans="1:6">
      <c r="A1527" s="7"/>
      <c r="B1527" s="6"/>
      <c r="C1527" s="6"/>
      <c r="D1527" s="6"/>
      <c r="E1527" s="6"/>
      <c r="F1527" s="6"/>
    </row>
    <row r="1528" spans="1:6">
      <c r="A1528" s="7"/>
      <c r="B1528" s="6"/>
      <c r="C1528" s="6"/>
      <c r="D1528" s="6"/>
      <c r="E1528" s="6"/>
      <c r="F1528" s="6"/>
    </row>
    <row r="1529" spans="1:6">
      <c r="A1529" s="7"/>
      <c r="B1529" s="6"/>
      <c r="C1529" s="6"/>
      <c r="D1529" s="6"/>
      <c r="E1529" s="6"/>
      <c r="F1529" s="6"/>
    </row>
    <row r="1530" spans="1:6">
      <c r="A1530" s="7"/>
      <c r="B1530" s="6"/>
      <c r="C1530" s="6"/>
      <c r="D1530" s="6"/>
      <c r="E1530" s="6"/>
      <c r="F1530" s="6"/>
    </row>
    <row r="1531" spans="1:6">
      <c r="A1531" s="7"/>
      <c r="B1531" s="6"/>
      <c r="C1531" s="6"/>
      <c r="D1531" s="6"/>
      <c r="E1531" s="6"/>
      <c r="F1531" s="6"/>
    </row>
    <row r="1532" spans="1:6">
      <c r="A1532" s="7"/>
      <c r="B1532" s="6"/>
      <c r="C1532" s="6"/>
      <c r="D1532" s="6"/>
      <c r="E1532" s="6"/>
      <c r="F1532" s="6"/>
    </row>
    <row r="1533" spans="1:6">
      <c r="A1533" s="7"/>
      <c r="B1533" s="6"/>
      <c r="C1533" s="6"/>
      <c r="D1533" s="6"/>
      <c r="E1533" s="6"/>
      <c r="F1533" s="6"/>
    </row>
    <row r="1534" spans="1:6">
      <c r="A1534" s="7"/>
      <c r="B1534" s="6"/>
      <c r="C1534" s="6"/>
      <c r="D1534" s="6"/>
      <c r="E1534" s="6"/>
      <c r="F1534" s="6"/>
    </row>
    <row r="1535" spans="1:6">
      <c r="A1535" s="7"/>
      <c r="B1535" s="6"/>
      <c r="C1535" s="6"/>
      <c r="D1535" s="6"/>
      <c r="E1535" s="6"/>
      <c r="F1535" s="6"/>
    </row>
    <row r="1536" spans="1:6">
      <c r="A1536" s="7"/>
      <c r="B1536" s="6"/>
      <c r="C1536" s="6"/>
      <c r="D1536" s="6"/>
      <c r="E1536" s="6"/>
      <c r="F1536" s="6"/>
    </row>
    <row r="1537" spans="1:6">
      <c r="A1537" s="7"/>
      <c r="B1537" s="6"/>
      <c r="C1537" s="6"/>
      <c r="D1537" s="6"/>
      <c r="E1537" s="6"/>
      <c r="F1537" s="6"/>
    </row>
    <row r="1538" spans="1:6">
      <c r="A1538" s="7"/>
      <c r="B1538" s="6"/>
      <c r="C1538" s="6"/>
      <c r="D1538" s="6"/>
      <c r="E1538" s="6"/>
      <c r="F1538" s="6"/>
    </row>
    <row r="1539" spans="1:6">
      <c r="A1539" s="7"/>
      <c r="B1539" s="6"/>
      <c r="C1539" s="6"/>
      <c r="D1539" s="6"/>
      <c r="E1539" s="6"/>
      <c r="F1539" s="6"/>
    </row>
    <row r="1540" spans="1:6">
      <c r="A1540" s="7"/>
      <c r="B1540" s="6"/>
      <c r="C1540" s="6"/>
      <c r="D1540" s="6"/>
      <c r="E1540" s="6"/>
      <c r="F1540" s="6"/>
    </row>
    <row r="1541" spans="1:6">
      <c r="A1541" s="7"/>
      <c r="B1541" s="6"/>
      <c r="C1541" s="6"/>
      <c r="D1541" s="6"/>
      <c r="E1541" s="6"/>
      <c r="F1541" s="6"/>
    </row>
    <row r="1542" spans="1:6">
      <c r="A1542" s="7"/>
      <c r="B1542" s="6"/>
      <c r="C1542" s="6"/>
      <c r="D1542" s="6"/>
      <c r="E1542" s="6"/>
      <c r="F1542" s="6"/>
    </row>
    <row r="1543" spans="1:6">
      <c r="A1543" s="7"/>
      <c r="B1543" s="6"/>
      <c r="C1543" s="6"/>
      <c r="D1543" s="6"/>
      <c r="E1543" s="6"/>
      <c r="F1543" s="6"/>
    </row>
    <row r="1544" spans="1:6">
      <c r="A1544" s="7"/>
      <c r="B1544" s="6"/>
      <c r="C1544" s="6"/>
      <c r="D1544" s="6"/>
      <c r="E1544" s="6"/>
      <c r="F1544" s="6"/>
    </row>
    <row r="1545" spans="1:6">
      <c r="A1545" s="7"/>
      <c r="B1545" s="6"/>
      <c r="C1545" s="6"/>
      <c r="D1545" s="6"/>
      <c r="E1545" s="6"/>
      <c r="F1545" s="6"/>
    </row>
    <row r="1546" spans="1:6">
      <c r="A1546" s="7"/>
      <c r="B1546" s="6"/>
      <c r="C1546" s="6"/>
      <c r="D1546" s="6"/>
      <c r="E1546" s="6"/>
      <c r="F1546" s="6"/>
    </row>
    <row r="1547" spans="1:6">
      <c r="A1547" s="7"/>
      <c r="B1547" s="6"/>
      <c r="C1547" s="6"/>
      <c r="D1547" s="6"/>
      <c r="E1547" s="6"/>
      <c r="F1547" s="6"/>
    </row>
    <row r="1548" spans="1:6">
      <c r="A1548" s="7"/>
      <c r="B1548" s="6"/>
      <c r="C1548" s="6"/>
      <c r="D1548" s="6"/>
      <c r="E1548" s="6"/>
      <c r="F1548" s="6"/>
    </row>
    <row r="1549" spans="1:6">
      <c r="A1549" s="7"/>
      <c r="B1549" s="6"/>
      <c r="C1549" s="6"/>
      <c r="D1549" s="6"/>
      <c r="E1549" s="6"/>
      <c r="F1549" s="6"/>
    </row>
    <row r="1550" spans="1:6">
      <c r="A1550" s="7"/>
      <c r="B1550" s="6"/>
      <c r="C1550" s="6"/>
      <c r="D1550" s="6"/>
      <c r="E1550" s="6"/>
      <c r="F1550" s="6"/>
    </row>
    <row r="1551" spans="1:6">
      <c r="A1551" s="7"/>
      <c r="B1551" s="6"/>
      <c r="C1551" s="6"/>
      <c r="D1551" s="6"/>
      <c r="E1551" s="6"/>
      <c r="F1551" s="6"/>
    </row>
    <row r="1552" spans="1:6">
      <c r="A1552" s="7"/>
      <c r="B1552" s="6"/>
      <c r="C1552" s="6"/>
      <c r="D1552" s="6"/>
      <c r="E1552" s="6"/>
      <c r="F1552" s="6"/>
    </row>
    <row r="1553" spans="1:6">
      <c r="A1553" s="7"/>
      <c r="B1553" s="6"/>
      <c r="C1553" s="6"/>
      <c r="D1553" s="6"/>
      <c r="E1553" s="6"/>
      <c r="F1553" s="6"/>
    </row>
    <row r="1554" spans="1:6">
      <c r="A1554" s="7"/>
      <c r="B1554" s="6"/>
      <c r="C1554" s="6"/>
      <c r="D1554" s="6"/>
      <c r="E1554" s="6"/>
      <c r="F1554" s="6"/>
    </row>
    <row r="1555" spans="1:6">
      <c r="A1555" s="7"/>
      <c r="B1555" s="6"/>
      <c r="C1555" s="6"/>
      <c r="D1555" s="6"/>
      <c r="E1555" s="6"/>
      <c r="F1555" s="6"/>
    </row>
    <row r="1556" spans="1:6">
      <c r="A1556" s="7"/>
      <c r="B1556" s="6"/>
      <c r="C1556" s="6"/>
      <c r="D1556" s="6"/>
      <c r="E1556" s="6"/>
      <c r="F1556" s="6"/>
    </row>
    <row r="1557" spans="1:6">
      <c r="A1557" s="7"/>
      <c r="B1557" s="6"/>
      <c r="C1557" s="6"/>
      <c r="D1557" s="6"/>
      <c r="E1557" s="6"/>
      <c r="F1557" s="6"/>
    </row>
    <row r="1558" spans="1:6">
      <c r="A1558" s="7"/>
      <c r="B1558" s="6"/>
      <c r="C1558" s="6"/>
      <c r="D1558" s="6"/>
      <c r="E1558" s="6"/>
      <c r="F1558" s="6"/>
    </row>
    <row r="1559" spans="1:6">
      <c r="A1559" s="7"/>
      <c r="B1559" s="6"/>
      <c r="C1559" s="6"/>
      <c r="D1559" s="6"/>
      <c r="E1559" s="6"/>
      <c r="F1559" s="6"/>
    </row>
    <row r="1560" spans="1:6">
      <c r="A1560" s="7"/>
      <c r="B1560" s="6"/>
      <c r="C1560" s="6"/>
      <c r="D1560" s="6"/>
      <c r="E1560" s="6"/>
      <c r="F1560" s="6"/>
    </row>
    <row r="1561" spans="1:6">
      <c r="A1561" s="7"/>
      <c r="B1561" s="6"/>
      <c r="C1561" s="6"/>
      <c r="D1561" s="6"/>
      <c r="E1561" s="6"/>
      <c r="F1561" s="6"/>
    </row>
    <row r="1562" spans="1:6">
      <c r="A1562" s="7"/>
      <c r="B1562" s="6"/>
      <c r="C1562" s="6"/>
      <c r="D1562" s="6"/>
      <c r="E1562" s="6"/>
      <c r="F1562" s="6"/>
    </row>
    <row r="1563" spans="1:6">
      <c r="A1563" s="7"/>
      <c r="B1563" s="6"/>
      <c r="C1563" s="6"/>
      <c r="D1563" s="6"/>
      <c r="E1563" s="6"/>
      <c r="F1563" s="6"/>
    </row>
    <row r="1564" spans="1:6">
      <c r="A1564" s="7"/>
      <c r="B1564" s="6"/>
      <c r="C1564" s="6"/>
      <c r="D1564" s="6"/>
      <c r="E1564" s="6"/>
      <c r="F1564" s="6"/>
    </row>
    <row r="1565" spans="1:6">
      <c r="A1565" s="7"/>
      <c r="B1565" s="6"/>
      <c r="C1565" s="6"/>
      <c r="D1565" s="6"/>
      <c r="E1565" s="6"/>
      <c r="F1565" s="6"/>
    </row>
    <row r="1566" spans="1:6">
      <c r="A1566" s="7"/>
      <c r="B1566" s="6"/>
      <c r="C1566" s="6"/>
      <c r="D1566" s="6"/>
      <c r="E1566" s="6"/>
      <c r="F1566" s="6"/>
    </row>
    <row r="1567" spans="1:6">
      <c r="A1567" s="7"/>
      <c r="B1567" s="6"/>
      <c r="C1567" s="6"/>
      <c r="D1567" s="6"/>
      <c r="E1567" s="6"/>
      <c r="F1567" s="6"/>
    </row>
    <row r="1568" spans="1:6">
      <c r="A1568" s="7"/>
      <c r="B1568" s="6"/>
      <c r="C1568" s="6"/>
      <c r="D1568" s="6"/>
      <c r="E1568" s="6"/>
      <c r="F1568" s="6"/>
    </row>
    <row r="1569" spans="1:6">
      <c r="A1569" s="7"/>
      <c r="B1569" s="6"/>
      <c r="C1569" s="6"/>
      <c r="D1569" s="6"/>
      <c r="E1569" s="6"/>
      <c r="F1569" s="6"/>
    </row>
    <row r="1570" spans="1:6">
      <c r="A1570" s="7"/>
      <c r="B1570" s="6"/>
      <c r="C1570" s="6"/>
      <c r="D1570" s="6"/>
      <c r="E1570" s="6"/>
      <c r="F1570" s="6"/>
    </row>
    <row r="1571" spans="1:6">
      <c r="A1571" s="7"/>
      <c r="B1571" s="6"/>
      <c r="C1571" s="6"/>
      <c r="D1571" s="6"/>
      <c r="E1571" s="6"/>
      <c r="F1571" s="6"/>
    </row>
    <row r="1572" spans="1:6">
      <c r="A1572" s="7"/>
      <c r="B1572" s="6"/>
      <c r="C1572" s="6"/>
      <c r="D1572" s="6"/>
      <c r="E1572" s="6"/>
      <c r="F1572" s="6"/>
    </row>
    <row r="1573" spans="1:6">
      <c r="A1573" s="7"/>
      <c r="B1573" s="6"/>
      <c r="C1573" s="6"/>
      <c r="D1573" s="6"/>
      <c r="E1573" s="6"/>
      <c r="F1573" s="6"/>
    </row>
    <row r="1574" spans="1:6">
      <c r="A1574" s="7"/>
      <c r="B1574" s="6"/>
      <c r="C1574" s="6"/>
      <c r="D1574" s="6"/>
      <c r="E1574" s="6"/>
      <c r="F1574" s="6"/>
    </row>
    <row r="1575" spans="1:6">
      <c r="A1575" s="7"/>
      <c r="B1575" s="6"/>
      <c r="C1575" s="6"/>
      <c r="D1575" s="6"/>
      <c r="E1575" s="6"/>
      <c r="F1575" s="6"/>
    </row>
    <row r="1576" spans="1:6">
      <c r="A1576" s="7"/>
      <c r="B1576" s="6"/>
      <c r="C1576" s="6"/>
      <c r="D1576" s="6"/>
      <c r="E1576" s="6"/>
      <c r="F1576" s="6"/>
    </row>
    <row r="1577" spans="1:6">
      <c r="A1577" s="7"/>
      <c r="B1577" s="6"/>
      <c r="C1577" s="6"/>
      <c r="D1577" s="6"/>
      <c r="E1577" s="6"/>
      <c r="F1577" s="6"/>
    </row>
    <row r="1578" spans="1:6">
      <c r="A1578" s="7"/>
      <c r="B1578" s="6"/>
      <c r="C1578" s="6"/>
      <c r="D1578" s="6"/>
      <c r="E1578" s="6"/>
      <c r="F1578" s="6"/>
    </row>
    <row r="1579" spans="1:6">
      <c r="A1579" s="7"/>
      <c r="B1579" s="6"/>
      <c r="C1579" s="6"/>
      <c r="D1579" s="6"/>
      <c r="E1579" s="6"/>
      <c r="F1579" s="6"/>
    </row>
    <row r="1580" spans="1:6">
      <c r="A1580" s="7"/>
      <c r="B1580" s="6"/>
      <c r="C1580" s="6"/>
      <c r="D1580" s="6"/>
      <c r="E1580" s="6"/>
      <c r="F1580" s="6"/>
    </row>
    <row r="1581" spans="1:6">
      <c r="A1581" s="7"/>
      <c r="B1581" s="6"/>
      <c r="C1581" s="6"/>
      <c r="D1581" s="6"/>
      <c r="E1581" s="6"/>
      <c r="F1581" s="6"/>
    </row>
    <row r="1582" spans="1:6">
      <c r="A1582" s="7"/>
      <c r="B1582" s="6"/>
      <c r="C1582" s="6"/>
      <c r="D1582" s="6"/>
      <c r="E1582" s="6"/>
      <c r="F1582" s="6"/>
    </row>
    <row r="1583" spans="1:6">
      <c r="A1583" s="7"/>
      <c r="B1583" s="6"/>
      <c r="C1583" s="6"/>
      <c r="D1583" s="6"/>
      <c r="E1583" s="6"/>
      <c r="F1583" s="6"/>
    </row>
    <row r="1584" spans="1:6">
      <c r="A1584" s="7"/>
      <c r="B1584" s="6"/>
      <c r="C1584" s="6"/>
      <c r="D1584" s="6"/>
      <c r="E1584" s="6"/>
      <c r="F1584" s="6"/>
    </row>
    <row r="1585" spans="1:6">
      <c r="A1585" s="7"/>
      <c r="B1585" s="6"/>
      <c r="C1585" s="6"/>
      <c r="D1585" s="6"/>
      <c r="E1585" s="6"/>
      <c r="F1585" s="6"/>
    </row>
    <row r="1586" spans="1:6">
      <c r="A1586" s="7"/>
      <c r="B1586" s="6"/>
      <c r="C1586" s="6"/>
      <c r="D1586" s="6"/>
      <c r="E1586" s="6"/>
      <c r="F1586" s="6"/>
    </row>
    <row r="1587" spans="1:6">
      <c r="A1587" s="7"/>
      <c r="B1587" s="6"/>
      <c r="C1587" s="6"/>
      <c r="D1587" s="6"/>
      <c r="E1587" s="6"/>
      <c r="F1587" s="6"/>
    </row>
    <row r="1588" spans="1:6">
      <c r="A1588" s="7"/>
      <c r="B1588" s="6"/>
      <c r="C1588" s="6"/>
      <c r="D1588" s="6"/>
      <c r="E1588" s="6"/>
      <c r="F1588" s="6"/>
    </row>
    <row r="1589" spans="1:6">
      <c r="A1589" s="7"/>
      <c r="B1589" s="6"/>
      <c r="C1589" s="6"/>
      <c r="D1589" s="6"/>
      <c r="E1589" s="6"/>
      <c r="F1589" s="6"/>
    </row>
    <row r="1590" spans="1:6">
      <c r="A1590" s="7"/>
      <c r="B1590" s="6"/>
      <c r="C1590" s="6"/>
      <c r="D1590" s="6"/>
      <c r="E1590" s="6"/>
      <c r="F1590" s="6"/>
    </row>
    <row r="1591" spans="1:6">
      <c r="A1591" s="7"/>
      <c r="B1591" s="6"/>
      <c r="C1591" s="6"/>
      <c r="D1591" s="6"/>
      <c r="E1591" s="6"/>
      <c r="F1591" s="6"/>
    </row>
    <row r="1592" spans="1:6">
      <c r="A1592" s="7"/>
      <c r="B1592" s="6"/>
      <c r="C1592" s="6"/>
      <c r="D1592" s="6"/>
      <c r="E1592" s="6"/>
      <c r="F1592" s="6"/>
    </row>
    <row r="1593" spans="1:6">
      <c r="A1593" s="7"/>
      <c r="B1593" s="6"/>
      <c r="C1593" s="6"/>
      <c r="D1593" s="6"/>
      <c r="E1593" s="6"/>
      <c r="F1593" s="6"/>
    </row>
    <row r="1594" spans="1:6">
      <c r="A1594" s="7"/>
      <c r="B1594" s="6"/>
      <c r="C1594" s="6"/>
      <c r="D1594" s="6"/>
      <c r="E1594" s="6"/>
      <c r="F1594" s="6"/>
    </row>
    <row r="1595" spans="1:6">
      <c r="A1595" s="7"/>
      <c r="B1595" s="6"/>
      <c r="C1595" s="6"/>
      <c r="D1595" s="6"/>
      <c r="E1595" s="6"/>
      <c r="F1595" s="6"/>
    </row>
    <row r="1596" spans="1:6">
      <c r="A1596" s="7"/>
      <c r="B1596" s="6"/>
      <c r="C1596" s="6"/>
      <c r="D1596" s="6"/>
      <c r="E1596" s="6"/>
      <c r="F1596" s="6"/>
    </row>
    <row r="1597" spans="1:6">
      <c r="A1597" s="7"/>
      <c r="B1597" s="6"/>
      <c r="C1597" s="6"/>
      <c r="D1597" s="6"/>
      <c r="E1597" s="6"/>
      <c r="F1597" s="6"/>
    </row>
    <row r="1598" spans="1:6">
      <c r="A1598" s="7"/>
      <c r="B1598" s="6"/>
      <c r="C1598" s="6"/>
      <c r="D1598" s="6"/>
      <c r="E1598" s="6"/>
      <c r="F1598" s="6"/>
    </row>
    <row r="1599" spans="1:6">
      <c r="A1599" s="7"/>
      <c r="B1599" s="6"/>
      <c r="C1599" s="6"/>
      <c r="D1599" s="6"/>
      <c r="E1599" s="6"/>
      <c r="F1599" s="6"/>
    </row>
    <row r="1600" spans="1:6">
      <c r="A1600" s="7"/>
      <c r="B1600" s="6"/>
      <c r="C1600" s="6"/>
      <c r="D1600" s="6"/>
      <c r="E1600" s="6"/>
      <c r="F1600" s="6"/>
    </row>
    <row r="1601" spans="1:6">
      <c r="A1601" s="7"/>
      <c r="B1601" s="6"/>
      <c r="C1601" s="6"/>
      <c r="D1601" s="6"/>
      <c r="E1601" s="6"/>
      <c r="F1601" s="6"/>
    </row>
    <row r="1602" spans="1:6">
      <c r="A1602" s="7"/>
      <c r="B1602" s="6"/>
      <c r="C1602" s="6"/>
      <c r="D1602" s="6"/>
      <c r="E1602" s="6"/>
      <c r="F1602" s="6"/>
    </row>
    <row r="1603" spans="1:6">
      <c r="A1603" s="7"/>
      <c r="B1603" s="6"/>
      <c r="C1603" s="6"/>
      <c r="D1603" s="6"/>
      <c r="E1603" s="6"/>
      <c r="F1603" s="6"/>
    </row>
    <row r="1604" spans="1:6">
      <c r="A1604" s="7"/>
      <c r="B1604" s="6"/>
      <c r="C1604" s="6"/>
      <c r="D1604" s="6"/>
      <c r="E1604" s="6"/>
      <c r="F1604" s="6"/>
    </row>
    <row r="1605" spans="1:6">
      <c r="A1605" s="7"/>
      <c r="B1605" s="6"/>
      <c r="C1605" s="6"/>
      <c r="D1605" s="6"/>
      <c r="E1605" s="6"/>
      <c r="F1605" s="6"/>
    </row>
    <row r="1606" spans="1:6">
      <c r="A1606" s="7"/>
      <c r="B1606" s="6"/>
      <c r="C1606" s="6"/>
      <c r="D1606" s="6"/>
      <c r="E1606" s="6"/>
      <c r="F1606" s="6"/>
    </row>
    <row r="1607" spans="1:6">
      <c r="A1607" s="7"/>
      <c r="B1607" s="6"/>
      <c r="C1607" s="6"/>
      <c r="D1607" s="6"/>
      <c r="E1607" s="6"/>
      <c r="F1607" s="6"/>
    </row>
    <row r="1608" spans="1:6">
      <c r="A1608" s="7"/>
      <c r="B1608" s="6"/>
      <c r="C1608" s="6"/>
      <c r="D1608" s="6"/>
      <c r="E1608" s="6"/>
      <c r="F1608" s="6"/>
    </row>
    <row r="1609" spans="1:6">
      <c r="A1609" s="7"/>
      <c r="B1609" s="6"/>
      <c r="C1609" s="6"/>
      <c r="D1609" s="6"/>
      <c r="E1609" s="6"/>
      <c r="F1609" s="6"/>
    </row>
    <row r="1610" spans="1:6">
      <c r="A1610" s="7"/>
      <c r="B1610" s="6"/>
      <c r="C1610" s="6"/>
      <c r="D1610" s="6"/>
      <c r="E1610" s="6"/>
      <c r="F1610" s="6"/>
    </row>
    <row r="1611" spans="1:6">
      <c r="A1611" s="7"/>
      <c r="B1611" s="6"/>
      <c r="C1611" s="6"/>
      <c r="D1611" s="6"/>
      <c r="E1611" s="6"/>
      <c r="F1611" s="6"/>
    </row>
    <row r="1612" spans="1:6">
      <c r="A1612" s="7"/>
      <c r="B1612" s="6"/>
      <c r="C1612" s="6"/>
      <c r="D1612" s="6"/>
      <c r="E1612" s="6"/>
      <c r="F1612" s="6"/>
    </row>
    <row r="1613" spans="1:6">
      <c r="A1613" s="7"/>
      <c r="B1613" s="6"/>
      <c r="C1613" s="6"/>
      <c r="D1613" s="6"/>
      <c r="E1613" s="6"/>
      <c r="F1613" s="6"/>
    </row>
    <row r="1614" spans="1:6">
      <c r="A1614" s="7"/>
      <c r="B1614" s="6"/>
      <c r="C1614" s="6"/>
      <c r="D1614" s="6"/>
      <c r="E1614" s="6"/>
      <c r="F1614" s="6"/>
    </row>
    <row r="1615" spans="1:6">
      <c r="A1615" s="7"/>
      <c r="B1615" s="6"/>
      <c r="C1615" s="6"/>
      <c r="D1615" s="6"/>
      <c r="E1615" s="6"/>
      <c r="F1615" s="6"/>
    </row>
    <row r="1616" spans="1:6">
      <c r="A1616" s="7"/>
      <c r="B1616" s="6"/>
      <c r="C1616" s="6"/>
      <c r="D1616" s="6"/>
      <c r="E1616" s="6"/>
      <c r="F1616" s="6"/>
    </row>
    <row r="1617" spans="1:6">
      <c r="A1617" s="7"/>
      <c r="B1617" s="6"/>
      <c r="C1617" s="6"/>
      <c r="D1617" s="6"/>
      <c r="E1617" s="6"/>
      <c r="F1617" s="6"/>
    </row>
    <row r="1618" spans="1:6">
      <c r="A1618" s="7"/>
      <c r="B1618" s="6"/>
      <c r="C1618" s="6"/>
      <c r="D1618" s="6"/>
      <c r="E1618" s="6"/>
      <c r="F1618" s="6"/>
    </row>
    <row r="1619" spans="1:6">
      <c r="A1619" s="7"/>
      <c r="B1619" s="6"/>
      <c r="C1619" s="6"/>
      <c r="D1619" s="6"/>
      <c r="E1619" s="6"/>
      <c r="F1619" s="6"/>
    </row>
    <row r="1620" spans="1:6">
      <c r="A1620" s="7"/>
      <c r="B1620" s="6"/>
      <c r="C1620" s="6"/>
      <c r="D1620" s="6"/>
      <c r="E1620" s="6"/>
      <c r="F1620" s="6"/>
    </row>
    <row r="1621" spans="1:6">
      <c r="A1621" s="7"/>
      <c r="B1621" s="6"/>
      <c r="C1621" s="6"/>
      <c r="D1621" s="6"/>
      <c r="E1621" s="6"/>
      <c r="F1621" s="6"/>
    </row>
    <row r="1622" spans="1:6">
      <c r="A1622" s="7"/>
      <c r="B1622" s="6"/>
      <c r="C1622" s="6"/>
      <c r="D1622" s="6"/>
      <c r="E1622" s="6"/>
      <c r="F1622" s="6"/>
    </row>
    <row r="1623" spans="1:6">
      <c r="A1623" s="7"/>
      <c r="B1623" s="6"/>
      <c r="C1623" s="6"/>
      <c r="D1623" s="6"/>
      <c r="E1623" s="6"/>
      <c r="F1623" s="6"/>
    </row>
    <row r="1624" spans="1:6">
      <c r="A1624" s="7"/>
      <c r="B1624" s="6"/>
      <c r="C1624" s="6"/>
      <c r="D1624" s="6"/>
      <c r="E1624" s="6"/>
      <c r="F1624" s="6"/>
    </row>
    <row r="1625" spans="1:6">
      <c r="A1625" s="7"/>
      <c r="B1625" s="6"/>
      <c r="C1625" s="6"/>
      <c r="D1625" s="6"/>
      <c r="E1625" s="6"/>
      <c r="F1625" s="6"/>
    </row>
    <row r="1626" spans="1:6">
      <c r="A1626" s="7"/>
      <c r="B1626" s="6"/>
      <c r="C1626" s="6"/>
      <c r="D1626" s="6"/>
      <c r="E1626" s="6"/>
      <c r="F1626" s="6"/>
    </row>
    <row r="1627" spans="1:6">
      <c r="A1627" s="7"/>
      <c r="B1627" s="6"/>
      <c r="C1627" s="6"/>
      <c r="D1627" s="6"/>
      <c r="E1627" s="6"/>
      <c r="F1627" s="6"/>
    </row>
    <row r="1628" spans="1:6">
      <c r="A1628" s="7"/>
      <c r="B1628" s="6"/>
      <c r="C1628" s="6"/>
      <c r="D1628" s="6"/>
      <c r="E1628" s="6"/>
      <c r="F1628" s="6"/>
    </row>
    <row r="1629" spans="1:6">
      <c r="A1629" s="7"/>
      <c r="B1629" s="6"/>
      <c r="C1629" s="6"/>
      <c r="D1629" s="6"/>
      <c r="E1629" s="6"/>
      <c r="F1629" s="6"/>
    </row>
    <row r="1630" spans="1:6">
      <c r="A1630" s="7"/>
      <c r="B1630" s="6"/>
      <c r="C1630" s="6"/>
      <c r="D1630" s="6"/>
      <c r="E1630" s="6"/>
      <c r="F1630" s="6"/>
    </row>
    <row r="1631" spans="1:6">
      <c r="A1631" s="7"/>
      <c r="B1631" s="6"/>
      <c r="C1631" s="6"/>
      <c r="D1631" s="6"/>
      <c r="E1631" s="6"/>
      <c r="F1631" s="6"/>
    </row>
    <row r="1632" spans="1:6">
      <c r="A1632" s="7"/>
      <c r="B1632" s="6"/>
      <c r="C1632" s="6"/>
      <c r="D1632" s="6"/>
      <c r="E1632" s="6"/>
      <c r="F1632" s="6"/>
    </row>
    <row r="1633" spans="1:6">
      <c r="A1633" s="7"/>
      <c r="B1633" s="6"/>
      <c r="C1633" s="6"/>
      <c r="D1633" s="6"/>
      <c r="E1633" s="6"/>
      <c r="F1633" s="6"/>
    </row>
    <row r="1634" spans="1:6">
      <c r="A1634" s="7"/>
      <c r="B1634" s="6"/>
      <c r="C1634" s="6"/>
      <c r="D1634" s="6"/>
      <c r="E1634" s="6"/>
      <c r="F1634" s="6"/>
    </row>
    <row r="1635" spans="1:6">
      <c r="A1635" s="7"/>
      <c r="B1635" s="6"/>
      <c r="C1635" s="6"/>
      <c r="D1635" s="6"/>
      <c r="E1635" s="6"/>
      <c r="F1635" s="6"/>
    </row>
    <row r="1636" spans="1:6">
      <c r="A1636" s="7"/>
      <c r="B1636" s="6"/>
      <c r="C1636" s="6"/>
      <c r="D1636" s="6"/>
      <c r="E1636" s="6"/>
      <c r="F1636" s="6"/>
    </row>
    <row r="1637" spans="1:6">
      <c r="A1637" s="7"/>
      <c r="B1637" s="6"/>
      <c r="C1637" s="6"/>
      <c r="D1637" s="6"/>
      <c r="E1637" s="6"/>
      <c r="F1637" s="6"/>
    </row>
    <row r="1638" spans="1:6">
      <c r="A1638" s="7"/>
      <c r="B1638" s="6"/>
      <c r="C1638" s="6"/>
      <c r="D1638" s="6"/>
      <c r="E1638" s="6"/>
      <c r="F1638" s="6"/>
    </row>
    <row r="1639" spans="1:6">
      <c r="A1639" s="7"/>
      <c r="B1639" s="6"/>
      <c r="C1639" s="6"/>
      <c r="D1639" s="6"/>
      <c r="E1639" s="6"/>
      <c r="F1639" s="6"/>
    </row>
    <row r="1640" spans="1:6">
      <c r="A1640" s="7"/>
      <c r="B1640" s="6"/>
      <c r="C1640" s="6"/>
      <c r="D1640" s="6"/>
      <c r="E1640" s="6"/>
      <c r="F1640" s="6"/>
    </row>
    <row r="1641" spans="1:6">
      <c r="A1641" s="7"/>
      <c r="B1641" s="6"/>
      <c r="C1641" s="6"/>
      <c r="D1641" s="6"/>
      <c r="E1641" s="6"/>
      <c r="F1641" s="6"/>
    </row>
    <row r="1642" spans="1:6">
      <c r="A1642" s="7"/>
      <c r="B1642" s="6"/>
      <c r="C1642" s="6"/>
      <c r="D1642" s="6"/>
      <c r="E1642" s="6"/>
      <c r="F1642" s="6"/>
    </row>
    <row r="1643" spans="1:6">
      <c r="A1643" s="7"/>
      <c r="B1643" s="6"/>
      <c r="C1643" s="6"/>
      <c r="D1643" s="6"/>
      <c r="E1643" s="6"/>
      <c r="F1643" s="6"/>
    </row>
    <row r="1644" spans="1:6">
      <c r="A1644" s="7"/>
      <c r="B1644" s="6"/>
      <c r="C1644" s="6"/>
      <c r="D1644" s="6"/>
      <c r="E1644" s="6"/>
      <c r="F1644" s="6"/>
    </row>
    <row r="1645" spans="1:6">
      <c r="A1645" s="7"/>
      <c r="B1645" s="6"/>
      <c r="C1645" s="6"/>
      <c r="D1645" s="6"/>
      <c r="E1645" s="6"/>
      <c r="F1645" s="6"/>
    </row>
    <row r="1646" spans="1:6">
      <c r="A1646" s="7"/>
      <c r="B1646" s="6"/>
      <c r="C1646" s="6"/>
      <c r="D1646" s="6"/>
      <c r="E1646" s="6"/>
      <c r="F1646" s="6"/>
    </row>
    <row r="1647" spans="1:6">
      <c r="A1647" s="7"/>
      <c r="B1647" s="6"/>
      <c r="C1647" s="6"/>
      <c r="D1647" s="6"/>
      <c r="E1647" s="6"/>
      <c r="F1647" s="6"/>
    </row>
    <row r="1648" spans="1:6">
      <c r="A1648" s="7"/>
      <c r="B1648" s="6"/>
      <c r="C1648" s="6"/>
      <c r="D1648" s="6"/>
      <c r="E1648" s="6"/>
      <c r="F1648" s="6"/>
    </row>
    <row r="1649" spans="1:6">
      <c r="A1649" s="7"/>
      <c r="B1649" s="6"/>
      <c r="C1649" s="6"/>
      <c r="D1649" s="6"/>
      <c r="E1649" s="6"/>
      <c r="F1649" s="6"/>
    </row>
    <row r="1650" spans="1:6">
      <c r="A1650" s="7"/>
      <c r="B1650" s="6"/>
      <c r="C1650" s="6"/>
      <c r="D1650" s="6"/>
      <c r="E1650" s="6"/>
      <c r="F1650" s="6"/>
    </row>
    <row r="1651" spans="1:6">
      <c r="A1651" s="7"/>
      <c r="B1651" s="6"/>
      <c r="C1651" s="6"/>
      <c r="D1651" s="6"/>
      <c r="E1651" s="6"/>
      <c r="F1651" s="6"/>
    </row>
    <row r="1652" spans="1:6">
      <c r="A1652" s="7"/>
      <c r="B1652" s="6"/>
      <c r="C1652" s="6"/>
      <c r="D1652" s="6"/>
      <c r="E1652" s="6"/>
      <c r="F1652" s="6"/>
    </row>
    <row r="1653" spans="1:6">
      <c r="A1653" s="7"/>
      <c r="B1653" s="6"/>
      <c r="C1653" s="6"/>
      <c r="D1653" s="6"/>
      <c r="E1653" s="6"/>
      <c r="F1653" s="6"/>
    </row>
    <row r="1654" spans="1:6">
      <c r="A1654" s="7"/>
      <c r="B1654" s="6"/>
      <c r="C1654" s="6"/>
      <c r="D1654" s="6"/>
      <c r="E1654" s="6"/>
      <c r="F1654" s="6"/>
    </row>
    <row r="1655" spans="1:6">
      <c r="A1655" s="7"/>
      <c r="B1655" s="6"/>
      <c r="C1655" s="6"/>
      <c r="D1655" s="6"/>
      <c r="E1655" s="6"/>
      <c r="F1655" s="6"/>
    </row>
    <row r="1656" spans="1:6">
      <c r="A1656" s="7"/>
      <c r="B1656" s="6"/>
      <c r="C1656" s="6"/>
      <c r="D1656" s="6"/>
      <c r="E1656" s="6"/>
      <c r="F1656" s="6"/>
    </row>
    <row r="1657" spans="1:6">
      <c r="A1657" s="7"/>
      <c r="B1657" s="6"/>
      <c r="C1657" s="6"/>
      <c r="D1657" s="6"/>
      <c r="E1657" s="6"/>
      <c r="F1657" s="6"/>
    </row>
    <row r="1658" spans="1:6">
      <c r="A1658" s="7"/>
      <c r="B1658" s="6"/>
      <c r="C1658" s="6"/>
      <c r="D1658" s="6"/>
      <c r="E1658" s="6"/>
      <c r="F1658" s="6"/>
    </row>
    <row r="1659" spans="1:6">
      <c r="A1659" s="7"/>
      <c r="B1659" s="6"/>
      <c r="C1659" s="6"/>
      <c r="D1659" s="6"/>
      <c r="E1659" s="6"/>
      <c r="F1659" s="6"/>
    </row>
    <row r="1660" spans="1:6">
      <c r="A1660" s="7"/>
      <c r="B1660" s="6"/>
      <c r="C1660" s="6"/>
      <c r="D1660" s="6"/>
      <c r="E1660" s="6"/>
      <c r="F1660" s="6"/>
    </row>
    <row r="1661" spans="1:6">
      <c r="A1661" s="7"/>
      <c r="B1661" s="6"/>
      <c r="C1661" s="6"/>
      <c r="D1661" s="6"/>
      <c r="E1661" s="6"/>
      <c r="F1661" s="6"/>
    </row>
    <row r="1662" spans="1:6">
      <c r="A1662" s="7"/>
      <c r="B1662" s="6"/>
      <c r="C1662" s="6"/>
      <c r="D1662" s="6"/>
      <c r="E1662" s="6"/>
      <c r="F1662" s="6"/>
    </row>
    <row r="1663" spans="1:6">
      <c r="A1663" s="7"/>
      <c r="B1663" s="6"/>
      <c r="C1663" s="6"/>
      <c r="D1663" s="6"/>
      <c r="E1663" s="6"/>
      <c r="F1663" s="6"/>
    </row>
    <row r="1664" spans="1:6">
      <c r="A1664" s="7"/>
      <c r="B1664" s="6"/>
      <c r="C1664" s="6"/>
      <c r="D1664" s="6"/>
      <c r="E1664" s="6"/>
      <c r="F1664" s="6"/>
    </row>
    <row r="1665" spans="1:6">
      <c r="A1665" s="7"/>
      <c r="B1665" s="6"/>
      <c r="C1665" s="6"/>
      <c r="D1665" s="6"/>
      <c r="E1665" s="6"/>
      <c r="F1665" s="6"/>
    </row>
    <row r="1666" spans="1:6">
      <c r="A1666" s="7"/>
      <c r="B1666" s="6"/>
      <c r="C1666" s="6"/>
      <c r="D1666" s="6"/>
      <c r="E1666" s="6"/>
      <c r="F1666" s="6"/>
    </row>
    <row r="1667" spans="1:6">
      <c r="A1667" s="7"/>
      <c r="B1667" s="6"/>
      <c r="C1667" s="6"/>
      <c r="D1667" s="6"/>
      <c r="E1667" s="6"/>
      <c r="F1667" s="6"/>
    </row>
    <row r="1668" spans="1:6">
      <c r="A1668" s="7"/>
      <c r="B1668" s="6"/>
      <c r="C1668" s="6"/>
      <c r="D1668" s="6"/>
      <c r="E1668" s="6"/>
      <c r="F1668" s="6"/>
    </row>
    <row r="1669" spans="1:6">
      <c r="A1669" s="7"/>
      <c r="B1669" s="6"/>
      <c r="C1669" s="6"/>
      <c r="D1669" s="6"/>
      <c r="E1669" s="6"/>
      <c r="F1669" s="6"/>
    </row>
    <row r="1670" spans="1:6">
      <c r="A1670" s="7"/>
      <c r="B1670" s="6"/>
      <c r="C1670" s="6"/>
      <c r="D1670" s="6"/>
      <c r="E1670" s="6"/>
      <c r="F1670" s="6"/>
    </row>
    <row r="1671" spans="1:6">
      <c r="A1671" s="7"/>
      <c r="B1671" s="6"/>
      <c r="C1671" s="6"/>
      <c r="D1671" s="6"/>
      <c r="E1671" s="6"/>
      <c r="F1671" s="6"/>
    </row>
    <row r="1672" spans="1:6">
      <c r="A1672" s="7"/>
      <c r="B1672" s="6"/>
      <c r="C1672" s="6"/>
      <c r="D1672" s="6"/>
      <c r="E1672" s="6"/>
      <c r="F1672" s="6"/>
    </row>
    <row r="1673" spans="1:6">
      <c r="A1673" s="7"/>
      <c r="B1673" s="6"/>
      <c r="C1673" s="6"/>
      <c r="D1673" s="6"/>
      <c r="E1673" s="6"/>
      <c r="F1673" s="6"/>
    </row>
    <row r="1674" spans="1:6">
      <c r="A1674" s="7"/>
      <c r="B1674" s="6"/>
      <c r="C1674" s="6"/>
      <c r="D1674" s="6"/>
      <c r="E1674" s="6"/>
      <c r="F1674" s="6"/>
    </row>
    <row r="1675" spans="1:6">
      <c r="A1675" s="7"/>
      <c r="B1675" s="6"/>
      <c r="C1675" s="6"/>
      <c r="D1675" s="6"/>
      <c r="E1675" s="6"/>
      <c r="F1675" s="6"/>
    </row>
    <row r="1676" spans="1:6">
      <c r="A1676" s="7"/>
      <c r="B1676" s="6"/>
      <c r="C1676" s="6"/>
      <c r="D1676" s="6"/>
      <c r="E1676" s="6"/>
      <c r="F1676" s="6"/>
    </row>
    <row r="1677" spans="1:6">
      <c r="A1677" s="7"/>
      <c r="B1677" s="6"/>
      <c r="C1677" s="6"/>
      <c r="D1677" s="6"/>
      <c r="E1677" s="6"/>
      <c r="F1677" s="6"/>
    </row>
    <row r="1678" spans="1:6">
      <c r="A1678" s="7"/>
      <c r="B1678" s="6"/>
      <c r="C1678" s="6"/>
      <c r="D1678" s="6"/>
      <c r="E1678" s="6"/>
      <c r="F1678" s="6"/>
    </row>
    <row r="1679" spans="1:6">
      <c r="A1679" s="7"/>
      <c r="B1679" s="6"/>
      <c r="C1679" s="6"/>
      <c r="D1679" s="6"/>
      <c r="E1679" s="6"/>
      <c r="F1679" s="6"/>
    </row>
    <row r="1680" spans="1:6">
      <c r="A1680" s="7"/>
      <c r="B1680" s="6"/>
      <c r="C1680" s="6"/>
      <c r="D1680" s="6"/>
      <c r="E1680" s="6"/>
      <c r="F1680" s="6"/>
    </row>
    <row r="1681" spans="1:6">
      <c r="A1681" s="7"/>
      <c r="B1681" s="6"/>
      <c r="C1681" s="6"/>
      <c r="D1681" s="6"/>
      <c r="E1681" s="6"/>
      <c r="F1681" s="6"/>
    </row>
    <row r="1682" spans="1:6">
      <c r="A1682" s="7"/>
      <c r="B1682" s="6"/>
      <c r="C1682" s="6"/>
      <c r="D1682" s="6"/>
      <c r="E1682" s="6"/>
      <c r="F1682" s="6"/>
    </row>
    <row r="1683" spans="1:6">
      <c r="A1683" s="7"/>
      <c r="B1683" s="6"/>
      <c r="C1683" s="6"/>
      <c r="D1683" s="6"/>
      <c r="E1683" s="6"/>
      <c r="F1683" s="6"/>
    </row>
    <row r="1684" spans="1:6">
      <c r="A1684" s="7"/>
      <c r="B1684" s="6"/>
      <c r="C1684" s="6"/>
      <c r="D1684" s="6"/>
      <c r="E1684" s="6"/>
      <c r="F1684" s="6"/>
    </row>
    <row r="1685" spans="1:6">
      <c r="A1685" s="7"/>
      <c r="B1685" s="6"/>
      <c r="C1685" s="6"/>
      <c r="D1685" s="6"/>
      <c r="E1685" s="6"/>
      <c r="F1685" s="6"/>
    </row>
    <row r="1686" spans="1:6">
      <c r="A1686" s="7"/>
      <c r="B1686" s="6"/>
      <c r="C1686" s="6"/>
      <c r="D1686" s="6"/>
      <c r="E1686" s="6"/>
      <c r="F1686" s="6"/>
    </row>
    <row r="1687" spans="1:6">
      <c r="A1687" s="7"/>
      <c r="B1687" s="6"/>
      <c r="C1687" s="6"/>
      <c r="D1687" s="6"/>
      <c r="E1687" s="6"/>
      <c r="F1687" s="6"/>
    </row>
    <row r="1688" spans="1:6">
      <c r="A1688" s="7"/>
      <c r="B1688" s="6"/>
      <c r="C1688" s="6"/>
      <c r="D1688" s="6"/>
      <c r="E1688" s="6"/>
      <c r="F1688" s="6"/>
    </row>
    <row r="1689" spans="1:6">
      <c r="A1689" s="7"/>
      <c r="B1689" s="6"/>
      <c r="C1689" s="6"/>
      <c r="D1689" s="6"/>
      <c r="E1689" s="6"/>
      <c r="F1689" s="6"/>
    </row>
    <row r="1690" spans="1:6">
      <c r="A1690" s="7"/>
      <c r="B1690" s="6"/>
      <c r="C1690" s="6"/>
      <c r="D1690" s="6"/>
      <c r="E1690" s="6"/>
      <c r="F1690" s="6"/>
    </row>
    <row r="1691" spans="1:6">
      <c r="A1691" s="7"/>
      <c r="B1691" s="6"/>
      <c r="C1691" s="6"/>
      <c r="D1691" s="6"/>
      <c r="E1691" s="6"/>
      <c r="F1691" s="6"/>
    </row>
    <row r="1692" spans="1:6">
      <c r="A1692" s="7"/>
      <c r="B1692" s="6"/>
      <c r="C1692" s="6"/>
      <c r="D1692" s="6"/>
      <c r="E1692" s="6"/>
      <c r="F1692" s="6"/>
    </row>
    <row r="1693" spans="1:6">
      <c r="A1693" s="7"/>
      <c r="B1693" s="6"/>
      <c r="C1693" s="6"/>
      <c r="D1693" s="6"/>
      <c r="E1693" s="6"/>
      <c r="F1693" s="6"/>
    </row>
    <row r="1694" spans="1:6">
      <c r="A1694" s="7"/>
      <c r="B1694" s="6"/>
      <c r="C1694" s="6"/>
      <c r="D1694" s="6"/>
      <c r="E1694" s="6"/>
      <c r="F1694" s="6"/>
    </row>
    <row r="1695" spans="1:6">
      <c r="A1695" s="7"/>
      <c r="B1695" s="6"/>
      <c r="C1695" s="6"/>
      <c r="D1695" s="6"/>
      <c r="E1695" s="6"/>
      <c r="F1695" s="6"/>
    </row>
    <row r="1696" spans="1:6">
      <c r="A1696" s="7"/>
      <c r="B1696" s="6"/>
      <c r="C1696" s="6"/>
      <c r="D1696" s="6"/>
      <c r="E1696" s="6"/>
      <c r="F1696" s="6"/>
    </row>
    <row r="1697" spans="1:6">
      <c r="A1697" s="7"/>
      <c r="B1697" s="6"/>
      <c r="C1697" s="6"/>
      <c r="D1697" s="6"/>
      <c r="E1697" s="6"/>
      <c r="F1697" s="6"/>
    </row>
    <row r="1698" spans="1:6">
      <c r="A1698" s="7"/>
      <c r="B1698" s="6"/>
      <c r="C1698" s="6"/>
      <c r="D1698" s="6"/>
      <c r="E1698" s="6"/>
      <c r="F1698" s="6"/>
    </row>
    <row r="1699" spans="1:6">
      <c r="A1699" s="7"/>
      <c r="B1699" s="6"/>
      <c r="C1699" s="6"/>
      <c r="D1699" s="6"/>
      <c r="E1699" s="6"/>
      <c r="F1699" s="6"/>
    </row>
    <row r="1700" spans="1:6">
      <c r="A1700" s="7"/>
      <c r="B1700" s="6"/>
      <c r="C1700" s="6"/>
      <c r="D1700" s="6"/>
      <c r="E1700" s="6"/>
      <c r="F1700" s="6"/>
    </row>
    <row r="1701" spans="1:6">
      <c r="A1701" s="7"/>
      <c r="B1701" s="6"/>
      <c r="C1701" s="6"/>
      <c r="D1701" s="6"/>
      <c r="E1701" s="6"/>
      <c r="F1701" s="6"/>
    </row>
    <row r="1702" spans="1:6">
      <c r="A1702" s="7"/>
      <c r="B1702" s="6"/>
      <c r="C1702" s="6"/>
      <c r="D1702" s="6"/>
      <c r="E1702" s="6"/>
      <c r="F1702" s="6"/>
    </row>
    <row r="1703" spans="1:6">
      <c r="A1703" s="7"/>
      <c r="B1703" s="6"/>
      <c r="C1703" s="6"/>
      <c r="D1703" s="6"/>
      <c r="E1703" s="6"/>
      <c r="F1703" s="6"/>
    </row>
    <row r="1704" spans="1:6">
      <c r="A1704" s="7"/>
      <c r="B1704" s="6"/>
      <c r="C1704" s="6"/>
      <c r="D1704" s="6"/>
      <c r="E1704" s="6"/>
      <c r="F1704" s="6"/>
    </row>
    <row r="1705" spans="1:6">
      <c r="A1705" s="7"/>
      <c r="B1705" s="6"/>
      <c r="C1705" s="6"/>
      <c r="D1705" s="6"/>
      <c r="E1705" s="6"/>
      <c r="F1705" s="6"/>
    </row>
    <row r="1706" spans="1:6">
      <c r="A1706" s="7"/>
      <c r="B1706" s="6"/>
      <c r="C1706" s="6"/>
      <c r="D1706" s="6"/>
      <c r="E1706" s="6"/>
      <c r="F1706" s="6"/>
    </row>
    <row r="1707" spans="1:6">
      <c r="A1707" s="7"/>
      <c r="B1707" s="6"/>
      <c r="C1707" s="6"/>
      <c r="D1707" s="6"/>
      <c r="E1707" s="6"/>
      <c r="F1707" s="6"/>
    </row>
    <row r="1708" spans="1:6">
      <c r="A1708" s="7"/>
      <c r="B1708" s="6"/>
      <c r="C1708" s="6"/>
      <c r="D1708" s="6"/>
      <c r="E1708" s="6"/>
      <c r="F1708" s="6"/>
    </row>
    <row r="1709" spans="1:6">
      <c r="A1709" s="7"/>
      <c r="B1709" s="6"/>
      <c r="C1709" s="6"/>
      <c r="D1709" s="6"/>
      <c r="E1709" s="6"/>
      <c r="F1709" s="6"/>
    </row>
    <row r="1710" spans="1:6">
      <c r="A1710" s="7"/>
      <c r="B1710" s="6"/>
      <c r="C1710" s="6"/>
      <c r="D1710" s="6"/>
      <c r="E1710" s="6"/>
      <c r="F1710" s="6"/>
    </row>
    <row r="1711" spans="1:6">
      <c r="A1711" s="7"/>
      <c r="B1711" s="6"/>
      <c r="C1711" s="6"/>
      <c r="D1711" s="6"/>
      <c r="E1711" s="6"/>
      <c r="F1711" s="6"/>
    </row>
    <row r="1712" spans="1:6">
      <c r="A1712" s="7"/>
      <c r="B1712" s="6"/>
      <c r="C1712" s="6"/>
      <c r="D1712" s="6"/>
      <c r="E1712" s="6"/>
      <c r="F1712" s="6"/>
    </row>
    <row r="1713" spans="1:6">
      <c r="A1713" s="7"/>
      <c r="B1713" s="6"/>
      <c r="C1713" s="6"/>
      <c r="D1713" s="6"/>
      <c r="E1713" s="6"/>
      <c r="F1713" s="6"/>
    </row>
    <row r="1714" spans="1:6">
      <c r="A1714" s="7"/>
      <c r="B1714" s="6"/>
      <c r="C1714" s="6"/>
      <c r="D1714" s="6"/>
      <c r="E1714" s="6"/>
      <c r="F1714" s="6"/>
    </row>
    <row r="1715" spans="1:6">
      <c r="A1715" s="7"/>
      <c r="B1715" s="6"/>
      <c r="C1715" s="6"/>
      <c r="D1715" s="6"/>
      <c r="E1715" s="6"/>
      <c r="F1715" s="6"/>
    </row>
    <row r="1716" spans="1:6">
      <c r="A1716" s="7"/>
      <c r="B1716" s="6"/>
      <c r="C1716" s="6"/>
      <c r="D1716" s="6"/>
      <c r="E1716" s="6"/>
      <c r="F1716" s="6"/>
    </row>
    <row r="1717" spans="1:6">
      <c r="A1717" s="7"/>
      <c r="B1717" s="6"/>
      <c r="C1717" s="6"/>
      <c r="D1717" s="6"/>
      <c r="E1717" s="6"/>
      <c r="F1717" s="6"/>
    </row>
    <row r="1718" spans="1:6">
      <c r="A1718" s="7"/>
      <c r="B1718" s="6"/>
      <c r="C1718" s="6"/>
      <c r="D1718" s="6"/>
      <c r="E1718" s="6"/>
      <c r="F1718" s="6"/>
    </row>
    <row r="1719" spans="1:6">
      <c r="A1719" s="7"/>
      <c r="B1719" s="6"/>
      <c r="C1719" s="6"/>
      <c r="D1719" s="6"/>
      <c r="E1719" s="6"/>
      <c r="F1719" s="6"/>
    </row>
    <row r="1720" spans="1:6">
      <c r="A1720" s="7"/>
      <c r="B1720" s="6"/>
      <c r="C1720" s="6"/>
      <c r="D1720" s="6"/>
      <c r="E1720" s="6"/>
      <c r="F1720" s="6"/>
    </row>
    <row r="1721" spans="1:6">
      <c r="A1721" s="7"/>
      <c r="B1721" s="6"/>
      <c r="C1721" s="6"/>
      <c r="D1721" s="6"/>
      <c r="E1721" s="6"/>
      <c r="F1721" s="6"/>
    </row>
    <row r="1722" spans="1:6">
      <c r="A1722" s="7"/>
      <c r="B1722" s="6"/>
      <c r="C1722" s="6"/>
      <c r="D1722" s="6"/>
      <c r="E1722" s="6"/>
      <c r="F1722" s="6"/>
    </row>
    <row r="1723" spans="1:6">
      <c r="A1723" s="7"/>
      <c r="B1723" s="8"/>
      <c r="C1723" s="8"/>
      <c r="D1723" s="8"/>
      <c r="E1723" s="8"/>
      <c r="F1723" s="6"/>
    </row>
    <row r="1724" spans="1:6">
      <c r="A1724" s="7"/>
      <c r="B1724" s="8"/>
      <c r="C1724" s="8"/>
      <c r="D1724" s="8"/>
      <c r="E1724" s="8"/>
      <c r="F1724" s="6"/>
    </row>
    <row r="1725" spans="1:6">
      <c r="A1725" s="7"/>
      <c r="B1725" s="8"/>
      <c r="C1725" s="8"/>
      <c r="D1725" s="8"/>
      <c r="E1725" s="8"/>
      <c r="F1725" s="6"/>
    </row>
    <row r="1726" spans="1:6">
      <c r="A1726" s="7"/>
      <c r="B1726" s="8"/>
      <c r="C1726" s="8"/>
      <c r="D1726" s="8"/>
      <c r="E1726" s="8"/>
      <c r="F1726" s="6"/>
    </row>
    <row r="1727" spans="1:6">
      <c r="A1727" s="7"/>
      <c r="B1727" s="8"/>
      <c r="C1727" s="8"/>
      <c r="D1727" s="8"/>
      <c r="E1727" s="8"/>
      <c r="F1727" s="6"/>
    </row>
    <row r="1728" spans="1:6">
      <c r="A1728" s="7"/>
      <c r="B1728" s="8"/>
      <c r="C1728" s="8"/>
      <c r="D1728" s="8"/>
      <c r="E1728" s="8"/>
      <c r="F1728" s="6"/>
    </row>
    <row r="1729" spans="1:6">
      <c r="A1729" s="7"/>
      <c r="B1729" s="8"/>
      <c r="C1729" s="8"/>
      <c r="D1729" s="8"/>
      <c r="E1729" s="8"/>
      <c r="F1729" s="6"/>
    </row>
    <row r="1730" spans="1:6">
      <c r="A1730" s="7"/>
      <c r="B1730" s="8"/>
      <c r="C1730" s="8"/>
      <c r="D1730" s="8"/>
      <c r="E1730" s="8"/>
      <c r="F1730" s="6"/>
    </row>
    <row r="1731" spans="1:6">
      <c r="A1731" s="7"/>
      <c r="B1731" s="8"/>
      <c r="C1731" s="8"/>
      <c r="D1731" s="8"/>
      <c r="E1731" s="8"/>
      <c r="F1731" s="6"/>
    </row>
    <row r="1732" spans="1:6">
      <c r="A1732" s="7"/>
      <c r="B1732" s="8"/>
      <c r="C1732" s="8"/>
      <c r="D1732" s="8"/>
      <c r="E1732" s="8"/>
      <c r="F1732" s="6"/>
    </row>
    <row r="1733" spans="1:6">
      <c r="A1733" s="7"/>
      <c r="B1733" s="8"/>
      <c r="C1733" s="8"/>
      <c r="D1733" s="8"/>
      <c r="E1733" s="8"/>
      <c r="F1733" s="6"/>
    </row>
    <row r="1734" spans="1:6">
      <c r="A1734" s="7"/>
      <c r="B1734" s="8"/>
      <c r="C1734" s="8"/>
      <c r="D1734" s="8"/>
      <c r="E1734" s="8"/>
      <c r="F1734" s="6"/>
    </row>
    <row r="1735" spans="1:6">
      <c r="A1735" s="7"/>
      <c r="B1735" s="8"/>
      <c r="C1735" s="8"/>
      <c r="D1735" s="8"/>
      <c r="E1735" s="8"/>
      <c r="F1735" s="6"/>
    </row>
    <row r="1736" spans="1:6">
      <c r="A1736" s="7"/>
      <c r="B1736" s="8"/>
      <c r="C1736" s="8"/>
      <c r="D1736" s="8"/>
      <c r="E1736" s="8"/>
      <c r="F1736" s="6"/>
    </row>
    <row r="1737" spans="1:6">
      <c r="A1737" s="7"/>
      <c r="B1737" s="8"/>
      <c r="C1737" s="8"/>
      <c r="D1737" s="8"/>
      <c r="E1737" s="8"/>
      <c r="F1737" s="6"/>
    </row>
    <row r="1738" spans="1:6">
      <c r="A1738" s="7"/>
      <c r="B1738" s="6"/>
      <c r="C1738" s="6"/>
      <c r="D1738" s="6"/>
      <c r="E1738" s="6"/>
      <c r="F1738" s="6"/>
    </row>
    <row r="1739" spans="1:6">
      <c r="A1739" s="7"/>
      <c r="B1739" s="6"/>
      <c r="C1739" s="6"/>
      <c r="D1739" s="6"/>
      <c r="E1739" s="6"/>
      <c r="F1739" s="6"/>
    </row>
    <row r="1740" spans="1:6">
      <c r="A1740" s="7"/>
      <c r="B1740" s="6"/>
      <c r="C1740" s="6"/>
      <c r="D1740" s="6"/>
      <c r="E1740" s="6"/>
      <c r="F1740" s="6"/>
    </row>
    <row r="1741" spans="1:6">
      <c r="A1741" s="7"/>
      <c r="B1741" s="6"/>
      <c r="C1741" s="6"/>
      <c r="D1741" s="6"/>
      <c r="E1741" s="6"/>
      <c r="F1741" s="6"/>
    </row>
    <row r="1742" spans="1:6">
      <c r="A1742" s="7"/>
      <c r="B1742" s="6"/>
      <c r="C1742" s="6"/>
      <c r="D1742" s="6"/>
      <c r="E1742" s="6"/>
      <c r="F1742" s="6"/>
    </row>
    <row r="1743" spans="1:6">
      <c r="A1743" s="7"/>
      <c r="B1743" s="6"/>
      <c r="C1743" s="6"/>
      <c r="D1743" s="6"/>
      <c r="E1743" s="6"/>
      <c r="F1743" s="6"/>
    </row>
    <row r="1744" spans="1:6">
      <c r="A1744" s="7"/>
      <c r="B1744" s="6"/>
      <c r="C1744" s="6"/>
      <c r="D1744" s="6"/>
      <c r="E1744" s="6"/>
      <c r="F1744" s="8"/>
    </row>
    <row r="1745" spans="1:6">
      <c r="A1745" s="7"/>
      <c r="B1745" s="6"/>
      <c r="C1745" s="6"/>
      <c r="D1745" s="6"/>
      <c r="E1745" s="6"/>
      <c r="F1745" s="8"/>
    </row>
    <row r="1746" spans="1:6">
      <c r="A1746" s="7"/>
      <c r="B1746" s="6"/>
      <c r="C1746" s="6"/>
      <c r="D1746" s="6"/>
      <c r="E1746" s="6"/>
      <c r="F1746" s="8"/>
    </row>
    <row r="1747" spans="1:6">
      <c r="A1747" s="7"/>
      <c r="B1747" s="6"/>
      <c r="C1747" s="6"/>
      <c r="D1747" s="6"/>
      <c r="E1747" s="6"/>
      <c r="F1747" s="8"/>
    </row>
    <row r="1748" spans="1:6">
      <c r="A1748" s="7"/>
      <c r="B1748" s="6"/>
      <c r="C1748" s="6"/>
      <c r="D1748" s="6"/>
      <c r="E1748" s="6"/>
      <c r="F1748" s="8"/>
    </row>
    <row r="1749" spans="1:6">
      <c r="A1749" s="7"/>
      <c r="B1749" s="6"/>
      <c r="C1749" s="6"/>
      <c r="D1749" s="6"/>
      <c r="E1749" s="6"/>
      <c r="F1749" s="8"/>
    </row>
    <row r="1750" spans="1:6">
      <c r="A1750" s="7"/>
      <c r="B1750" s="6"/>
      <c r="C1750" s="6"/>
      <c r="D1750" s="6"/>
      <c r="E1750" s="6"/>
      <c r="F1750" s="8"/>
    </row>
    <row r="1751" spans="1:6">
      <c r="A1751" s="7"/>
      <c r="B1751" s="6"/>
      <c r="C1751" s="6"/>
      <c r="D1751" s="6"/>
      <c r="E1751" s="6"/>
      <c r="F1751" s="8"/>
    </row>
    <row r="1752" spans="1:6">
      <c r="A1752" s="7"/>
      <c r="B1752" s="6"/>
      <c r="C1752" s="6"/>
      <c r="D1752" s="6"/>
      <c r="E1752" s="6"/>
      <c r="F1752" s="8"/>
    </row>
    <row r="1753" spans="1:6">
      <c r="A1753" s="7"/>
      <c r="B1753" s="6"/>
      <c r="C1753" s="6"/>
      <c r="D1753" s="6"/>
      <c r="E1753" s="6"/>
      <c r="F1753" s="8"/>
    </row>
    <row r="1754" spans="1:6">
      <c r="A1754" s="7"/>
      <c r="B1754" s="6"/>
      <c r="C1754" s="6"/>
      <c r="D1754" s="6"/>
      <c r="E1754" s="6"/>
      <c r="F1754" s="8"/>
    </row>
    <row r="1755" spans="1:6">
      <c r="A1755" s="7"/>
      <c r="B1755" s="6"/>
      <c r="C1755" s="6"/>
      <c r="D1755" s="6"/>
      <c r="E1755" s="6"/>
      <c r="F1755" s="8"/>
    </row>
    <row r="1756" spans="1:6">
      <c r="A1756" s="7"/>
      <c r="B1756" s="6"/>
      <c r="C1756" s="6"/>
      <c r="D1756" s="6"/>
      <c r="E1756" s="6"/>
      <c r="F1756" s="8"/>
    </row>
    <row r="1757" spans="1:6">
      <c r="A1757" s="7"/>
      <c r="B1757" s="6"/>
      <c r="C1757" s="6"/>
      <c r="D1757" s="6"/>
      <c r="E1757" s="6"/>
      <c r="F1757" s="8"/>
    </row>
    <row r="1758" spans="1:6">
      <c r="A1758" s="7"/>
      <c r="B1758" s="6"/>
      <c r="C1758" s="6"/>
      <c r="D1758" s="6"/>
      <c r="E1758" s="6"/>
      <c r="F1758" s="8"/>
    </row>
    <row r="1759" spans="1:6">
      <c r="A1759" s="7"/>
      <c r="B1759" s="6"/>
      <c r="C1759" s="6"/>
      <c r="D1759" s="6"/>
      <c r="E1759" s="6"/>
      <c r="F1759" s="6"/>
    </row>
    <row r="1760" spans="1:6">
      <c r="A1760" s="7"/>
      <c r="B1760" s="6"/>
      <c r="C1760" s="6"/>
      <c r="D1760" s="6"/>
      <c r="E1760" s="6"/>
      <c r="F1760" s="6"/>
    </row>
    <row r="1761" spans="1:6">
      <c r="A1761" s="7"/>
      <c r="B1761" s="6"/>
      <c r="C1761" s="6"/>
      <c r="D1761" s="6"/>
      <c r="E1761" s="6"/>
      <c r="F1761" s="6"/>
    </row>
    <row r="1762" spans="1:6">
      <c r="A1762" s="7"/>
      <c r="B1762" s="6"/>
      <c r="C1762" s="6"/>
      <c r="D1762" s="6"/>
      <c r="E1762" s="6"/>
      <c r="F1762" s="6"/>
    </row>
    <row r="1763" spans="1:6">
      <c r="A1763" s="7"/>
      <c r="B1763" s="6"/>
      <c r="C1763" s="6"/>
      <c r="D1763" s="6"/>
      <c r="E1763" s="6"/>
      <c r="F1763" s="6"/>
    </row>
    <row r="1764" spans="1:6">
      <c r="A1764" s="7"/>
      <c r="B1764" s="6"/>
      <c r="C1764" s="6"/>
      <c r="D1764" s="6"/>
      <c r="E1764" s="6"/>
      <c r="F1764" s="6"/>
    </row>
    <row r="1765" spans="1:6">
      <c r="A1765" s="7"/>
      <c r="B1765" s="6"/>
      <c r="C1765" s="6"/>
      <c r="D1765" s="6"/>
      <c r="E1765" s="6"/>
      <c r="F1765" s="6"/>
    </row>
    <row r="1766" spans="1:6">
      <c r="A1766" s="7"/>
      <c r="B1766" s="6"/>
      <c r="C1766" s="6"/>
      <c r="D1766" s="6"/>
      <c r="E1766" s="6"/>
      <c r="F1766" s="6"/>
    </row>
    <row r="1767" spans="1:6">
      <c r="A1767" s="7"/>
      <c r="B1767" s="6"/>
      <c r="C1767" s="6"/>
      <c r="D1767" s="6"/>
      <c r="E1767" s="6"/>
      <c r="F1767" s="6"/>
    </row>
    <row r="1768" spans="1:6">
      <c r="A1768" s="7"/>
      <c r="B1768" s="6"/>
      <c r="C1768" s="6"/>
      <c r="D1768" s="6"/>
      <c r="E1768" s="6"/>
      <c r="F1768" s="6"/>
    </row>
    <row r="1769" spans="1:6">
      <c r="A1769" s="7"/>
      <c r="B1769" s="6"/>
      <c r="C1769" s="6"/>
      <c r="D1769" s="6"/>
      <c r="E1769" s="6"/>
      <c r="F1769" s="6"/>
    </row>
    <row r="1770" spans="1:6">
      <c r="A1770" s="7"/>
      <c r="B1770" s="6"/>
      <c r="C1770" s="6"/>
      <c r="D1770" s="6"/>
      <c r="E1770" s="6"/>
      <c r="F1770" s="6"/>
    </row>
    <row r="1771" spans="1:6">
      <c r="A1771" s="7"/>
      <c r="B1771" s="6"/>
      <c r="C1771" s="6"/>
      <c r="D1771" s="6"/>
      <c r="E1771" s="6"/>
      <c r="F1771" s="6"/>
    </row>
    <row r="1772" spans="1:6">
      <c r="A1772" s="7"/>
      <c r="B1772" s="6"/>
      <c r="C1772" s="6"/>
      <c r="D1772" s="6"/>
      <c r="E1772" s="6"/>
      <c r="F1772" s="6"/>
    </row>
    <row r="1773" spans="1:6">
      <c r="A1773" s="7"/>
      <c r="B1773" s="6"/>
      <c r="C1773" s="6"/>
      <c r="D1773" s="6"/>
      <c r="E1773" s="6"/>
      <c r="F1773" s="6"/>
    </row>
    <row r="1774" spans="1:6">
      <c r="A1774" s="7"/>
      <c r="B1774" s="6"/>
      <c r="C1774" s="6"/>
      <c r="D1774" s="6"/>
      <c r="E1774" s="6"/>
      <c r="F1774" s="6"/>
    </row>
    <row r="1775" spans="1:6">
      <c r="A1775" s="7"/>
      <c r="B1775" s="6"/>
      <c r="C1775" s="6"/>
      <c r="D1775" s="6"/>
      <c r="E1775" s="6"/>
      <c r="F1775" s="6"/>
    </row>
    <row r="1776" spans="1:6">
      <c r="A1776" s="7"/>
      <c r="B1776" s="6"/>
      <c r="C1776" s="6"/>
      <c r="D1776" s="6"/>
      <c r="E1776" s="6"/>
      <c r="F1776" s="6"/>
    </row>
    <row r="1777" spans="1:6">
      <c r="A1777" s="7"/>
      <c r="B1777" s="6"/>
      <c r="C1777" s="6"/>
      <c r="D1777" s="6"/>
      <c r="E1777" s="6"/>
      <c r="F1777" s="6"/>
    </row>
    <row r="1778" spans="1:6">
      <c r="A1778" s="7"/>
      <c r="B1778" s="6"/>
      <c r="C1778" s="6"/>
      <c r="D1778" s="6"/>
      <c r="E1778" s="6"/>
      <c r="F1778" s="6"/>
    </row>
    <row r="1779" spans="1:6">
      <c r="A1779" s="7"/>
      <c r="B1779" s="6"/>
      <c r="C1779" s="6"/>
      <c r="D1779" s="6"/>
      <c r="E1779" s="6"/>
      <c r="F1779" s="6"/>
    </row>
    <row r="1780" spans="1:6">
      <c r="A1780" s="7"/>
      <c r="B1780" s="6"/>
      <c r="C1780" s="6"/>
      <c r="D1780" s="6"/>
      <c r="E1780" s="6"/>
      <c r="F1780" s="6"/>
    </row>
    <row r="1781" spans="1:6">
      <c r="A1781" s="7"/>
      <c r="B1781" s="6"/>
      <c r="C1781" s="6"/>
      <c r="D1781" s="6"/>
      <c r="E1781" s="6"/>
      <c r="F1781" s="6"/>
    </row>
    <row r="1782" spans="1:6">
      <c r="A1782" s="7"/>
      <c r="B1782" s="6"/>
      <c r="C1782" s="6"/>
      <c r="D1782" s="6"/>
      <c r="E1782" s="6"/>
      <c r="F1782" s="6"/>
    </row>
    <row r="1783" spans="1:6">
      <c r="A1783" s="7"/>
      <c r="B1783" s="6"/>
      <c r="C1783" s="6"/>
      <c r="D1783" s="6"/>
      <c r="E1783" s="6"/>
      <c r="F1783" s="6"/>
    </row>
    <row r="1784" spans="1:6">
      <c r="A1784" s="7"/>
      <c r="B1784" s="6"/>
      <c r="C1784" s="6"/>
      <c r="D1784" s="6"/>
      <c r="E1784" s="6"/>
      <c r="F1784" s="6"/>
    </row>
    <row r="1785" spans="1:6">
      <c r="A1785" s="7"/>
      <c r="B1785" s="6"/>
      <c r="C1785" s="6"/>
      <c r="D1785" s="6"/>
      <c r="E1785" s="6"/>
      <c r="F1785" s="6"/>
    </row>
    <row r="1786" spans="1:6">
      <c r="A1786" s="7"/>
      <c r="B1786" s="6"/>
      <c r="C1786" s="6"/>
      <c r="D1786" s="6"/>
      <c r="E1786" s="6"/>
      <c r="F1786" s="6"/>
    </row>
    <row r="1787" spans="1:6">
      <c r="A1787" s="7"/>
      <c r="B1787" s="6"/>
      <c r="C1787" s="6"/>
      <c r="D1787" s="6"/>
      <c r="E1787" s="6"/>
      <c r="F1787" s="6"/>
    </row>
    <row r="1788" spans="1:6">
      <c r="A1788" s="7"/>
      <c r="B1788" s="6"/>
      <c r="C1788" s="6"/>
      <c r="D1788" s="6"/>
      <c r="E1788" s="6"/>
      <c r="F1788" s="6"/>
    </row>
    <row r="1789" spans="1:6">
      <c r="A1789" s="7"/>
      <c r="B1789" s="6"/>
      <c r="C1789" s="6"/>
      <c r="D1789" s="6"/>
      <c r="E1789" s="6"/>
      <c r="F1789" s="6"/>
    </row>
    <row r="1790" spans="1:6">
      <c r="A1790" s="7"/>
      <c r="B1790" s="6"/>
      <c r="C1790" s="6"/>
      <c r="D1790" s="6"/>
      <c r="E1790" s="6"/>
      <c r="F1790" s="6"/>
    </row>
    <row r="1791" spans="1:6">
      <c r="A1791" s="7"/>
      <c r="B1791" s="6"/>
      <c r="C1791" s="6"/>
      <c r="D1791" s="6"/>
      <c r="E1791" s="6"/>
      <c r="F1791" s="6"/>
    </row>
    <row r="1792" spans="1:6">
      <c r="A1792" s="7"/>
      <c r="B1792" s="6"/>
      <c r="C1792" s="6"/>
      <c r="D1792" s="6"/>
      <c r="E1792" s="6"/>
      <c r="F1792" s="6"/>
    </row>
    <row r="1793" spans="1:6">
      <c r="A1793" s="7"/>
      <c r="B1793" s="6"/>
      <c r="C1793" s="6"/>
      <c r="D1793" s="6"/>
      <c r="E1793" s="6"/>
      <c r="F1793" s="6"/>
    </row>
    <row r="1794" spans="1:6">
      <c r="A1794" s="7"/>
      <c r="B1794" s="6"/>
      <c r="C1794" s="6"/>
      <c r="D1794" s="6"/>
      <c r="E1794" s="6"/>
      <c r="F1794" s="6"/>
    </row>
    <row r="1795" spans="1:6">
      <c r="A1795" s="7"/>
      <c r="B1795" s="6"/>
      <c r="C1795" s="6"/>
      <c r="D1795" s="6"/>
      <c r="E1795" s="6"/>
      <c r="F1795" s="6"/>
    </row>
    <row r="1796" spans="1:6">
      <c r="A1796" s="7"/>
      <c r="B1796" s="6"/>
      <c r="C1796" s="6"/>
      <c r="D1796" s="6"/>
      <c r="E1796" s="6"/>
      <c r="F1796" s="6"/>
    </row>
    <row r="1797" spans="1:6">
      <c r="A1797" s="7"/>
      <c r="B1797" s="6"/>
      <c r="C1797" s="6"/>
      <c r="D1797" s="6"/>
      <c r="E1797" s="6"/>
      <c r="F1797" s="6"/>
    </row>
    <row r="1798" spans="1:6">
      <c r="A1798" s="7"/>
      <c r="B1798" s="6"/>
      <c r="C1798" s="6"/>
      <c r="D1798" s="6"/>
      <c r="E1798" s="6"/>
      <c r="F1798" s="6"/>
    </row>
    <row r="1799" spans="1:6">
      <c r="A1799" s="7"/>
      <c r="B1799" s="6"/>
      <c r="C1799" s="6"/>
      <c r="D1799" s="6"/>
      <c r="E1799" s="6"/>
      <c r="F1799" s="6"/>
    </row>
    <row r="1800" spans="1:6">
      <c r="A1800" s="7"/>
      <c r="B1800" s="6"/>
      <c r="C1800" s="6"/>
      <c r="D1800" s="6"/>
      <c r="E1800" s="6"/>
      <c r="F1800" s="6"/>
    </row>
    <row r="1801" spans="1:6">
      <c r="A1801" s="7"/>
      <c r="B1801" s="6"/>
      <c r="C1801" s="6"/>
      <c r="D1801" s="6"/>
      <c r="E1801" s="6"/>
      <c r="F1801" s="6"/>
    </row>
    <row r="1802" spans="1:6">
      <c r="A1802" s="7"/>
      <c r="B1802" s="6"/>
      <c r="C1802" s="6"/>
      <c r="D1802" s="6"/>
      <c r="E1802" s="6"/>
      <c r="F1802" s="6"/>
    </row>
    <row r="1803" spans="1:6">
      <c r="A1803" s="7"/>
      <c r="B1803" s="6"/>
      <c r="C1803" s="6"/>
      <c r="D1803" s="6"/>
      <c r="E1803" s="6"/>
      <c r="F1803" s="6"/>
    </row>
    <row r="1804" spans="1:6">
      <c r="A1804" s="7"/>
      <c r="B1804" s="6"/>
      <c r="C1804" s="6"/>
      <c r="D1804" s="6"/>
      <c r="E1804" s="6"/>
      <c r="F1804" s="6"/>
    </row>
    <row r="1805" spans="1:6">
      <c r="A1805" s="7"/>
      <c r="B1805" s="6"/>
      <c r="C1805" s="6"/>
      <c r="D1805" s="6"/>
      <c r="E1805" s="6"/>
      <c r="F1805" s="6"/>
    </row>
    <row r="1806" spans="1:6">
      <c r="A1806" s="7"/>
      <c r="B1806" s="6"/>
      <c r="C1806" s="6"/>
      <c r="D1806" s="6"/>
      <c r="E1806" s="6"/>
      <c r="F1806" s="6"/>
    </row>
    <row r="1807" spans="1:6">
      <c r="A1807" s="7"/>
      <c r="B1807" s="6"/>
      <c r="C1807" s="6"/>
      <c r="D1807" s="6"/>
      <c r="E1807" s="6"/>
      <c r="F1807" s="6"/>
    </row>
    <row r="1808" spans="1:6">
      <c r="A1808" s="7"/>
      <c r="B1808" s="6"/>
      <c r="C1808" s="6"/>
      <c r="D1808" s="6"/>
      <c r="E1808" s="6"/>
      <c r="F1808" s="6"/>
    </row>
    <row r="1809" spans="1:6">
      <c r="A1809" s="7"/>
      <c r="B1809" s="6"/>
      <c r="C1809" s="6"/>
      <c r="D1809" s="6"/>
      <c r="E1809" s="6"/>
      <c r="F1809" s="6"/>
    </row>
    <row r="1810" spans="1:6">
      <c r="A1810" s="7"/>
      <c r="B1810" s="6"/>
      <c r="C1810" s="6"/>
      <c r="D1810" s="6"/>
      <c r="E1810" s="6"/>
      <c r="F1810" s="6"/>
    </row>
    <row r="1811" spans="1:6">
      <c r="A1811" s="7"/>
      <c r="B1811" s="6"/>
      <c r="C1811" s="6"/>
      <c r="D1811" s="6"/>
      <c r="E1811" s="6"/>
      <c r="F1811" s="6"/>
    </row>
    <row r="1812" spans="1:6">
      <c r="A1812" s="7"/>
      <c r="B1812" s="6"/>
      <c r="C1812" s="6"/>
      <c r="D1812" s="6"/>
      <c r="E1812" s="6"/>
      <c r="F1812" s="6"/>
    </row>
    <row r="1813" spans="1:6">
      <c r="A1813" s="7"/>
      <c r="B1813" s="6"/>
      <c r="C1813" s="6"/>
      <c r="D1813" s="6"/>
      <c r="E1813" s="6"/>
      <c r="F1813" s="6"/>
    </row>
    <row r="1814" spans="1:6">
      <c r="A1814" s="7"/>
      <c r="B1814" s="6"/>
      <c r="C1814" s="6"/>
      <c r="D1814" s="6"/>
      <c r="E1814" s="6"/>
      <c r="F1814" s="6"/>
    </row>
    <row r="1815" spans="1:6">
      <c r="A1815" s="7"/>
      <c r="B1815" s="6"/>
      <c r="C1815" s="6"/>
      <c r="D1815" s="6"/>
      <c r="E1815" s="6"/>
      <c r="F1815" s="6"/>
    </row>
    <row r="1816" spans="1:6">
      <c r="A1816" s="7"/>
      <c r="B1816" s="6"/>
      <c r="C1816" s="6"/>
      <c r="D1816" s="6"/>
      <c r="E1816" s="6"/>
      <c r="F1816" s="6"/>
    </row>
    <row r="1817" spans="1:6">
      <c r="A1817" s="7"/>
      <c r="B1817" s="6"/>
      <c r="C1817" s="6"/>
      <c r="D1817" s="6"/>
      <c r="E1817" s="6"/>
      <c r="F1817" s="6"/>
    </row>
    <row r="1818" spans="1:6">
      <c r="A1818" s="7"/>
      <c r="B1818" s="6"/>
      <c r="C1818" s="6"/>
      <c r="D1818" s="6"/>
      <c r="E1818" s="6"/>
      <c r="F1818" s="6"/>
    </row>
    <row r="1819" spans="1:6">
      <c r="A1819" s="7"/>
      <c r="B1819" s="6"/>
      <c r="C1819" s="6"/>
      <c r="D1819" s="6"/>
      <c r="E1819" s="6"/>
      <c r="F1819" s="6"/>
    </row>
    <row r="1820" spans="1:6">
      <c r="A1820" s="7"/>
      <c r="B1820" s="6"/>
      <c r="C1820" s="6"/>
      <c r="D1820" s="6"/>
      <c r="E1820" s="6"/>
      <c r="F1820" s="6"/>
    </row>
    <row r="1821" spans="1:6">
      <c r="A1821" s="7"/>
      <c r="B1821" s="6"/>
      <c r="C1821" s="6"/>
      <c r="D1821" s="6"/>
      <c r="E1821" s="6"/>
      <c r="F1821" s="6"/>
    </row>
    <row r="1822" spans="1:6">
      <c r="A1822" s="7"/>
      <c r="B1822" s="6"/>
      <c r="C1822" s="6"/>
      <c r="D1822" s="6"/>
      <c r="E1822" s="6"/>
      <c r="F1822" s="6"/>
    </row>
    <row r="1823" spans="1:6">
      <c r="A1823" s="7"/>
      <c r="B1823" s="6"/>
      <c r="C1823" s="6"/>
      <c r="D1823" s="6"/>
      <c r="E1823" s="6"/>
      <c r="F1823" s="6"/>
    </row>
    <row r="1824" spans="1:6">
      <c r="A1824" s="7"/>
      <c r="B1824" s="6"/>
      <c r="C1824" s="6"/>
      <c r="D1824" s="6"/>
      <c r="E1824" s="6"/>
      <c r="F1824" s="6"/>
    </row>
    <row r="1825" spans="1:6">
      <c r="A1825" s="7"/>
      <c r="B1825" s="6"/>
      <c r="C1825" s="6"/>
      <c r="D1825" s="6"/>
      <c r="E1825" s="6"/>
      <c r="F1825" s="6"/>
    </row>
    <row r="1826" spans="1:6">
      <c r="A1826" s="7"/>
      <c r="B1826" s="6"/>
      <c r="C1826" s="6"/>
      <c r="D1826" s="6"/>
      <c r="E1826" s="6"/>
      <c r="F1826" s="6"/>
    </row>
    <row r="1827" spans="1:6">
      <c r="A1827" s="7"/>
      <c r="B1827" s="6"/>
      <c r="C1827" s="6"/>
      <c r="D1827" s="6"/>
      <c r="E1827" s="6"/>
      <c r="F1827" s="6"/>
    </row>
    <row r="1828" spans="1:6">
      <c r="A1828" s="7"/>
      <c r="B1828" s="6"/>
      <c r="C1828" s="6"/>
      <c r="D1828" s="6"/>
      <c r="E1828" s="6"/>
      <c r="F1828" s="6"/>
    </row>
    <row r="1829" spans="1:6">
      <c r="A1829" s="7"/>
      <c r="B1829" s="6"/>
      <c r="C1829" s="6"/>
      <c r="D1829" s="6"/>
      <c r="E1829" s="6"/>
      <c r="F1829" s="6"/>
    </row>
    <row r="1830" spans="1:6">
      <c r="A1830" s="7"/>
      <c r="B1830" s="6"/>
      <c r="C1830" s="6"/>
      <c r="D1830" s="6"/>
      <c r="E1830" s="6"/>
      <c r="F1830" s="6"/>
    </row>
    <row r="1831" spans="1:6">
      <c r="A1831" s="7"/>
      <c r="B1831" s="6"/>
      <c r="C1831" s="6"/>
      <c r="D1831" s="6"/>
      <c r="E1831" s="6"/>
      <c r="F1831" s="6"/>
    </row>
    <row r="1832" spans="1:6">
      <c r="A1832" s="7"/>
      <c r="B1832" s="6"/>
      <c r="C1832" s="6"/>
      <c r="D1832" s="6"/>
      <c r="E1832" s="6"/>
      <c r="F1832" s="6"/>
    </row>
    <row r="1833" spans="1:6">
      <c r="A1833" s="7"/>
      <c r="B1833" s="6"/>
      <c r="C1833" s="6"/>
      <c r="D1833" s="6"/>
      <c r="E1833" s="6"/>
      <c r="F1833" s="6"/>
    </row>
    <row r="1834" spans="1:6">
      <c r="A1834" s="7"/>
      <c r="B1834" s="6"/>
      <c r="C1834" s="6"/>
      <c r="D1834" s="6"/>
      <c r="E1834" s="6"/>
      <c r="F1834" s="6"/>
    </row>
    <row r="1835" spans="1:6">
      <c r="A1835" s="7"/>
      <c r="B1835" s="6"/>
      <c r="C1835" s="6"/>
      <c r="D1835" s="6"/>
      <c r="E1835" s="6"/>
      <c r="F1835" s="6"/>
    </row>
    <row r="1836" spans="1:6">
      <c r="A1836" s="7"/>
      <c r="B1836" s="6"/>
      <c r="C1836" s="6"/>
      <c r="D1836" s="6"/>
      <c r="E1836" s="6"/>
      <c r="F1836" s="6"/>
    </row>
    <row r="1837" spans="1:6">
      <c r="A1837" s="7"/>
      <c r="B1837" s="6"/>
      <c r="C1837" s="6"/>
      <c r="D1837" s="6"/>
      <c r="E1837" s="6"/>
      <c r="F1837" s="6"/>
    </row>
    <row r="1838" spans="1:6">
      <c r="A1838" s="7"/>
      <c r="B1838" s="6"/>
      <c r="C1838" s="6"/>
      <c r="D1838" s="6"/>
      <c r="E1838" s="6"/>
      <c r="F1838" s="6"/>
    </row>
    <row r="1839" spans="1:6">
      <c r="A1839" s="7"/>
      <c r="B1839" s="6"/>
      <c r="C1839" s="6"/>
      <c r="D1839" s="6"/>
      <c r="E1839" s="6"/>
      <c r="F1839" s="6"/>
    </row>
    <row r="1840" spans="1:6">
      <c r="A1840" s="7"/>
      <c r="B1840" s="6"/>
      <c r="C1840" s="6"/>
      <c r="D1840" s="6"/>
      <c r="E1840" s="6"/>
      <c r="F1840" s="6"/>
    </row>
    <row r="1841" spans="1:6">
      <c r="A1841" s="7"/>
      <c r="B1841" s="6"/>
      <c r="C1841" s="6"/>
      <c r="D1841" s="6"/>
      <c r="E1841" s="6"/>
      <c r="F1841" s="6"/>
    </row>
    <row r="1842" spans="1:6">
      <c r="A1842" s="7"/>
      <c r="B1842" s="6"/>
      <c r="C1842" s="6"/>
      <c r="D1842" s="6"/>
      <c r="E1842" s="6"/>
      <c r="F1842" s="6"/>
    </row>
    <row r="1843" spans="1:6">
      <c r="A1843" s="7"/>
      <c r="B1843" s="6"/>
      <c r="C1843" s="6"/>
      <c r="D1843" s="6"/>
      <c r="E1843" s="6"/>
      <c r="F1843" s="6"/>
    </row>
    <row r="1844" spans="1:6">
      <c r="A1844" s="7"/>
      <c r="B1844" s="6"/>
      <c r="C1844" s="6"/>
      <c r="D1844" s="6"/>
      <c r="E1844" s="6"/>
      <c r="F1844" s="6"/>
    </row>
    <row r="1845" spans="1:6">
      <c r="A1845" s="7"/>
      <c r="B1845" s="6"/>
      <c r="C1845" s="6"/>
      <c r="D1845" s="6"/>
      <c r="E1845" s="6"/>
      <c r="F1845" s="6"/>
    </row>
    <row r="1846" spans="1:6">
      <c r="A1846" s="7"/>
      <c r="B1846" s="6"/>
      <c r="C1846" s="6"/>
      <c r="D1846" s="6"/>
      <c r="E1846" s="6"/>
      <c r="F1846" s="6"/>
    </row>
    <row r="1847" spans="1:6">
      <c r="A1847" s="7"/>
      <c r="B1847" s="6"/>
      <c r="C1847" s="6"/>
      <c r="D1847" s="6"/>
      <c r="E1847" s="6"/>
      <c r="F1847" s="6"/>
    </row>
    <row r="1848" spans="1:6">
      <c r="A1848" s="7"/>
      <c r="B1848" s="6"/>
      <c r="C1848" s="6"/>
      <c r="D1848" s="6"/>
      <c r="E1848" s="6"/>
      <c r="F1848" s="6"/>
    </row>
    <row r="1849" spans="1:6">
      <c r="A1849" s="7"/>
      <c r="B1849" s="6"/>
      <c r="C1849" s="6"/>
      <c r="D1849" s="6"/>
      <c r="E1849" s="6"/>
      <c r="F1849" s="6"/>
    </row>
    <row r="1850" spans="1:6">
      <c r="A1850" s="7"/>
      <c r="B1850" s="6"/>
      <c r="C1850" s="6"/>
      <c r="D1850" s="6"/>
      <c r="E1850" s="6"/>
      <c r="F1850" s="6"/>
    </row>
    <row r="1851" spans="1:6">
      <c r="A1851" s="7"/>
      <c r="B1851" s="6"/>
      <c r="C1851" s="6"/>
      <c r="D1851" s="6"/>
      <c r="E1851" s="6"/>
      <c r="F1851" s="6"/>
    </row>
    <row r="1852" spans="1:6">
      <c r="A1852" s="7"/>
      <c r="B1852" s="6"/>
      <c r="C1852" s="6"/>
      <c r="D1852" s="6"/>
      <c r="E1852" s="6"/>
      <c r="F1852" s="6"/>
    </row>
    <row r="1853" spans="1:6">
      <c r="A1853" s="7"/>
      <c r="B1853" s="6"/>
      <c r="C1853" s="6"/>
      <c r="D1853" s="6"/>
      <c r="E1853" s="6"/>
      <c r="F1853" s="6"/>
    </row>
    <row r="1854" spans="1:6">
      <c r="A1854" s="7"/>
      <c r="B1854" s="6"/>
      <c r="C1854" s="6"/>
      <c r="D1854" s="6"/>
      <c r="E1854" s="6"/>
      <c r="F1854" s="6"/>
    </row>
    <row r="1855" spans="1:6">
      <c r="A1855" s="7"/>
      <c r="B1855" s="6"/>
      <c r="C1855" s="6"/>
      <c r="D1855" s="6"/>
      <c r="E1855" s="6"/>
      <c r="F1855" s="6"/>
    </row>
    <row r="1856" spans="1:6">
      <c r="A1856" s="7"/>
      <c r="B1856" s="6"/>
      <c r="C1856" s="6"/>
      <c r="D1856" s="6"/>
      <c r="E1856" s="6"/>
      <c r="F1856" s="6"/>
    </row>
    <row r="1857" spans="1:6">
      <c r="A1857" s="7"/>
      <c r="B1857" s="6"/>
      <c r="C1857" s="6"/>
      <c r="D1857" s="6"/>
      <c r="E1857" s="6"/>
      <c r="F1857" s="6"/>
    </row>
    <row r="1858" spans="1:6">
      <c r="A1858" s="7"/>
      <c r="B1858" s="6"/>
      <c r="C1858" s="6"/>
      <c r="D1858" s="6"/>
      <c r="E1858" s="6"/>
      <c r="F1858" s="6"/>
    </row>
    <row r="1859" spans="1:6">
      <c r="A1859" s="7"/>
      <c r="B1859" s="6"/>
      <c r="C1859" s="6"/>
      <c r="D1859" s="6"/>
      <c r="E1859" s="6"/>
      <c r="F1859" s="6"/>
    </row>
    <row r="1860" spans="1:6">
      <c r="A1860" s="7"/>
      <c r="B1860" s="6"/>
      <c r="C1860" s="6"/>
      <c r="D1860" s="6"/>
      <c r="E1860" s="6"/>
      <c r="F1860" s="6"/>
    </row>
    <row r="1861" spans="1:6">
      <c r="A1861" s="7"/>
      <c r="B1861" s="6"/>
      <c r="C1861" s="6"/>
      <c r="D1861" s="6"/>
      <c r="E1861" s="6"/>
      <c r="F1861" s="6"/>
    </row>
    <row r="1862" spans="1:6">
      <c r="A1862" s="7"/>
      <c r="B1862" s="6"/>
      <c r="C1862" s="6"/>
      <c r="D1862" s="6"/>
      <c r="E1862" s="6"/>
      <c r="F1862" s="6"/>
    </row>
    <row r="1863" spans="1:6">
      <c r="A1863" s="7"/>
      <c r="B1863" s="6"/>
      <c r="C1863" s="6"/>
      <c r="D1863" s="6"/>
      <c r="E1863" s="6"/>
      <c r="F1863" s="6"/>
    </row>
    <row r="1864" spans="1:6">
      <c r="A1864" s="7"/>
      <c r="B1864" s="6"/>
      <c r="C1864" s="6"/>
      <c r="D1864" s="6"/>
      <c r="E1864" s="6"/>
      <c r="F1864" s="6"/>
    </row>
    <row r="1865" spans="1:6">
      <c r="A1865" s="7"/>
      <c r="B1865" s="6"/>
      <c r="C1865" s="6"/>
      <c r="D1865" s="6"/>
      <c r="E1865" s="6"/>
      <c r="F1865" s="6"/>
    </row>
    <row r="1866" spans="1:6">
      <c r="A1866" s="7"/>
      <c r="B1866" s="6"/>
      <c r="C1866" s="6"/>
      <c r="D1866" s="6"/>
      <c r="E1866" s="6"/>
      <c r="F1866" s="6"/>
    </row>
    <row r="1867" spans="1:6">
      <c r="A1867" s="7"/>
      <c r="B1867" s="6"/>
      <c r="C1867" s="6"/>
      <c r="D1867" s="6"/>
      <c r="E1867" s="6"/>
      <c r="F1867" s="6"/>
    </row>
    <row r="1868" spans="1:6">
      <c r="A1868" s="7"/>
      <c r="B1868" s="6"/>
      <c r="C1868" s="6"/>
      <c r="D1868" s="6"/>
      <c r="E1868" s="6"/>
      <c r="F1868" s="6"/>
    </row>
    <row r="1869" spans="1:6">
      <c r="A1869" s="7"/>
      <c r="B1869" s="6"/>
      <c r="C1869" s="6"/>
      <c r="D1869" s="6"/>
      <c r="E1869" s="6"/>
      <c r="F1869" s="6"/>
    </row>
    <row r="1870" spans="1:6">
      <c r="A1870" s="7"/>
      <c r="B1870" s="6"/>
      <c r="C1870" s="6"/>
      <c r="D1870" s="6"/>
      <c r="E1870" s="6"/>
      <c r="F1870" s="6"/>
    </row>
    <row r="1871" spans="1:6">
      <c r="A1871" s="7"/>
      <c r="B1871" s="6"/>
      <c r="C1871" s="6"/>
      <c r="D1871" s="6"/>
      <c r="E1871" s="6"/>
      <c r="F1871" s="6"/>
    </row>
    <row r="1872" spans="1:6">
      <c r="A1872" s="7"/>
      <c r="B1872" s="6"/>
      <c r="C1872" s="6"/>
      <c r="D1872" s="6"/>
      <c r="E1872" s="6"/>
      <c r="F1872" s="6"/>
    </row>
    <row r="1873" spans="1:6">
      <c r="A1873" s="7"/>
      <c r="B1873" s="6"/>
      <c r="C1873" s="6"/>
      <c r="D1873" s="6"/>
      <c r="E1873" s="6"/>
      <c r="F1873" s="6"/>
    </row>
    <row r="1874" spans="1:6">
      <c r="A1874" s="7"/>
      <c r="B1874" s="6"/>
      <c r="C1874" s="6"/>
      <c r="D1874" s="6"/>
      <c r="E1874" s="6"/>
      <c r="F1874" s="6"/>
    </row>
    <row r="1875" spans="1:6">
      <c r="A1875" s="7"/>
      <c r="B1875" s="6"/>
      <c r="C1875" s="6"/>
      <c r="D1875" s="6"/>
      <c r="E1875" s="6"/>
      <c r="F1875" s="6"/>
    </row>
    <row r="1876" spans="1:6">
      <c r="A1876" s="7"/>
      <c r="B1876" s="6"/>
      <c r="C1876" s="6"/>
      <c r="D1876" s="6"/>
      <c r="E1876" s="6"/>
      <c r="F1876" s="6"/>
    </row>
    <row r="1877" spans="1:6">
      <c r="A1877" s="7"/>
      <c r="B1877" s="6"/>
      <c r="C1877" s="6"/>
      <c r="D1877" s="6"/>
      <c r="E1877" s="6"/>
      <c r="F1877" s="6"/>
    </row>
    <row r="1878" spans="1:6">
      <c r="A1878" s="7"/>
      <c r="B1878" s="6"/>
      <c r="C1878" s="6"/>
      <c r="D1878" s="6"/>
      <c r="E1878" s="6"/>
      <c r="F1878" s="6"/>
    </row>
    <row r="1879" spans="1:6">
      <c r="A1879" s="7"/>
      <c r="B1879" s="6"/>
      <c r="C1879" s="6"/>
      <c r="D1879" s="6"/>
      <c r="E1879" s="6"/>
      <c r="F1879" s="6"/>
    </row>
    <row r="1880" spans="1:6">
      <c r="A1880" s="7"/>
      <c r="B1880" s="6"/>
      <c r="C1880" s="6"/>
      <c r="D1880" s="6"/>
      <c r="E1880" s="6"/>
      <c r="F1880" s="6"/>
    </row>
    <row r="1881" spans="1:6">
      <c r="A1881" s="7"/>
      <c r="B1881" s="6"/>
      <c r="C1881" s="6"/>
      <c r="D1881" s="6"/>
      <c r="E1881" s="6"/>
      <c r="F1881" s="6"/>
    </row>
    <row r="1882" spans="1:6">
      <c r="A1882" s="7"/>
      <c r="B1882" s="6"/>
      <c r="C1882" s="6"/>
      <c r="D1882" s="6"/>
      <c r="E1882" s="6"/>
      <c r="F1882" s="6"/>
    </row>
    <row r="1883" spans="1:6">
      <c r="A1883" s="7"/>
      <c r="B1883" s="6"/>
      <c r="C1883" s="6"/>
      <c r="D1883" s="6"/>
      <c r="E1883" s="6"/>
      <c r="F1883" s="6"/>
    </row>
    <row r="1884" spans="1:6">
      <c r="A1884" s="7"/>
      <c r="B1884" s="6"/>
      <c r="C1884" s="6"/>
      <c r="D1884" s="6"/>
      <c r="E1884" s="6"/>
      <c r="F1884" s="6"/>
    </row>
    <row r="1885" spans="1:6">
      <c r="A1885" s="7"/>
      <c r="B1885" s="6"/>
      <c r="C1885" s="6"/>
      <c r="D1885" s="6"/>
      <c r="E1885" s="6"/>
      <c r="F1885" s="6"/>
    </row>
    <row r="1886" spans="1:6">
      <c r="A1886" s="7"/>
      <c r="B1886" s="6"/>
      <c r="C1886" s="6"/>
      <c r="D1886" s="6"/>
      <c r="E1886" s="6"/>
      <c r="F1886" s="6"/>
    </row>
    <row r="1887" spans="1:6">
      <c r="A1887" s="7"/>
      <c r="B1887" s="6"/>
      <c r="C1887" s="6"/>
      <c r="D1887" s="6"/>
      <c r="E1887" s="6"/>
      <c r="F1887" s="6"/>
    </row>
    <row r="1888" spans="1:6">
      <c r="A1888" s="7"/>
      <c r="B1888" s="6"/>
      <c r="C1888" s="6"/>
      <c r="D1888" s="6"/>
      <c r="E1888" s="6"/>
      <c r="F1888" s="6"/>
    </row>
    <row r="1889" spans="1:6">
      <c r="A1889" s="7"/>
      <c r="B1889" s="6"/>
      <c r="C1889" s="6"/>
      <c r="D1889" s="6"/>
      <c r="E1889" s="6"/>
      <c r="F1889" s="6"/>
    </row>
    <row r="1890" spans="1:6">
      <c r="A1890" s="7"/>
      <c r="B1890" s="6"/>
      <c r="C1890" s="6"/>
      <c r="D1890" s="6"/>
      <c r="E1890" s="6"/>
      <c r="F1890" s="6"/>
    </row>
    <row r="1891" spans="1:6">
      <c r="A1891" s="7"/>
      <c r="B1891" s="6"/>
      <c r="C1891" s="6"/>
      <c r="D1891" s="6"/>
      <c r="E1891" s="6"/>
      <c r="F1891" s="6"/>
    </row>
    <row r="1892" spans="1:6">
      <c r="A1892" s="7"/>
      <c r="B1892" s="6"/>
      <c r="C1892" s="6"/>
      <c r="D1892" s="6"/>
      <c r="E1892" s="6"/>
      <c r="F1892" s="6"/>
    </row>
    <row r="1893" spans="1:6">
      <c r="A1893" s="7"/>
      <c r="B1893" s="6"/>
      <c r="C1893" s="6"/>
      <c r="D1893" s="6"/>
      <c r="E1893" s="6"/>
      <c r="F1893" s="6"/>
    </row>
    <row r="1894" spans="1:6">
      <c r="A1894" s="7"/>
      <c r="B1894" s="6"/>
      <c r="C1894" s="6"/>
      <c r="D1894" s="6"/>
      <c r="E1894" s="6"/>
      <c r="F1894" s="6"/>
    </row>
    <row r="1895" spans="1:6">
      <c r="A1895" s="7"/>
      <c r="B1895" s="6"/>
      <c r="C1895" s="6"/>
      <c r="D1895" s="6"/>
      <c r="E1895" s="6"/>
      <c r="F1895" s="6"/>
    </row>
    <row r="1896" spans="1:6">
      <c r="A1896" s="7"/>
      <c r="B1896" s="6"/>
      <c r="C1896" s="6"/>
      <c r="D1896" s="6"/>
      <c r="E1896" s="6"/>
      <c r="F1896" s="6"/>
    </row>
    <row r="1897" spans="1:6">
      <c r="A1897" s="7"/>
      <c r="B1897" s="6"/>
      <c r="C1897" s="6"/>
      <c r="D1897" s="6"/>
      <c r="E1897" s="6"/>
      <c r="F1897" s="6"/>
    </row>
    <row r="1898" spans="1:6">
      <c r="A1898" s="7"/>
      <c r="B1898" s="6"/>
      <c r="C1898" s="6"/>
      <c r="D1898" s="6"/>
      <c r="E1898" s="6"/>
      <c r="F1898" s="6"/>
    </row>
    <row r="1899" spans="1:6">
      <c r="A1899" s="7"/>
      <c r="B1899" s="6"/>
      <c r="C1899" s="6"/>
      <c r="D1899" s="6"/>
      <c r="E1899" s="6"/>
      <c r="F1899" s="6"/>
    </row>
    <row r="1900" spans="1:6">
      <c r="A1900" s="7"/>
      <c r="B1900" s="6"/>
      <c r="C1900" s="6"/>
      <c r="D1900" s="6"/>
      <c r="E1900" s="6"/>
      <c r="F1900" s="6"/>
    </row>
    <row r="1901" spans="1:6">
      <c r="A1901" s="7"/>
      <c r="B1901" s="6"/>
      <c r="C1901" s="6"/>
      <c r="D1901" s="6"/>
      <c r="E1901" s="6"/>
      <c r="F1901" s="6"/>
    </row>
    <row r="1902" spans="1:6">
      <c r="A1902" s="7"/>
      <c r="B1902" s="6"/>
      <c r="C1902" s="6"/>
      <c r="D1902" s="6"/>
      <c r="E1902" s="6"/>
      <c r="F1902" s="6"/>
    </row>
    <row r="1903" spans="1:6">
      <c r="A1903" s="7"/>
      <c r="B1903" s="6"/>
      <c r="C1903" s="6"/>
      <c r="D1903" s="6"/>
      <c r="E1903" s="6"/>
      <c r="F1903" s="6"/>
    </row>
    <row r="1904" spans="1:6">
      <c r="A1904" s="7"/>
      <c r="B1904" s="6"/>
      <c r="C1904" s="6"/>
      <c r="D1904" s="6"/>
      <c r="E1904" s="6"/>
      <c r="F1904" s="6"/>
    </row>
    <row r="1905" spans="1:6">
      <c r="A1905" s="7"/>
      <c r="B1905" s="6"/>
      <c r="C1905" s="6"/>
      <c r="D1905" s="6"/>
      <c r="E1905" s="6"/>
      <c r="F1905" s="6"/>
    </row>
    <row r="1906" spans="1:6">
      <c r="A1906" s="7"/>
      <c r="B1906" s="6"/>
      <c r="C1906" s="6"/>
      <c r="D1906" s="6"/>
      <c r="E1906" s="6"/>
      <c r="F1906" s="6"/>
    </row>
    <row r="1907" spans="1:6">
      <c r="A1907" s="7"/>
      <c r="B1907" s="6"/>
      <c r="C1907" s="6"/>
      <c r="D1907" s="6"/>
      <c r="E1907" s="6"/>
      <c r="F1907" s="6"/>
    </row>
    <row r="1908" spans="1:6">
      <c r="A1908" s="7"/>
      <c r="B1908" s="6"/>
      <c r="C1908" s="6"/>
      <c r="D1908" s="6"/>
      <c r="E1908" s="6"/>
      <c r="F1908" s="6"/>
    </row>
    <row r="1909" spans="1:6">
      <c r="A1909" s="7"/>
      <c r="B1909" s="6"/>
      <c r="C1909" s="6"/>
      <c r="D1909" s="6"/>
      <c r="E1909" s="6"/>
      <c r="F1909" s="6"/>
    </row>
    <row r="1910" spans="1:6">
      <c r="A1910" s="7"/>
      <c r="B1910" s="6"/>
      <c r="C1910" s="6"/>
      <c r="D1910" s="6"/>
      <c r="E1910" s="6"/>
      <c r="F1910" s="6"/>
    </row>
    <row r="1911" spans="1:6">
      <c r="A1911" s="7"/>
      <c r="B1911" s="6"/>
      <c r="C1911" s="6"/>
      <c r="D1911" s="6"/>
      <c r="E1911" s="6"/>
      <c r="F1911" s="6"/>
    </row>
    <row r="1912" spans="1:6">
      <c r="A1912" s="7"/>
      <c r="B1912" s="6"/>
      <c r="C1912" s="6"/>
      <c r="D1912" s="6"/>
      <c r="E1912" s="6"/>
      <c r="F1912" s="6"/>
    </row>
    <row r="1913" spans="1:6">
      <c r="A1913" s="7"/>
      <c r="B1913" s="6"/>
      <c r="C1913" s="6"/>
      <c r="D1913" s="6"/>
      <c r="E1913" s="6"/>
      <c r="F1913" s="6"/>
    </row>
    <row r="1914" spans="1:6">
      <c r="A1914" s="7"/>
      <c r="B1914" s="6"/>
      <c r="C1914" s="6"/>
      <c r="D1914" s="6"/>
      <c r="E1914" s="6"/>
      <c r="F1914" s="6"/>
    </row>
    <row r="1915" spans="1:6">
      <c r="A1915" s="7"/>
      <c r="B1915" s="6"/>
      <c r="C1915" s="6"/>
      <c r="D1915" s="6"/>
      <c r="E1915" s="6"/>
      <c r="F1915" s="6"/>
    </row>
    <row r="1916" spans="1:6">
      <c r="A1916" s="7"/>
      <c r="B1916" s="6"/>
      <c r="C1916" s="6"/>
      <c r="D1916" s="6"/>
      <c r="E1916" s="6"/>
      <c r="F1916" s="6"/>
    </row>
    <row r="1917" spans="1:6">
      <c r="A1917" s="7"/>
      <c r="B1917" s="6"/>
      <c r="C1917" s="6"/>
      <c r="D1917" s="6"/>
      <c r="E1917" s="6"/>
      <c r="F1917" s="6"/>
    </row>
    <row r="1918" spans="1:6">
      <c r="A1918" s="7"/>
      <c r="B1918" s="6"/>
      <c r="C1918" s="6"/>
      <c r="D1918" s="6"/>
      <c r="E1918" s="6"/>
      <c r="F1918" s="6"/>
    </row>
    <row r="1919" spans="1:6">
      <c r="A1919" s="7"/>
      <c r="B1919" s="6"/>
      <c r="C1919" s="6"/>
      <c r="D1919" s="6"/>
      <c r="E1919" s="6"/>
      <c r="F1919" s="6"/>
    </row>
    <row r="1920" spans="1:6">
      <c r="A1920" s="7"/>
      <c r="B1920" s="6"/>
      <c r="C1920" s="6"/>
      <c r="D1920" s="6"/>
      <c r="E1920" s="6"/>
      <c r="F1920" s="6"/>
    </row>
    <row r="1921" spans="1:6">
      <c r="A1921" s="7"/>
      <c r="B1921" s="6"/>
      <c r="C1921" s="6"/>
      <c r="D1921" s="6"/>
      <c r="E1921" s="6"/>
      <c r="F1921" s="6"/>
    </row>
    <row r="1922" spans="1:6">
      <c r="A1922" s="7"/>
      <c r="B1922" s="6"/>
      <c r="C1922" s="6"/>
      <c r="D1922" s="6"/>
      <c r="E1922" s="6"/>
      <c r="F1922" s="6"/>
    </row>
    <row r="1923" spans="1:6">
      <c r="A1923" s="7"/>
      <c r="B1923" s="6"/>
      <c r="C1923" s="6"/>
      <c r="D1923" s="6"/>
      <c r="E1923" s="6"/>
      <c r="F1923" s="6"/>
    </row>
    <row r="1924" spans="1:6">
      <c r="A1924" s="7"/>
      <c r="B1924" s="6"/>
      <c r="C1924" s="6"/>
      <c r="D1924" s="6"/>
      <c r="E1924" s="6"/>
      <c r="F1924" s="6"/>
    </row>
    <row r="1925" spans="1:6">
      <c r="A1925" s="7"/>
      <c r="B1925" s="6"/>
      <c r="C1925" s="6"/>
      <c r="D1925" s="6"/>
      <c r="E1925" s="6"/>
      <c r="F1925" s="6"/>
    </row>
    <row r="1926" spans="1:6">
      <c r="A1926" s="7"/>
      <c r="B1926" s="6"/>
      <c r="C1926" s="6"/>
      <c r="D1926" s="6"/>
      <c r="E1926" s="6"/>
      <c r="F1926" s="6"/>
    </row>
    <row r="1927" spans="1:6">
      <c r="A1927" s="7"/>
      <c r="B1927" s="6"/>
      <c r="C1927" s="6"/>
      <c r="D1927" s="6"/>
      <c r="E1927" s="6"/>
      <c r="F1927" s="6"/>
    </row>
    <row r="1928" spans="1:6">
      <c r="A1928" s="7"/>
      <c r="B1928" s="6"/>
      <c r="C1928" s="6"/>
      <c r="D1928" s="6"/>
      <c r="E1928" s="6"/>
      <c r="F1928" s="6"/>
    </row>
    <row r="1929" spans="1:6">
      <c r="A1929" s="7"/>
      <c r="B1929" s="6"/>
      <c r="C1929" s="6"/>
      <c r="D1929" s="6"/>
      <c r="E1929" s="6"/>
      <c r="F1929" s="6"/>
    </row>
    <row r="1930" spans="1:6">
      <c r="A1930" s="7"/>
      <c r="B1930" s="6"/>
      <c r="C1930" s="6"/>
      <c r="D1930" s="6"/>
      <c r="E1930" s="6"/>
      <c r="F1930" s="6"/>
    </row>
    <row r="1931" spans="1:6">
      <c r="A1931" s="7"/>
      <c r="B1931" s="6"/>
      <c r="C1931" s="6"/>
      <c r="D1931" s="6"/>
      <c r="E1931" s="6"/>
      <c r="F1931" s="6"/>
    </row>
    <row r="1932" spans="1:6">
      <c r="A1932" s="7"/>
      <c r="B1932" s="6"/>
      <c r="C1932" s="6"/>
      <c r="D1932" s="6"/>
      <c r="E1932" s="6"/>
      <c r="F1932" s="6"/>
    </row>
    <row r="1933" spans="1:6">
      <c r="A1933" s="7"/>
      <c r="B1933" s="6"/>
      <c r="C1933" s="6"/>
      <c r="D1933" s="6"/>
      <c r="E1933" s="6"/>
      <c r="F1933" s="6"/>
    </row>
    <row r="1934" spans="1:6">
      <c r="A1934" s="7"/>
      <c r="B1934" s="6"/>
      <c r="C1934" s="6"/>
      <c r="D1934" s="6"/>
      <c r="E1934" s="6"/>
      <c r="F1934" s="6"/>
    </row>
    <row r="1935" spans="1:6">
      <c r="A1935" s="7"/>
      <c r="B1935" s="6"/>
      <c r="C1935" s="6"/>
      <c r="D1935" s="6"/>
      <c r="E1935" s="6"/>
      <c r="F1935" s="6"/>
    </row>
    <row r="1936" spans="1:6">
      <c r="A1936" s="7"/>
      <c r="B1936" s="6"/>
      <c r="C1936" s="6"/>
      <c r="D1936" s="6"/>
      <c r="E1936" s="6"/>
      <c r="F1936" s="6"/>
    </row>
    <row r="1937" spans="1:6">
      <c r="A1937" s="7"/>
      <c r="B1937" s="6"/>
      <c r="C1937" s="6"/>
      <c r="D1937" s="6"/>
      <c r="E1937" s="6"/>
      <c r="F1937" s="6"/>
    </row>
    <row r="1938" spans="1:6">
      <c r="A1938" s="7"/>
      <c r="B1938" s="6"/>
      <c r="C1938" s="6"/>
      <c r="D1938" s="6"/>
      <c r="E1938" s="6"/>
      <c r="F1938" s="6"/>
    </row>
    <row r="1939" spans="1:6">
      <c r="A1939" s="7"/>
      <c r="B1939" s="6"/>
      <c r="C1939" s="6"/>
      <c r="D1939" s="6"/>
      <c r="E1939" s="6"/>
      <c r="F1939" s="6"/>
    </row>
    <row r="1940" spans="1:6">
      <c r="A1940" s="7"/>
      <c r="B1940" s="6"/>
      <c r="C1940" s="6"/>
      <c r="D1940" s="6"/>
      <c r="E1940" s="6"/>
      <c r="F1940" s="6"/>
    </row>
    <row r="1941" spans="1:6">
      <c r="A1941" s="7"/>
      <c r="B1941" s="6"/>
      <c r="C1941" s="6"/>
      <c r="D1941" s="6"/>
      <c r="E1941" s="6"/>
      <c r="F1941" s="6"/>
    </row>
    <row r="1942" spans="1:6">
      <c r="A1942" s="7"/>
      <c r="B1942" s="6"/>
      <c r="C1942" s="6"/>
      <c r="D1942" s="6"/>
      <c r="E1942" s="6"/>
      <c r="F1942" s="6"/>
    </row>
    <row r="1943" spans="1:6">
      <c r="A1943" s="7"/>
      <c r="B1943" s="6"/>
      <c r="C1943" s="6"/>
      <c r="D1943" s="6"/>
      <c r="E1943" s="6"/>
      <c r="F1943" s="6"/>
    </row>
    <row r="1944" spans="1:6">
      <c r="A1944" s="7"/>
      <c r="B1944" s="6"/>
      <c r="C1944" s="6"/>
      <c r="D1944" s="6"/>
      <c r="E1944" s="6"/>
      <c r="F1944" s="6"/>
    </row>
    <row r="1945" spans="1:6">
      <c r="A1945" s="7"/>
      <c r="B1945" s="6"/>
      <c r="C1945" s="6"/>
      <c r="D1945" s="6"/>
      <c r="E1945" s="6"/>
      <c r="F1945" s="6"/>
    </row>
    <row r="1946" spans="1:6">
      <c r="A1946" s="7"/>
      <c r="B1946" s="6"/>
      <c r="C1946" s="6"/>
      <c r="D1946" s="6"/>
      <c r="E1946" s="6"/>
      <c r="F1946" s="6"/>
    </row>
    <row r="1947" spans="1:6">
      <c r="A1947" s="7"/>
      <c r="B1947" s="6"/>
      <c r="C1947" s="6"/>
      <c r="D1947" s="6"/>
      <c r="E1947" s="6"/>
      <c r="F1947" s="6"/>
    </row>
    <row r="1948" spans="1:6">
      <c r="A1948" s="7"/>
      <c r="B1948" s="6"/>
      <c r="C1948" s="6"/>
      <c r="D1948" s="6"/>
      <c r="E1948" s="6"/>
      <c r="F1948" s="6"/>
    </row>
    <row r="1949" spans="1:6">
      <c r="A1949" s="7"/>
      <c r="B1949" s="6"/>
      <c r="C1949" s="6"/>
      <c r="D1949" s="6"/>
      <c r="E1949" s="6"/>
      <c r="F1949" s="6"/>
    </row>
    <row r="1950" spans="1:6">
      <c r="A1950" s="7"/>
      <c r="B1950" s="6"/>
      <c r="C1950" s="6"/>
      <c r="D1950" s="6"/>
      <c r="E1950" s="6"/>
      <c r="F1950" s="6"/>
    </row>
    <row r="1951" spans="1:6">
      <c r="A1951" s="7"/>
      <c r="B1951" s="6"/>
      <c r="C1951" s="6"/>
      <c r="D1951" s="6"/>
      <c r="E1951" s="6"/>
      <c r="F1951" s="6"/>
    </row>
    <row r="1952" spans="1:6">
      <c r="A1952" s="7"/>
      <c r="B1952" s="6"/>
      <c r="C1952" s="6"/>
      <c r="D1952" s="6"/>
      <c r="E1952" s="6"/>
      <c r="F1952" s="6"/>
    </row>
    <row r="1953" spans="1:6">
      <c r="A1953" s="7"/>
      <c r="B1953" s="6"/>
      <c r="C1953" s="6"/>
      <c r="D1953" s="6"/>
      <c r="E1953" s="6"/>
      <c r="F1953" s="6"/>
    </row>
    <row r="1954" spans="1:6">
      <c r="A1954" s="7"/>
      <c r="B1954" s="6"/>
      <c r="C1954" s="6"/>
      <c r="D1954" s="6"/>
      <c r="E1954" s="6"/>
      <c r="F1954" s="6"/>
    </row>
    <row r="1955" spans="1:6">
      <c r="A1955" s="7"/>
      <c r="B1955" s="6"/>
      <c r="C1955" s="6"/>
      <c r="D1955" s="6"/>
      <c r="E1955" s="6"/>
      <c r="F1955" s="6"/>
    </row>
    <row r="1956" spans="1:6">
      <c r="A1956" s="7"/>
      <c r="B1956" s="6"/>
      <c r="C1956" s="6"/>
      <c r="D1956" s="6"/>
      <c r="E1956" s="6"/>
      <c r="F1956" s="6"/>
    </row>
    <row r="1957" spans="1:6">
      <c r="A1957" s="7"/>
      <c r="B1957" s="6"/>
      <c r="C1957" s="6"/>
      <c r="D1957" s="6"/>
      <c r="E1957" s="6"/>
      <c r="F1957" s="6"/>
    </row>
    <row r="1958" spans="1:6">
      <c r="A1958" s="7"/>
      <c r="B1958" s="6"/>
      <c r="C1958" s="6"/>
      <c r="D1958" s="6"/>
      <c r="E1958" s="6"/>
      <c r="F1958" s="6"/>
    </row>
    <row r="1959" spans="1:6">
      <c r="A1959" s="7"/>
      <c r="B1959" s="6"/>
      <c r="C1959" s="6"/>
      <c r="D1959" s="6"/>
      <c r="E1959" s="6"/>
      <c r="F1959" s="6"/>
    </row>
    <row r="1960" spans="1:6">
      <c r="A1960" s="7"/>
      <c r="B1960" s="6"/>
      <c r="C1960" s="6"/>
      <c r="D1960" s="6"/>
      <c r="E1960" s="6"/>
      <c r="F1960" s="6"/>
    </row>
    <row r="1961" spans="1:6">
      <c r="A1961" s="7"/>
      <c r="B1961" s="6"/>
      <c r="C1961" s="6"/>
      <c r="D1961" s="6"/>
      <c r="E1961" s="6"/>
      <c r="F1961" s="6"/>
    </row>
    <row r="1962" spans="1:6">
      <c r="A1962" s="7"/>
      <c r="B1962" s="6"/>
      <c r="C1962" s="6"/>
      <c r="D1962" s="6"/>
      <c r="E1962" s="6"/>
      <c r="F1962" s="6"/>
    </row>
    <row r="1963" spans="1:6">
      <c r="A1963" s="7"/>
      <c r="B1963" s="6"/>
      <c r="C1963" s="6"/>
      <c r="D1963" s="6"/>
      <c r="E1963" s="6"/>
      <c r="F1963" s="6"/>
    </row>
    <row r="1964" spans="1:6">
      <c r="A1964" s="7"/>
      <c r="B1964" s="6"/>
      <c r="C1964" s="6"/>
      <c r="D1964" s="6"/>
      <c r="E1964" s="6"/>
      <c r="F1964" s="6"/>
    </row>
    <row r="1965" spans="1:6">
      <c r="A1965" s="7"/>
      <c r="B1965" s="6"/>
      <c r="C1965" s="6"/>
      <c r="D1965" s="6"/>
      <c r="E1965" s="6"/>
      <c r="F1965" s="6"/>
    </row>
    <row r="1966" spans="1:6">
      <c r="A1966" s="7"/>
      <c r="B1966" s="6"/>
      <c r="C1966" s="6"/>
      <c r="D1966" s="6"/>
      <c r="E1966" s="6"/>
      <c r="F1966" s="6"/>
    </row>
    <row r="1967" spans="1:6">
      <c r="A1967" s="7"/>
      <c r="B1967" s="6"/>
      <c r="C1967" s="6"/>
      <c r="D1967" s="6"/>
      <c r="E1967" s="6"/>
      <c r="F1967" s="6"/>
    </row>
    <row r="1968" spans="1:6">
      <c r="A1968" s="7"/>
      <c r="B1968" s="6"/>
      <c r="C1968" s="6"/>
      <c r="D1968" s="6"/>
      <c r="E1968" s="6"/>
      <c r="F1968" s="6"/>
    </row>
    <row r="1969" spans="1:6">
      <c r="A1969" s="7"/>
      <c r="B1969" s="6"/>
      <c r="C1969" s="6"/>
      <c r="D1969" s="6"/>
      <c r="E1969" s="6"/>
      <c r="F1969" s="6"/>
    </row>
    <row r="1970" spans="1:6">
      <c r="A1970" s="7"/>
      <c r="B1970" s="6"/>
      <c r="C1970" s="6"/>
      <c r="D1970" s="6"/>
      <c r="E1970" s="6"/>
      <c r="F1970" s="6"/>
    </row>
    <row r="1971" spans="1:6">
      <c r="A1971" s="7"/>
      <c r="B1971" s="6"/>
      <c r="C1971" s="6"/>
      <c r="D1971" s="6"/>
      <c r="E1971" s="6"/>
      <c r="F1971" s="6"/>
    </row>
    <row r="1972" spans="1:6">
      <c r="A1972" s="7"/>
      <c r="B1972" s="6"/>
      <c r="C1972" s="6"/>
      <c r="D1972" s="6"/>
      <c r="E1972" s="6"/>
      <c r="F1972" s="6"/>
    </row>
    <row r="1973" spans="1:6">
      <c r="A1973" s="7"/>
      <c r="B1973" s="6"/>
      <c r="C1973" s="6"/>
      <c r="D1973" s="6"/>
      <c r="E1973" s="6"/>
      <c r="F1973" s="6"/>
    </row>
    <row r="1974" spans="1:6">
      <c r="A1974" s="7"/>
      <c r="B1974" s="6"/>
      <c r="C1974" s="6"/>
      <c r="D1974" s="6"/>
      <c r="E1974" s="6"/>
      <c r="F1974" s="6"/>
    </row>
    <row r="1975" spans="1:6">
      <c r="A1975" s="7"/>
      <c r="B1975" s="6"/>
      <c r="C1975" s="6"/>
      <c r="D1975" s="6"/>
      <c r="E1975" s="6"/>
      <c r="F1975" s="6"/>
    </row>
    <row r="1976" spans="1:6">
      <c r="A1976" s="7"/>
      <c r="B1976" s="6"/>
      <c r="C1976" s="6"/>
      <c r="D1976" s="6"/>
      <c r="E1976" s="6"/>
      <c r="F1976" s="6"/>
    </row>
    <row r="1977" spans="1:6">
      <c r="A1977" s="7"/>
      <c r="B1977" s="6"/>
      <c r="C1977" s="6"/>
      <c r="D1977" s="6"/>
      <c r="E1977" s="6"/>
      <c r="F1977" s="6"/>
    </row>
    <row r="1978" spans="1:6">
      <c r="A1978" s="7"/>
      <c r="B1978" s="6"/>
      <c r="C1978" s="6"/>
      <c r="D1978" s="6"/>
      <c r="E1978" s="6"/>
      <c r="F1978" s="6"/>
    </row>
    <row r="1979" spans="1:6">
      <c r="A1979" s="7"/>
      <c r="B1979" s="6"/>
      <c r="C1979" s="6"/>
      <c r="D1979" s="6"/>
      <c r="E1979" s="6"/>
      <c r="F1979" s="6"/>
    </row>
    <row r="1980" spans="1:6">
      <c r="A1980" s="7"/>
      <c r="B1980" s="6"/>
      <c r="C1980" s="6"/>
      <c r="D1980" s="6"/>
      <c r="E1980" s="6"/>
      <c r="F1980" s="6"/>
    </row>
    <row r="1981" spans="1:6">
      <c r="A1981" s="7"/>
      <c r="B1981" s="6"/>
      <c r="C1981" s="6"/>
      <c r="D1981" s="6"/>
      <c r="E1981" s="6"/>
      <c r="F1981" s="6"/>
    </row>
    <row r="1982" spans="1:6">
      <c r="A1982" s="7"/>
      <c r="B1982" s="6"/>
      <c r="C1982" s="6"/>
      <c r="D1982" s="6"/>
      <c r="E1982" s="6"/>
      <c r="F1982" s="6"/>
    </row>
    <row r="1983" spans="1:6">
      <c r="A1983" s="7"/>
      <c r="B1983" s="6"/>
      <c r="C1983" s="6"/>
      <c r="D1983" s="6"/>
      <c r="E1983" s="6"/>
      <c r="F1983" s="6"/>
    </row>
    <row r="1984" spans="1:6">
      <c r="A1984" s="7"/>
      <c r="B1984" s="6"/>
      <c r="C1984" s="6"/>
      <c r="D1984" s="6"/>
      <c r="E1984" s="6"/>
      <c r="F1984" s="6"/>
    </row>
    <row r="1985" spans="1:6">
      <c r="A1985" s="7"/>
      <c r="B1985" s="6"/>
      <c r="C1985" s="6"/>
      <c r="D1985" s="6"/>
      <c r="E1985" s="6"/>
      <c r="F1985" s="6"/>
    </row>
    <row r="1986" spans="1:6">
      <c r="A1986" s="7"/>
      <c r="B1986" s="6"/>
      <c r="C1986" s="6"/>
      <c r="D1986" s="6"/>
      <c r="E1986" s="6"/>
      <c r="F1986" s="6"/>
    </row>
    <row r="1987" spans="1:6">
      <c r="A1987" s="7"/>
      <c r="B1987" s="6"/>
      <c r="C1987" s="6"/>
      <c r="D1987" s="6"/>
      <c r="E1987" s="6"/>
      <c r="F1987" s="6"/>
    </row>
    <row r="1988" spans="1:6">
      <c r="A1988" s="7"/>
      <c r="B1988" s="6"/>
      <c r="C1988" s="6"/>
      <c r="D1988" s="6"/>
      <c r="E1988" s="6"/>
      <c r="F1988" s="6"/>
    </row>
    <row r="1989" spans="1:6">
      <c r="A1989" s="7"/>
      <c r="B1989" s="6"/>
      <c r="C1989" s="6"/>
      <c r="D1989" s="6"/>
      <c r="E1989" s="6"/>
      <c r="F1989" s="6"/>
    </row>
    <row r="1990" spans="1:6">
      <c r="A1990" s="7"/>
      <c r="B1990" s="6"/>
      <c r="C1990" s="6"/>
      <c r="D1990" s="6"/>
      <c r="E1990" s="6"/>
      <c r="F1990" s="6"/>
    </row>
    <row r="1991" spans="1:6">
      <c r="A1991" s="7"/>
      <c r="B1991" s="6"/>
      <c r="C1991" s="6"/>
      <c r="D1991" s="6"/>
      <c r="E1991" s="6"/>
      <c r="F1991" s="6"/>
    </row>
    <row r="1992" spans="1:6">
      <c r="A1992" s="7"/>
      <c r="B1992" s="6"/>
      <c r="C1992" s="6"/>
      <c r="D1992" s="6"/>
      <c r="E1992" s="6"/>
      <c r="F1992" s="6"/>
    </row>
    <row r="1993" spans="1:6">
      <c r="A1993" s="7"/>
      <c r="B1993" s="6"/>
      <c r="C1993" s="6"/>
      <c r="D1993" s="6"/>
      <c r="E1993" s="6"/>
      <c r="F1993" s="6"/>
    </row>
    <row r="1994" spans="1:6">
      <c r="A1994" s="7"/>
      <c r="B1994" s="6"/>
      <c r="C1994" s="6"/>
      <c r="D1994" s="6"/>
      <c r="E1994" s="6"/>
      <c r="F1994" s="6"/>
    </row>
    <row r="1995" spans="1:6">
      <c r="A1995" s="7"/>
      <c r="B1995" s="6"/>
      <c r="C1995" s="6"/>
      <c r="D1995" s="6"/>
      <c r="E1995" s="6"/>
      <c r="F1995" s="6"/>
    </row>
    <row r="1996" spans="1:6">
      <c r="A1996" s="7"/>
      <c r="B1996" s="6"/>
      <c r="C1996" s="6"/>
      <c r="D1996" s="6"/>
      <c r="E1996" s="6"/>
      <c r="F1996" s="6"/>
    </row>
    <row r="1997" spans="1:6">
      <c r="A1997" s="7"/>
      <c r="B1997" s="6"/>
      <c r="C1997" s="6"/>
      <c r="D1997" s="6"/>
      <c r="E1997" s="6"/>
      <c r="F1997" s="6"/>
    </row>
    <row r="1998" spans="1:6">
      <c r="A1998" s="7"/>
      <c r="B1998" s="6"/>
      <c r="C1998" s="6"/>
      <c r="D1998" s="6"/>
      <c r="E1998" s="6"/>
      <c r="F1998" s="6"/>
    </row>
    <row r="1999" spans="1:6">
      <c r="A1999" s="7"/>
      <c r="B1999" s="6"/>
      <c r="C1999" s="6"/>
      <c r="D1999" s="6"/>
      <c r="E1999" s="6"/>
      <c r="F1999" s="6"/>
    </row>
    <row r="2000" spans="1:6">
      <c r="A2000" s="7"/>
      <c r="B2000" s="6"/>
      <c r="C2000" s="6"/>
      <c r="D2000" s="6"/>
      <c r="E2000" s="6"/>
      <c r="F2000" s="6"/>
    </row>
    <row r="2001" spans="1:6">
      <c r="A2001" s="7"/>
      <c r="B2001" s="6"/>
      <c r="C2001" s="6"/>
      <c r="D2001" s="6"/>
      <c r="E2001" s="6"/>
      <c r="F2001" s="6"/>
    </row>
    <row r="2002" spans="1:6">
      <c r="A2002" s="7"/>
      <c r="B2002" s="6"/>
      <c r="C2002" s="6"/>
      <c r="D2002" s="6"/>
      <c r="E2002" s="6"/>
      <c r="F2002" s="6"/>
    </row>
    <row r="2003" spans="1:6">
      <c r="A2003" s="7"/>
      <c r="B2003" s="6"/>
      <c r="C2003" s="6"/>
      <c r="D2003" s="6"/>
      <c r="E2003" s="6"/>
      <c r="F2003" s="6"/>
    </row>
    <row r="2004" spans="1:6">
      <c r="A2004" s="7"/>
      <c r="B2004" s="6"/>
      <c r="C2004" s="6"/>
      <c r="D2004" s="6"/>
      <c r="E2004" s="6"/>
      <c r="F2004" s="6"/>
    </row>
    <row r="2005" spans="1:6">
      <c r="A2005" s="7"/>
      <c r="B2005" s="6"/>
      <c r="C2005" s="6"/>
      <c r="D2005" s="6"/>
      <c r="E2005" s="6"/>
      <c r="F2005" s="6"/>
    </row>
    <row r="2006" spans="1:6">
      <c r="A2006" s="7"/>
      <c r="B2006" s="6"/>
      <c r="C2006" s="6"/>
      <c r="D2006" s="6"/>
      <c r="E2006" s="6"/>
      <c r="F2006" s="6"/>
    </row>
    <row r="2007" spans="1:6">
      <c r="A2007" s="7"/>
      <c r="B2007" s="6"/>
      <c r="C2007" s="6"/>
      <c r="D2007" s="6"/>
      <c r="E2007" s="6"/>
      <c r="F2007" s="6"/>
    </row>
    <row r="2008" spans="1:6">
      <c r="A2008" s="7"/>
      <c r="B2008" s="6"/>
      <c r="C2008" s="6"/>
      <c r="D2008" s="6"/>
      <c r="E2008" s="6"/>
      <c r="F2008" s="6"/>
    </row>
    <row r="2009" spans="1:6">
      <c r="A2009" s="7"/>
      <c r="B2009" s="6"/>
      <c r="C2009" s="6"/>
      <c r="D2009" s="6"/>
      <c r="E2009" s="6"/>
      <c r="F2009" s="6"/>
    </row>
    <row r="2010" spans="1:6">
      <c r="A2010" s="7"/>
      <c r="B2010" s="6"/>
      <c r="C2010" s="6"/>
      <c r="D2010" s="6"/>
      <c r="E2010" s="6"/>
      <c r="F2010" s="6"/>
    </row>
    <row r="2011" spans="1:6">
      <c r="A2011" s="7"/>
      <c r="B2011" s="6"/>
      <c r="C2011" s="6"/>
      <c r="D2011" s="6"/>
      <c r="E2011" s="6"/>
      <c r="F2011" s="6"/>
    </row>
    <row r="2012" spans="1:6">
      <c r="A2012" s="7"/>
      <c r="B2012" s="6"/>
      <c r="C2012" s="6"/>
      <c r="D2012" s="6"/>
      <c r="E2012" s="6"/>
      <c r="F2012" s="6"/>
    </row>
    <row r="2013" spans="1:6">
      <c r="A2013" s="7"/>
      <c r="B2013" s="6"/>
      <c r="C2013" s="6"/>
      <c r="D2013" s="6"/>
      <c r="E2013" s="6"/>
      <c r="F2013" s="6"/>
    </row>
    <row r="2014" spans="1:6">
      <c r="A2014" s="7"/>
      <c r="B2014" s="6"/>
      <c r="C2014" s="6"/>
      <c r="D2014" s="6"/>
      <c r="E2014" s="6"/>
      <c r="F2014" s="6"/>
    </row>
    <row r="2015" spans="1:6">
      <c r="A2015" s="7"/>
      <c r="B2015" s="6"/>
      <c r="C2015" s="6"/>
      <c r="D2015" s="6"/>
      <c r="E2015" s="6"/>
      <c r="F2015" s="6"/>
    </row>
    <row r="2016" spans="1:6">
      <c r="A2016" s="7"/>
      <c r="B2016" s="6"/>
      <c r="C2016" s="6"/>
      <c r="D2016" s="6"/>
      <c r="E2016" s="6"/>
      <c r="F2016" s="6"/>
    </row>
    <row r="2017" spans="1:6">
      <c r="A2017" s="7"/>
      <c r="B2017" s="6"/>
      <c r="C2017" s="6"/>
      <c r="D2017" s="6"/>
      <c r="E2017" s="6"/>
      <c r="F2017" s="6"/>
    </row>
    <row r="2018" spans="1:6">
      <c r="A2018" s="7"/>
      <c r="B2018" s="6"/>
      <c r="C2018" s="6"/>
      <c r="D2018" s="6"/>
      <c r="E2018" s="6"/>
      <c r="F2018" s="6"/>
    </row>
    <row r="2019" spans="1:6">
      <c r="A2019" s="7"/>
      <c r="B2019" s="6"/>
      <c r="C2019" s="6"/>
      <c r="D2019" s="6"/>
      <c r="E2019" s="6"/>
      <c r="F2019" s="6"/>
    </row>
    <row r="2020" spans="1:6">
      <c r="A2020" s="7"/>
      <c r="B2020" s="6"/>
      <c r="C2020" s="6"/>
      <c r="D2020" s="6"/>
      <c r="E2020" s="6"/>
      <c r="F2020" s="6"/>
    </row>
    <row r="2021" spans="1:6">
      <c r="A2021" s="7"/>
      <c r="B2021" s="6"/>
      <c r="C2021" s="6"/>
      <c r="D2021" s="6"/>
      <c r="E2021" s="6"/>
      <c r="F2021" s="6"/>
    </row>
    <row r="2022" spans="1:6">
      <c r="A2022" s="7"/>
      <c r="B2022" s="6"/>
      <c r="C2022" s="6"/>
      <c r="D2022" s="6"/>
      <c r="E2022" s="6"/>
      <c r="F2022" s="6"/>
    </row>
    <row r="2023" spans="1:6">
      <c r="A2023" s="7"/>
      <c r="B2023" s="6"/>
      <c r="C2023" s="6"/>
      <c r="D2023" s="6"/>
      <c r="E2023" s="6"/>
      <c r="F2023" s="6"/>
    </row>
    <row r="2024" spans="1:6">
      <c r="B2024" s="6"/>
      <c r="C2024" s="6"/>
      <c r="D2024" s="6"/>
      <c r="E2024" s="6"/>
      <c r="F2024" s="6"/>
    </row>
    <row r="2025" spans="1:6">
      <c r="B2025" s="6"/>
      <c r="C2025" s="6"/>
      <c r="D2025" s="6"/>
      <c r="E2025" s="6"/>
      <c r="F2025" s="6"/>
    </row>
    <row r="2026" spans="1:6">
      <c r="F2026" s="6"/>
    </row>
    <row r="2027" spans="1:6">
      <c r="F2027" s="6"/>
    </row>
    <row r="2028" spans="1:6">
      <c r="F2028" s="6"/>
    </row>
    <row r="2029" spans="1:6">
      <c r="F2029" s="6"/>
    </row>
    <row r="2030" spans="1:6">
      <c r="F2030" s="6"/>
    </row>
    <row r="2031" spans="1:6">
      <c r="F2031" s="6"/>
    </row>
    <row r="2032" spans="1:6">
      <c r="F2032" s="6"/>
    </row>
    <row r="2033" spans="6:6">
      <c r="F2033" s="6"/>
    </row>
    <row r="2034" spans="6:6">
      <c r="F2034" s="6"/>
    </row>
    <row r="2035" spans="6:6">
      <c r="F2035" s="6"/>
    </row>
    <row r="2036" spans="6:6">
      <c r="F2036" s="6"/>
    </row>
    <row r="2037" spans="6:6">
      <c r="F2037" s="6"/>
    </row>
    <row r="2038" spans="6:6">
      <c r="F2038" s="6"/>
    </row>
    <row r="2039" spans="6:6">
      <c r="F2039" s="6"/>
    </row>
    <row r="2040" spans="6:6">
      <c r="F2040" s="6"/>
    </row>
    <row r="2041" spans="6:6">
      <c r="F2041" s="6"/>
    </row>
    <row r="2042" spans="6:6">
      <c r="F2042" s="6"/>
    </row>
    <row r="2043" spans="6:6">
      <c r="F2043" s="6"/>
    </row>
    <row r="2044" spans="6:6">
      <c r="F2044" s="6"/>
    </row>
    <row r="2045" spans="6:6">
      <c r="F2045" s="6"/>
    </row>
    <row r="2046" spans="6:6">
      <c r="F2046" s="6"/>
    </row>
  </sheetData>
  <pageMargins left="0.75" right="0.75" top="1" bottom="1" header="0" footer="0"/>
  <pageSetup scale="8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2046"/>
  <sheetViews>
    <sheetView view="pageBreakPreview" topLeftCell="E7" zoomScaleNormal="100" zoomScaleSheetLayoutView="100" workbookViewId="0">
      <selection activeCell="I9" sqref="I9"/>
    </sheetView>
  </sheetViews>
  <sheetFormatPr baseColWidth="10" defaultRowHeight="12.75"/>
  <cols>
    <col min="1" max="1" width="10.7109375" style="5" bestFit="1" customWidth="1"/>
    <col min="2" max="2" width="10.42578125" style="5" bestFit="1" customWidth="1"/>
    <col min="3" max="3" width="22.42578125" style="5" bestFit="1" customWidth="1"/>
    <col min="4" max="4" width="29.5703125" style="5" bestFit="1" customWidth="1"/>
    <col min="5" max="5" width="22.42578125" style="5" customWidth="1"/>
    <col min="6" max="6" width="7" style="5" bestFit="1" customWidth="1"/>
    <col min="7" max="7" width="5.7109375" style="5" bestFit="1" customWidth="1"/>
    <col min="8" max="8" width="11.42578125" style="5"/>
    <col min="9" max="9" width="27.85546875" style="5" bestFit="1" customWidth="1"/>
    <col min="10" max="15" width="11.42578125" style="5"/>
    <col min="16" max="16" width="6.28515625" style="5" customWidth="1"/>
    <col min="17" max="17" width="3" style="5" customWidth="1"/>
    <col min="18" max="22" width="11.42578125" style="1"/>
    <col min="23" max="23" width="14.140625" style="1" customWidth="1"/>
    <col min="24" max="24" width="5.28515625" style="1" customWidth="1"/>
    <col min="25" max="16384" width="11.42578125" style="5"/>
  </cols>
  <sheetData>
    <row r="1" spans="1:24">
      <c r="A1" s="12" t="s">
        <v>4</v>
      </c>
      <c r="B1" s="12" t="s">
        <v>28</v>
      </c>
      <c r="C1" s="12" t="s">
        <v>42</v>
      </c>
      <c r="D1" s="12" t="s">
        <v>43</v>
      </c>
      <c r="E1" s="12" t="s">
        <v>52</v>
      </c>
      <c r="F1" s="12"/>
      <c r="G1" s="12"/>
    </row>
    <row r="2" spans="1:24" ht="15">
      <c r="A2" s="4">
        <v>38457</v>
      </c>
      <c r="B2" s="9">
        <v>0.51296338209369097</v>
      </c>
      <c r="C2" s="9">
        <v>0.23510899479261901</v>
      </c>
      <c r="D2" s="9">
        <v>0.46179170843890799</v>
      </c>
      <c r="E2" s="9">
        <v>0.45663682964887498</v>
      </c>
      <c r="F2" s="6"/>
      <c r="G2" s="10"/>
      <c r="H2" s="9"/>
    </row>
    <row r="3" spans="1:24" ht="15">
      <c r="A3" s="4">
        <v>38464</v>
      </c>
      <c r="B3" s="9">
        <v>0.54017354295146403</v>
      </c>
      <c r="C3" s="9">
        <v>0.41436490795883302</v>
      </c>
      <c r="D3" s="9">
        <v>0.72299538414040199</v>
      </c>
      <c r="E3" s="9">
        <v>0.87685330763069591</v>
      </c>
      <c r="F3" s="6"/>
      <c r="G3" s="10"/>
    </row>
    <row r="4" spans="1:24" ht="15">
      <c r="A4" s="4">
        <v>38471</v>
      </c>
      <c r="B4" s="9">
        <v>0.79872620976950603</v>
      </c>
      <c r="C4" s="9">
        <v>0.26720003511557699</v>
      </c>
      <c r="D4" s="9">
        <v>0.72792123532471498</v>
      </c>
      <c r="E4" s="9">
        <v>0.76322118585695797</v>
      </c>
      <c r="F4" s="6"/>
      <c r="G4" s="10"/>
    </row>
    <row r="5" spans="1:24" ht="15">
      <c r="A5" s="4">
        <v>38478</v>
      </c>
      <c r="B5" s="9">
        <v>0.30020113203073201</v>
      </c>
      <c r="C5" s="9">
        <v>0.33306639869951904</v>
      </c>
      <c r="D5" s="9">
        <v>0.39402788547141399</v>
      </c>
      <c r="E5" s="9">
        <v>0.50991016180707305</v>
      </c>
      <c r="F5" s="6"/>
      <c r="G5" s="10"/>
    </row>
    <row r="6" spans="1:24" ht="15">
      <c r="A6" s="4">
        <v>38485</v>
      </c>
      <c r="B6" s="9">
        <v>0.41922179917407798</v>
      </c>
      <c r="C6" s="9">
        <v>0.29106813617188904</v>
      </c>
      <c r="D6" s="9">
        <v>0.48699214954626902</v>
      </c>
      <c r="E6" s="9">
        <v>0.64661731986120097</v>
      </c>
      <c r="F6" s="6"/>
      <c r="G6" s="10"/>
    </row>
    <row r="7" spans="1:24" ht="15">
      <c r="A7" s="4">
        <v>38492</v>
      </c>
      <c r="B7" s="9">
        <v>0.47860766879106798</v>
      </c>
      <c r="C7" s="9">
        <v>0.46520752926938302</v>
      </c>
      <c r="D7" s="9">
        <v>0.36173528554587603</v>
      </c>
      <c r="E7" s="9">
        <v>0.51138145956923298</v>
      </c>
      <c r="F7" s="6"/>
      <c r="G7" s="10"/>
    </row>
    <row r="8" spans="1:24" ht="15">
      <c r="A8" s="4">
        <v>38499</v>
      </c>
      <c r="B8" s="9">
        <v>0.28939288596094798</v>
      </c>
      <c r="C8" s="9">
        <v>0.28394261252397002</v>
      </c>
      <c r="D8" s="9">
        <v>0.42839325263600697</v>
      </c>
      <c r="E8" s="9">
        <v>0.55911551109127</v>
      </c>
      <c r="F8" s="6"/>
      <c r="G8" s="10"/>
    </row>
    <row r="9" spans="1:24" ht="15">
      <c r="A9" s="4">
        <v>38506</v>
      </c>
      <c r="B9" s="9">
        <v>0.58116431021103598</v>
      </c>
      <c r="C9" s="9">
        <v>0.47450477740610303</v>
      </c>
      <c r="D9" s="9">
        <v>0.56920689977941497</v>
      </c>
      <c r="E9" s="9">
        <v>0.52616127052996098</v>
      </c>
      <c r="F9" s="6"/>
      <c r="G9" s="10"/>
      <c r="I9" s="144" t="s">
        <v>62</v>
      </c>
    </row>
    <row r="10" spans="1:24" ht="15">
      <c r="A10" s="4">
        <v>38513</v>
      </c>
      <c r="B10" s="9">
        <v>1.0950444117143001</v>
      </c>
      <c r="C10" s="9">
        <v>0.46559274621185698</v>
      </c>
      <c r="D10" s="9">
        <v>1.4241641910151699</v>
      </c>
      <c r="E10" s="9">
        <v>1.8252651117462499</v>
      </c>
      <c r="F10" s="6"/>
      <c r="G10" s="10"/>
      <c r="I10" s="108" t="s">
        <v>63</v>
      </c>
      <c r="R10" s="5"/>
      <c r="S10" s="5"/>
      <c r="T10" s="5"/>
      <c r="U10" s="5"/>
      <c r="V10" s="5"/>
      <c r="W10" s="5"/>
      <c r="X10" s="5"/>
    </row>
    <row r="11" spans="1:24" ht="15">
      <c r="A11" s="4">
        <v>38520</v>
      </c>
      <c r="B11" s="9">
        <v>0.91818334642057697</v>
      </c>
      <c r="C11" s="9">
        <v>0.41344837913062898</v>
      </c>
      <c r="D11" s="9">
        <v>1.3725333793610199</v>
      </c>
      <c r="E11" s="9">
        <v>1.64565127886185</v>
      </c>
      <c r="F11" s="6"/>
      <c r="G11" s="10"/>
      <c r="I11" s="108" t="s">
        <v>44</v>
      </c>
      <c r="R11" s="5"/>
      <c r="S11" s="5"/>
      <c r="T11" s="5"/>
      <c r="U11" s="5"/>
      <c r="V11" s="5"/>
      <c r="W11" s="5"/>
      <c r="X11" s="5"/>
    </row>
    <row r="12" spans="1:24" ht="15">
      <c r="A12" s="4">
        <v>38527</v>
      </c>
      <c r="B12" s="9">
        <v>0.83585020559899503</v>
      </c>
      <c r="C12" s="9">
        <v>0.267380964814321</v>
      </c>
      <c r="D12" s="9">
        <v>1.0420887295810402</v>
      </c>
      <c r="E12" s="9">
        <v>1.1252547138167601</v>
      </c>
      <c r="F12" s="6"/>
      <c r="G12" s="10"/>
      <c r="R12" s="5"/>
      <c r="S12" s="5"/>
      <c r="T12" s="5"/>
      <c r="U12" s="5"/>
      <c r="V12" s="5"/>
      <c r="W12" s="5"/>
      <c r="X12" s="5"/>
    </row>
    <row r="13" spans="1:24" ht="15">
      <c r="A13" s="4">
        <v>38534</v>
      </c>
      <c r="B13" s="9">
        <v>0.757285096612896</v>
      </c>
      <c r="C13" s="9">
        <v>0.42463017532114405</v>
      </c>
      <c r="D13" s="9">
        <v>0.74507290748837895</v>
      </c>
      <c r="E13" s="9">
        <v>0.84183012243580513</v>
      </c>
      <c r="F13" s="6"/>
      <c r="G13" s="10"/>
      <c r="R13" s="5"/>
      <c r="S13" s="5"/>
      <c r="T13" s="5"/>
      <c r="U13" s="5"/>
      <c r="V13" s="5"/>
      <c r="W13" s="5"/>
      <c r="X13" s="5"/>
    </row>
    <row r="14" spans="1:24" ht="15">
      <c r="A14" s="4">
        <v>38541</v>
      </c>
      <c r="B14" s="9">
        <v>0.742803154260813</v>
      </c>
      <c r="C14" s="9">
        <v>0.64844650219149202</v>
      </c>
      <c r="D14" s="9">
        <v>0.68838106329702298</v>
      </c>
      <c r="E14" s="9">
        <v>0.47493449462171</v>
      </c>
      <c r="F14" s="6"/>
      <c r="G14" s="10"/>
      <c r="R14" s="5"/>
      <c r="S14" s="5"/>
      <c r="T14" s="5"/>
      <c r="U14" s="5"/>
      <c r="V14" s="5"/>
      <c r="W14" s="5"/>
      <c r="X14" s="5"/>
    </row>
    <row r="15" spans="1:24" ht="15">
      <c r="A15" s="4">
        <v>38548</v>
      </c>
      <c r="B15" s="9">
        <v>1.2168619329341801</v>
      </c>
      <c r="C15" s="9">
        <v>0.53107348796449405</v>
      </c>
      <c r="D15" s="9">
        <v>1.7460853449304199</v>
      </c>
      <c r="E15" s="9">
        <v>1.5430783570686799</v>
      </c>
      <c r="F15" s="6"/>
      <c r="G15" s="10"/>
      <c r="R15" s="5"/>
      <c r="S15" s="5"/>
      <c r="T15" s="5"/>
      <c r="U15" s="5"/>
      <c r="V15" s="5"/>
      <c r="W15" s="5"/>
      <c r="X15" s="5"/>
    </row>
    <row r="16" spans="1:24" ht="15">
      <c r="A16" s="4">
        <v>38555</v>
      </c>
      <c r="B16" s="9">
        <v>2.3509906473425097</v>
      </c>
      <c r="C16" s="9">
        <v>1.0248488870791999</v>
      </c>
      <c r="D16" s="9">
        <v>2.9167404983999798</v>
      </c>
      <c r="E16" s="9">
        <v>2.9051183507623102</v>
      </c>
      <c r="F16" s="6"/>
      <c r="G16" s="10"/>
      <c r="R16" s="5"/>
      <c r="S16" s="5"/>
      <c r="T16" s="5"/>
      <c r="U16" s="5"/>
      <c r="V16" s="5"/>
      <c r="W16" s="5"/>
      <c r="X16" s="5"/>
    </row>
    <row r="17" spans="1:24" ht="15">
      <c r="A17" s="4">
        <v>38562</v>
      </c>
      <c r="B17" s="9">
        <v>1.1258701691298401</v>
      </c>
      <c r="C17" s="9">
        <v>0.71918960777511398</v>
      </c>
      <c r="D17" s="9">
        <v>1.2114584669608901</v>
      </c>
      <c r="E17" s="9">
        <v>0.92505961178916496</v>
      </c>
      <c r="F17" s="6"/>
      <c r="G17" s="10"/>
      <c r="R17" s="5"/>
      <c r="S17" s="5"/>
      <c r="T17" s="5"/>
      <c r="U17" s="5"/>
      <c r="V17" s="5"/>
      <c r="W17" s="5"/>
      <c r="X17" s="5"/>
    </row>
    <row r="18" spans="1:24" ht="15">
      <c r="A18" s="4">
        <v>38569</v>
      </c>
      <c r="B18" s="9">
        <v>1.0978203865312499</v>
      </c>
      <c r="C18" s="9">
        <v>0.47903001107464399</v>
      </c>
      <c r="D18" s="9">
        <v>0.74860802667361603</v>
      </c>
      <c r="E18" s="9">
        <v>0.90472950968407306</v>
      </c>
      <c r="F18" s="6"/>
      <c r="G18" s="10"/>
      <c r="R18" s="5"/>
      <c r="S18" s="5"/>
      <c r="T18" s="5"/>
      <c r="U18" s="5"/>
      <c r="V18" s="5"/>
      <c r="W18" s="5"/>
      <c r="X18" s="5"/>
    </row>
    <row r="19" spans="1:24" ht="15">
      <c r="A19" s="4">
        <v>38576</v>
      </c>
      <c r="B19" s="9">
        <v>1.53380955790746</v>
      </c>
      <c r="C19" s="9">
        <v>0.85707395178523005</v>
      </c>
      <c r="D19" s="9">
        <v>1.2900888257256999</v>
      </c>
      <c r="E19" s="9">
        <v>1.25120094694652</v>
      </c>
      <c r="F19" s="6"/>
      <c r="G19" s="10"/>
      <c r="R19" s="5"/>
      <c r="S19" s="5"/>
      <c r="T19" s="5"/>
      <c r="U19" s="5"/>
      <c r="V19" s="5"/>
      <c r="W19" s="5"/>
      <c r="X19" s="5"/>
    </row>
    <row r="20" spans="1:24" ht="15">
      <c r="A20" s="4">
        <v>38583</v>
      </c>
      <c r="B20" s="9">
        <v>0.614722347924053</v>
      </c>
      <c r="C20" s="9">
        <v>0.83108599544630801</v>
      </c>
      <c r="D20" s="9">
        <v>0.630416020365001</v>
      </c>
      <c r="E20" s="9">
        <v>0.62509253707840595</v>
      </c>
      <c r="F20" s="6"/>
      <c r="G20" s="10"/>
      <c r="R20" s="5"/>
      <c r="S20" s="5"/>
      <c r="T20" s="5"/>
      <c r="U20" s="5"/>
      <c r="V20" s="5"/>
      <c r="W20" s="5"/>
      <c r="X20" s="5"/>
    </row>
    <row r="21" spans="1:24" ht="15">
      <c r="A21" s="4">
        <v>38590</v>
      </c>
      <c r="B21" s="9">
        <v>1.3044823790148299</v>
      </c>
      <c r="C21" s="9">
        <v>0.87614453674032</v>
      </c>
      <c r="D21" s="9">
        <v>0.931302565784623</v>
      </c>
      <c r="E21" s="9">
        <v>0.96055633810117991</v>
      </c>
      <c r="F21" s="6"/>
      <c r="G21" s="10"/>
      <c r="R21" s="5"/>
      <c r="S21" s="5"/>
      <c r="T21" s="5"/>
      <c r="U21" s="5"/>
      <c r="V21" s="5"/>
      <c r="W21" s="5"/>
      <c r="X21" s="5"/>
    </row>
    <row r="22" spans="1:24" ht="15">
      <c r="A22" s="4">
        <v>38597</v>
      </c>
      <c r="B22" s="9">
        <v>1.92001907492542</v>
      </c>
      <c r="C22" s="9">
        <v>1.5700353578101198</v>
      </c>
      <c r="D22" s="9">
        <v>0.71073879179842392</v>
      </c>
      <c r="E22" s="9">
        <v>0.72386503667424207</v>
      </c>
      <c r="F22" s="6"/>
      <c r="G22" s="10"/>
      <c r="R22" s="5"/>
      <c r="S22" s="5"/>
      <c r="T22" s="5"/>
      <c r="U22" s="5"/>
      <c r="V22" s="5"/>
      <c r="W22" s="5"/>
      <c r="X22" s="5"/>
    </row>
    <row r="23" spans="1:24" ht="15">
      <c r="A23" s="4">
        <v>38604</v>
      </c>
      <c r="B23" s="9">
        <v>0.55873798026574395</v>
      </c>
      <c r="C23" s="9">
        <v>0.47484556256001198</v>
      </c>
      <c r="D23" s="9">
        <v>0.65238392822255797</v>
      </c>
      <c r="E23" s="9">
        <v>0.74989811690595398</v>
      </c>
      <c r="F23" s="6"/>
      <c r="G23" s="10"/>
      <c r="R23" s="5"/>
      <c r="S23" s="5"/>
      <c r="T23" s="5"/>
      <c r="U23" s="5"/>
      <c r="V23" s="5"/>
      <c r="W23" s="5"/>
      <c r="X23" s="5"/>
    </row>
    <row r="24" spans="1:24" ht="15">
      <c r="A24" s="4">
        <v>38611</v>
      </c>
      <c r="B24" s="9">
        <v>0.98507193543544092</v>
      </c>
      <c r="C24" s="9">
        <v>0.631989174546145</v>
      </c>
      <c r="D24" s="9">
        <v>1.0688142817644</v>
      </c>
      <c r="E24" s="9">
        <v>1.06855017146429</v>
      </c>
      <c r="F24" s="6"/>
      <c r="G24" s="10"/>
      <c r="R24" s="5"/>
      <c r="S24" s="5"/>
      <c r="T24" s="5"/>
      <c r="U24" s="5"/>
      <c r="V24" s="5"/>
      <c r="W24" s="5"/>
      <c r="X24" s="5"/>
    </row>
    <row r="25" spans="1:24" ht="15">
      <c r="A25" s="4">
        <v>38618</v>
      </c>
      <c r="B25" s="9">
        <v>1.0115292113197001</v>
      </c>
      <c r="C25" s="9">
        <v>0.64276296283864109</v>
      </c>
      <c r="D25" s="9">
        <v>0.57514675677107296</v>
      </c>
      <c r="E25" s="9">
        <v>0.58358709069064807</v>
      </c>
      <c r="F25" s="6"/>
      <c r="G25" s="10"/>
      <c r="R25" s="5"/>
      <c r="S25" s="5"/>
      <c r="T25" s="5"/>
      <c r="U25" s="5"/>
      <c r="V25" s="5"/>
      <c r="W25" s="5"/>
      <c r="X25" s="5"/>
    </row>
    <row r="26" spans="1:24" ht="15">
      <c r="A26" s="4">
        <v>38625</v>
      </c>
      <c r="B26" s="9">
        <v>0.76456654375705002</v>
      </c>
      <c r="C26" s="9">
        <v>0.41114567181638501</v>
      </c>
      <c r="D26" s="9">
        <v>0.99321430659502707</v>
      </c>
      <c r="E26" s="9">
        <v>1.15355080996535</v>
      </c>
      <c r="F26" s="6"/>
      <c r="G26" s="10"/>
      <c r="R26" s="5"/>
      <c r="S26" s="5"/>
      <c r="T26" s="5"/>
      <c r="U26" s="5"/>
      <c r="V26" s="5"/>
      <c r="W26" s="5"/>
      <c r="X26" s="5"/>
    </row>
    <row r="27" spans="1:24" ht="15">
      <c r="A27" s="4">
        <v>38632</v>
      </c>
      <c r="B27" s="9">
        <v>1.6450371014619201</v>
      </c>
      <c r="C27" s="9">
        <v>0.74901653178471694</v>
      </c>
      <c r="D27" s="9">
        <v>1.3705907619076501</v>
      </c>
      <c r="E27" s="9">
        <v>1.83509052230722</v>
      </c>
      <c r="F27" s="6"/>
      <c r="G27" s="10"/>
      <c r="R27" s="5"/>
      <c r="S27" s="5"/>
      <c r="T27" s="5"/>
      <c r="U27" s="5"/>
      <c r="V27" s="5"/>
      <c r="W27" s="5"/>
      <c r="X27" s="5"/>
    </row>
    <row r="28" spans="1:24" ht="15">
      <c r="A28" s="4">
        <v>38639</v>
      </c>
      <c r="B28" s="9">
        <v>1.3482702132434901</v>
      </c>
      <c r="C28" s="9">
        <v>0.53710314500145695</v>
      </c>
      <c r="D28" s="9">
        <v>2.1209940891059897</v>
      </c>
      <c r="E28" s="9">
        <v>1.99514806883981</v>
      </c>
      <c r="F28" s="6"/>
      <c r="G28" s="10"/>
      <c r="R28" s="5"/>
      <c r="S28" s="5"/>
      <c r="T28" s="5"/>
      <c r="U28" s="5"/>
      <c r="V28" s="5"/>
      <c r="W28" s="5"/>
      <c r="X28" s="5"/>
    </row>
    <row r="29" spans="1:24" ht="15">
      <c r="A29" s="4">
        <v>38646</v>
      </c>
      <c r="B29" s="9">
        <v>1.1922949896403701</v>
      </c>
      <c r="C29" s="9">
        <v>0.58015441783458699</v>
      </c>
      <c r="D29" s="9">
        <v>1.65403303385225</v>
      </c>
      <c r="E29" s="9">
        <v>1.45928751529861</v>
      </c>
      <c r="F29" s="6"/>
      <c r="G29" s="10"/>
      <c r="R29" s="5"/>
      <c r="S29" s="5"/>
      <c r="T29" s="5"/>
      <c r="U29" s="5"/>
      <c r="V29" s="5"/>
      <c r="W29" s="5"/>
      <c r="X29" s="5"/>
    </row>
    <row r="30" spans="1:24" ht="15">
      <c r="A30" s="4">
        <v>38653</v>
      </c>
      <c r="B30" s="9">
        <v>2.1633542461355799</v>
      </c>
      <c r="C30" s="9">
        <v>0.91435951237219204</v>
      </c>
      <c r="D30" s="9">
        <v>2.9784982614229598</v>
      </c>
      <c r="E30" s="9">
        <v>2.7370279064949501</v>
      </c>
      <c r="F30" s="6"/>
      <c r="G30" s="10"/>
      <c r="R30" s="5"/>
      <c r="S30" s="5"/>
      <c r="T30" s="5"/>
      <c r="U30" s="5"/>
      <c r="V30" s="5"/>
      <c r="W30" s="5"/>
      <c r="X30" s="5"/>
    </row>
    <row r="31" spans="1:24" ht="15">
      <c r="A31" s="4">
        <v>38660</v>
      </c>
      <c r="B31" s="9">
        <v>1.3509260859796601</v>
      </c>
      <c r="C31" s="9">
        <v>0.63765770789992593</v>
      </c>
      <c r="D31" s="9">
        <v>1.6660343577994199</v>
      </c>
      <c r="E31" s="9">
        <v>1.2316973143807</v>
      </c>
      <c r="F31" s="6"/>
      <c r="G31" s="10"/>
      <c r="R31" s="5"/>
      <c r="S31" s="5"/>
      <c r="T31" s="5"/>
      <c r="U31" s="5"/>
      <c r="V31" s="5"/>
      <c r="W31" s="5"/>
      <c r="X31" s="5"/>
    </row>
    <row r="32" spans="1:24" ht="15">
      <c r="A32" s="4">
        <v>38667</v>
      </c>
      <c r="B32" s="9">
        <v>1.41384963272064</v>
      </c>
      <c r="C32" s="9">
        <v>1.0728952377333101</v>
      </c>
      <c r="D32" s="9">
        <v>1.2896351750205099</v>
      </c>
      <c r="E32" s="9">
        <v>1.2732646661986802</v>
      </c>
      <c r="F32" s="6"/>
      <c r="G32" s="10"/>
      <c r="R32" s="5"/>
      <c r="S32" s="5"/>
      <c r="T32" s="5"/>
      <c r="U32" s="5"/>
      <c r="V32" s="5"/>
      <c r="W32" s="5"/>
      <c r="X32" s="5"/>
    </row>
    <row r="33" spans="1:24" ht="15">
      <c r="A33" s="4">
        <v>38674</v>
      </c>
      <c r="B33" s="9">
        <v>1.8598134329234499</v>
      </c>
      <c r="C33" s="9">
        <v>0.93071798755657198</v>
      </c>
      <c r="D33" s="9">
        <v>0.66090249951962798</v>
      </c>
      <c r="E33" s="9">
        <v>0.71656931195817797</v>
      </c>
      <c r="F33" s="6"/>
      <c r="G33" s="10"/>
      <c r="I33" s="109"/>
      <c r="R33" s="5"/>
      <c r="S33" s="5"/>
      <c r="T33" s="5"/>
      <c r="U33" s="5"/>
      <c r="V33" s="5"/>
      <c r="W33" s="5"/>
      <c r="X33" s="5"/>
    </row>
    <row r="34" spans="1:24" ht="15">
      <c r="A34" s="4">
        <v>38681</v>
      </c>
      <c r="B34" s="9">
        <v>1.8453041355461102</v>
      </c>
      <c r="C34" s="9">
        <v>1.4541477955004201</v>
      </c>
      <c r="D34" s="9">
        <v>0.72013424381132296</v>
      </c>
      <c r="E34" s="9">
        <v>1.03287637505708</v>
      </c>
      <c r="F34" s="6"/>
      <c r="G34" s="10"/>
      <c r="R34" s="5"/>
      <c r="S34" s="5"/>
      <c r="T34" s="5"/>
      <c r="U34" s="5"/>
      <c r="V34" s="5"/>
      <c r="W34" s="5"/>
      <c r="X34" s="5"/>
    </row>
    <row r="35" spans="1:24" ht="15">
      <c r="A35" s="4">
        <v>38688</v>
      </c>
      <c r="B35" s="9">
        <v>0.92602588842818701</v>
      </c>
      <c r="C35" s="9">
        <v>0.716993754629486</v>
      </c>
      <c r="D35" s="9">
        <v>0.66931337277959801</v>
      </c>
      <c r="E35" s="9">
        <v>0.69205329176451902</v>
      </c>
      <c r="F35" s="6"/>
      <c r="G35" s="10"/>
      <c r="I35" s="143" t="s">
        <v>53</v>
      </c>
      <c r="N35" s="132"/>
      <c r="O35" s="132"/>
      <c r="P35" s="132"/>
    </row>
    <row r="36" spans="1:24" ht="15">
      <c r="A36" s="4">
        <v>38695</v>
      </c>
      <c r="B36" s="9">
        <v>1.90134562790425</v>
      </c>
      <c r="C36" s="9">
        <v>1.2439264702620401</v>
      </c>
      <c r="D36" s="9">
        <v>1.0234423057930799</v>
      </c>
      <c r="E36" s="9">
        <v>0.9606775641878651</v>
      </c>
      <c r="F36" s="6"/>
      <c r="G36" s="10"/>
      <c r="I36" s="110" t="s">
        <v>41</v>
      </c>
      <c r="N36" s="132"/>
      <c r="O36" s="132"/>
      <c r="P36" s="132"/>
    </row>
    <row r="37" spans="1:24" ht="15">
      <c r="A37" s="4">
        <v>38702</v>
      </c>
      <c r="B37" s="9">
        <v>0.91800723136413098</v>
      </c>
      <c r="C37" s="9">
        <v>0.66643211614686304</v>
      </c>
      <c r="D37" s="9">
        <v>0.95169552783190192</v>
      </c>
      <c r="E37" s="9">
        <v>0.98479476159534507</v>
      </c>
      <c r="F37" s="6"/>
      <c r="G37" s="10"/>
    </row>
    <row r="38" spans="1:24" ht="15">
      <c r="A38" s="4">
        <v>38709</v>
      </c>
      <c r="B38" s="9">
        <v>0.75433432125626698</v>
      </c>
      <c r="C38" s="9">
        <v>0.61345025785892904</v>
      </c>
      <c r="D38" s="9">
        <v>0.57273040639195194</v>
      </c>
      <c r="E38" s="9">
        <v>0.55188442335732302</v>
      </c>
      <c r="F38" s="6"/>
      <c r="G38" s="10"/>
    </row>
    <row r="39" spans="1:24" ht="15">
      <c r="A39" s="4">
        <v>38716</v>
      </c>
      <c r="B39" s="9">
        <v>0.52131464037071995</v>
      </c>
      <c r="C39" s="9">
        <v>0.29398748189521301</v>
      </c>
      <c r="D39" s="9">
        <v>0.53138157653548801</v>
      </c>
      <c r="E39" s="9">
        <v>0.589612239465376</v>
      </c>
      <c r="F39" s="6"/>
      <c r="G39" s="10"/>
    </row>
    <row r="40" spans="1:24" ht="15">
      <c r="A40" s="4">
        <v>38723</v>
      </c>
      <c r="B40" s="9">
        <v>0.72282270099082202</v>
      </c>
      <c r="C40" s="9">
        <v>0.52232392246002901</v>
      </c>
      <c r="D40" s="9">
        <v>0.45088847993043402</v>
      </c>
      <c r="E40" s="9">
        <v>0.50161176682208097</v>
      </c>
      <c r="F40" s="6"/>
      <c r="G40" s="10"/>
    </row>
    <row r="41" spans="1:24" ht="15">
      <c r="A41" s="4">
        <v>38730</v>
      </c>
      <c r="B41" s="9">
        <v>0.340262501648816</v>
      </c>
      <c r="C41" s="9">
        <v>0.35731598740531401</v>
      </c>
      <c r="D41" s="9">
        <v>0.33502168182345698</v>
      </c>
      <c r="E41" s="9">
        <v>0.54441614930751403</v>
      </c>
      <c r="F41" s="6"/>
      <c r="G41" s="10"/>
    </row>
    <row r="42" spans="1:24" ht="15">
      <c r="A42" s="4">
        <v>38737</v>
      </c>
      <c r="B42" s="9">
        <v>0.903701556493825</v>
      </c>
      <c r="C42" s="9">
        <v>0.461503231582365</v>
      </c>
      <c r="D42" s="9">
        <v>1.16820428626683</v>
      </c>
      <c r="E42" s="9">
        <v>1.1032093122783799</v>
      </c>
      <c r="F42" s="6"/>
      <c r="G42" s="10"/>
    </row>
    <row r="43" spans="1:24" ht="15">
      <c r="A43" s="4">
        <v>38744</v>
      </c>
      <c r="B43" s="9">
        <v>0.91813624828630502</v>
      </c>
      <c r="C43" s="9">
        <v>0.53284791588115099</v>
      </c>
      <c r="D43" s="9">
        <v>0.91377933666515498</v>
      </c>
      <c r="E43" s="9">
        <v>0.96430676943236004</v>
      </c>
      <c r="F43" s="6"/>
      <c r="G43" s="10"/>
    </row>
    <row r="44" spans="1:24" ht="15">
      <c r="A44" s="4">
        <v>38751</v>
      </c>
      <c r="B44" s="9">
        <v>0.87081741347635</v>
      </c>
      <c r="C44" s="9">
        <v>0.30358894433969502</v>
      </c>
      <c r="D44" s="9">
        <v>1.56643655398034</v>
      </c>
      <c r="E44" s="9">
        <v>1.5140805477127799</v>
      </c>
      <c r="F44" s="6"/>
      <c r="G44" s="10"/>
    </row>
    <row r="45" spans="1:24" ht="15">
      <c r="A45" s="4">
        <v>38758</v>
      </c>
      <c r="B45" s="9">
        <v>0.83828180094441507</v>
      </c>
      <c r="C45" s="9">
        <v>0.36667654246468201</v>
      </c>
      <c r="D45" s="9">
        <v>1.10528071024636</v>
      </c>
      <c r="E45" s="9">
        <v>1.0005282160383699</v>
      </c>
      <c r="F45" s="6"/>
      <c r="G45" s="10"/>
    </row>
    <row r="46" spans="1:24" ht="15">
      <c r="A46" s="4">
        <v>38765</v>
      </c>
      <c r="B46" s="9">
        <v>0.77135497592300006</v>
      </c>
      <c r="C46" s="9">
        <v>0.39953193390489594</v>
      </c>
      <c r="D46" s="9">
        <v>1.3003410750308499</v>
      </c>
      <c r="E46" s="9">
        <v>1.09044821284848</v>
      </c>
      <c r="F46" s="6"/>
      <c r="G46" s="10"/>
    </row>
    <row r="47" spans="1:24" ht="15">
      <c r="A47" s="4">
        <v>38772</v>
      </c>
      <c r="B47" s="9">
        <v>0.77884960166217798</v>
      </c>
      <c r="C47" s="9">
        <v>0.40131891498563405</v>
      </c>
      <c r="D47" s="9">
        <v>0.81437456151315502</v>
      </c>
      <c r="E47" s="9">
        <v>0.76960736173142397</v>
      </c>
      <c r="F47" s="6"/>
      <c r="G47" s="10"/>
    </row>
    <row r="48" spans="1:24" ht="15">
      <c r="A48" s="4">
        <v>38779</v>
      </c>
      <c r="B48" s="9">
        <v>0.97183424577847399</v>
      </c>
      <c r="C48" s="9">
        <v>0.55086016738286392</v>
      </c>
      <c r="D48" s="9">
        <v>0.39113625024602705</v>
      </c>
      <c r="E48" s="9">
        <v>0.48098220533467401</v>
      </c>
      <c r="F48" s="6"/>
      <c r="G48" s="10"/>
    </row>
    <row r="49" spans="1:7" ht="15">
      <c r="A49" s="4">
        <v>38786</v>
      </c>
      <c r="B49" s="9">
        <v>1.4730162071316799</v>
      </c>
      <c r="C49" s="9">
        <v>0.56677795288055199</v>
      </c>
      <c r="D49" s="9">
        <v>1.7114413553509102</v>
      </c>
      <c r="E49" s="9">
        <v>1.8966012982663898</v>
      </c>
      <c r="F49" s="6"/>
      <c r="G49" s="10"/>
    </row>
    <row r="50" spans="1:7" ht="15">
      <c r="A50" s="4">
        <v>38793</v>
      </c>
      <c r="B50" s="9">
        <v>2.0153836790045903</v>
      </c>
      <c r="C50" s="9">
        <v>0.75605024340634508</v>
      </c>
      <c r="D50" s="9">
        <v>2.33668237023632</v>
      </c>
      <c r="E50" s="9">
        <v>2.0461670498898399</v>
      </c>
      <c r="F50" s="6"/>
      <c r="G50" s="10"/>
    </row>
    <row r="51" spans="1:7" ht="15">
      <c r="A51" s="4">
        <v>38800</v>
      </c>
      <c r="B51" s="9">
        <v>0.72150678649702504</v>
      </c>
      <c r="C51" s="9">
        <v>0.36536729091026598</v>
      </c>
      <c r="D51" s="9">
        <v>0.79693947839473911</v>
      </c>
      <c r="E51" s="9">
        <v>0.73094643972106899</v>
      </c>
      <c r="F51" s="6"/>
      <c r="G51" s="10"/>
    </row>
    <row r="52" spans="1:7" ht="15">
      <c r="A52" s="4">
        <v>38807</v>
      </c>
      <c r="B52" s="9">
        <v>0.92138023076681497</v>
      </c>
      <c r="C52" s="9">
        <v>0.45357103738397198</v>
      </c>
      <c r="D52" s="9">
        <v>0.287203670301931</v>
      </c>
      <c r="E52" s="9">
        <v>0.402394418424461</v>
      </c>
      <c r="F52" s="6"/>
      <c r="G52" s="10"/>
    </row>
    <row r="53" spans="1:7" ht="15">
      <c r="A53" s="4">
        <v>38814</v>
      </c>
      <c r="B53" s="9">
        <v>1.1739828094699301</v>
      </c>
      <c r="C53" s="9">
        <v>0.654057250933472</v>
      </c>
      <c r="D53" s="9">
        <v>0.59140012473243397</v>
      </c>
      <c r="E53" s="9">
        <v>0.489551601703549</v>
      </c>
      <c r="F53" s="6"/>
      <c r="G53" s="10"/>
    </row>
    <row r="54" spans="1:7" ht="15">
      <c r="A54" s="4">
        <v>38821</v>
      </c>
      <c r="B54" s="9">
        <v>1.4368732080919699</v>
      </c>
      <c r="C54" s="9">
        <v>0.55053293576211093</v>
      </c>
      <c r="D54" s="9">
        <v>2.0098200674832802</v>
      </c>
      <c r="E54" s="9">
        <v>1.3657296192310699</v>
      </c>
      <c r="F54" s="6"/>
      <c r="G54" s="10"/>
    </row>
    <row r="55" spans="1:7" ht="15">
      <c r="A55" s="4">
        <v>38828</v>
      </c>
      <c r="B55" s="9">
        <v>1.3735978255111101</v>
      </c>
      <c r="C55" s="9">
        <v>0.65200280653276899</v>
      </c>
      <c r="D55" s="9">
        <v>0.86780872583252089</v>
      </c>
      <c r="E55" s="9">
        <v>0.62523450794758806</v>
      </c>
      <c r="F55" s="6"/>
      <c r="G55" s="10"/>
    </row>
    <row r="56" spans="1:7" ht="15">
      <c r="A56" s="4">
        <v>38835</v>
      </c>
      <c r="B56" s="9">
        <v>1.62020370445183</v>
      </c>
      <c r="C56" s="9">
        <v>0.65298697646494108</v>
      </c>
      <c r="D56" s="9">
        <v>0.74520653017574001</v>
      </c>
      <c r="E56" s="9">
        <v>0.90964299689583195</v>
      </c>
      <c r="F56" s="6"/>
      <c r="G56" s="10"/>
    </row>
    <row r="57" spans="1:7" ht="15">
      <c r="A57" s="4">
        <v>38842</v>
      </c>
      <c r="B57" s="9">
        <v>0.72164706606767903</v>
      </c>
      <c r="C57" s="9">
        <v>0.41633430296808893</v>
      </c>
      <c r="D57" s="9">
        <v>0.48847355823782596</v>
      </c>
      <c r="E57" s="9">
        <v>0.92389497840639401</v>
      </c>
      <c r="F57" s="6"/>
      <c r="G57" s="10"/>
    </row>
    <row r="58" spans="1:7" ht="15">
      <c r="A58" s="4">
        <v>38849</v>
      </c>
      <c r="B58" s="9">
        <v>0.88923499703875908</v>
      </c>
      <c r="C58" s="9">
        <v>0.55329040675681695</v>
      </c>
      <c r="D58" s="9">
        <v>0.89710252993485207</v>
      </c>
      <c r="E58" s="9">
        <v>0.97224149898765799</v>
      </c>
      <c r="F58" s="6"/>
      <c r="G58" s="10"/>
    </row>
    <row r="59" spans="1:7" ht="15">
      <c r="A59" s="4">
        <v>38856</v>
      </c>
      <c r="B59" s="9">
        <v>1.5009201556410401</v>
      </c>
      <c r="C59" s="9">
        <v>0.48940306746312701</v>
      </c>
      <c r="D59" s="9">
        <v>2.44448854758024</v>
      </c>
      <c r="E59" s="9">
        <v>2.40626748391443</v>
      </c>
      <c r="F59" s="6"/>
      <c r="G59" s="10"/>
    </row>
    <row r="60" spans="1:7" ht="15">
      <c r="A60" s="4">
        <v>38863</v>
      </c>
      <c r="B60" s="9">
        <v>1.6434621168444699</v>
      </c>
      <c r="C60" s="9">
        <v>1.0690473390947501</v>
      </c>
      <c r="D60" s="9">
        <v>1.16227855548375</v>
      </c>
      <c r="E60" s="9">
        <v>1.3335281082067101</v>
      </c>
      <c r="F60" s="6"/>
      <c r="G60" s="10"/>
    </row>
    <row r="61" spans="1:7" ht="15">
      <c r="A61" s="4">
        <v>38870</v>
      </c>
      <c r="B61" s="9">
        <v>2.2682588555160601</v>
      </c>
      <c r="C61" s="9">
        <v>0.86201222200231209</v>
      </c>
      <c r="D61" s="9">
        <v>3.4068058145304199</v>
      </c>
      <c r="E61" s="9">
        <v>3.7408824212004701</v>
      </c>
      <c r="F61" s="6"/>
      <c r="G61" s="10"/>
    </row>
    <row r="62" spans="1:7" ht="15">
      <c r="A62" s="4">
        <v>38877</v>
      </c>
      <c r="B62" s="9">
        <v>2.1128529545766401</v>
      </c>
      <c r="C62" s="9">
        <v>0.63116039368860399</v>
      </c>
      <c r="D62" s="9">
        <v>1.4229860789331801</v>
      </c>
      <c r="E62" s="9">
        <v>1.41985130942255</v>
      </c>
      <c r="F62" s="6"/>
      <c r="G62" s="10"/>
    </row>
    <row r="63" spans="1:7" ht="15">
      <c r="A63" s="4">
        <v>38884</v>
      </c>
      <c r="B63" s="9">
        <v>0.74503848359864</v>
      </c>
      <c r="C63" s="9">
        <v>0.66111712080936103</v>
      </c>
      <c r="D63" s="9">
        <v>0.55341889731532701</v>
      </c>
      <c r="E63" s="9">
        <v>0.634435927700993</v>
      </c>
      <c r="F63" s="6"/>
      <c r="G63" s="10"/>
    </row>
    <row r="64" spans="1:7" ht="15">
      <c r="A64" s="4">
        <v>38891</v>
      </c>
      <c r="B64" s="9">
        <v>1.4778258358082199</v>
      </c>
      <c r="C64" s="9">
        <v>0.96920440542505193</v>
      </c>
      <c r="D64" s="9">
        <v>0.30701390994392602</v>
      </c>
      <c r="E64" s="9">
        <v>0.44487682880816304</v>
      </c>
      <c r="F64" s="6"/>
      <c r="G64" s="10"/>
    </row>
    <row r="65" spans="1:7" ht="15">
      <c r="A65" s="4">
        <v>38898</v>
      </c>
      <c r="B65" s="9">
        <v>3.8043046376782499</v>
      </c>
      <c r="C65" s="9">
        <v>2.0858170358248098</v>
      </c>
      <c r="D65" s="9">
        <v>2.24955740057649</v>
      </c>
      <c r="E65" s="9">
        <v>3.0301220372331499</v>
      </c>
      <c r="F65" s="6"/>
      <c r="G65" s="10"/>
    </row>
    <row r="66" spans="1:7" ht="15">
      <c r="A66" s="4">
        <v>38905</v>
      </c>
      <c r="B66" s="9">
        <v>5.3701851555246396</v>
      </c>
      <c r="C66" s="9">
        <v>1.7216171718418001</v>
      </c>
      <c r="D66" s="9">
        <v>7.4387238233567601</v>
      </c>
      <c r="E66" s="9">
        <v>8.8314240843102603</v>
      </c>
      <c r="F66" s="6"/>
      <c r="G66" s="10"/>
    </row>
    <row r="67" spans="1:7" ht="15">
      <c r="A67" s="4">
        <v>38912</v>
      </c>
      <c r="B67" s="9">
        <v>4.2416682484633101</v>
      </c>
      <c r="C67" s="9">
        <v>2.2115555788946901</v>
      </c>
      <c r="D67" s="9">
        <v>2.10609663062688</v>
      </c>
      <c r="E67" s="9">
        <v>1.6675546251644802</v>
      </c>
      <c r="F67" s="6"/>
      <c r="G67" s="10"/>
    </row>
    <row r="68" spans="1:7" ht="15">
      <c r="A68" s="4">
        <v>38919</v>
      </c>
      <c r="B68" s="9">
        <v>2.2096993770141999</v>
      </c>
      <c r="C68" s="9">
        <v>0.69838731253630293</v>
      </c>
      <c r="D68" s="9">
        <v>0.86199319346500991</v>
      </c>
      <c r="E68" s="9">
        <v>1.01994890124309</v>
      </c>
      <c r="F68" s="6"/>
      <c r="G68" s="10"/>
    </row>
    <row r="69" spans="1:7" ht="15">
      <c r="A69" s="4">
        <v>38926</v>
      </c>
      <c r="B69" s="9">
        <v>4.5390597420484404</v>
      </c>
      <c r="C69" s="9">
        <v>2.0082628535723099</v>
      </c>
      <c r="D69" s="9">
        <v>2.6868799104132899</v>
      </c>
      <c r="E69" s="9">
        <v>2.6939301102365603</v>
      </c>
      <c r="F69" s="6"/>
      <c r="G69" s="10"/>
    </row>
    <row r="70" spans="1:7" ht="15">
      <c r="A70" s="4">
        <v>38933</v>
      </c>
      <c r="B70" s="9">
        <v>3.5818014462851004</v>
      </c>
      <c r="C70" s="9">
        <v>2.1914822767592401</v>
      </c>
      <c r="D70" s="9">
        <v>2.97124064534388</v>
      </c>
      <c r="E70" s="9">
        <v>3.46614663506542</v>
      </c>
      <c r="F70" s="6"/>
      <c r="G70" s="10"/>
    </row>
    <row r="71" spans="1:7" ht="15">
      <c r="A71" s="4">
        <v>38940</v>
      </c>
      <c r="B71" s="9">
        <v>4.2540531435690703</v>
      </c>
      <c r="C71" s="9">
        <v>1.9060591227554502</v>
      </c>
      <c r="D71" s="9">
        <v>2.2032836911930298</v>
      </c>
      <c r="E71" s="9">
        <v>2.9180934492236901</v>
      </c>
      <c r="F71" s="6"/>
      <c r="G71" s="10"/>
    </row>
    <row r="72" spans="1:7" ht="15">
      <c r="A72" s="4">
        <v>38947</v>
      </c>
      <c r="B72" s="9">
        <v>7.5032478311966893</v>
      </c>
      <c r="C72" s="9">
        <v>4.6817894868248597</v>
      </c>
      <c r="D72" s="9">
        <v>1.6410720123170099</v>
      </c>
      <c r="E72" s="9">
        <v>2.3966312459822099</v>
      </c>
      <c r="F72" s="6"/>
      <c r="G72" s="10"/>
    </row>
    <row r="73" spans="1:7" ht="15">
      <c r="A73" s="4">
        <v>38954</v>
      </c>
      <c r="B73" s="9">
        <v>2.7559614221572803</v>
      </c>
      <c r="C73" s="9">
        <v>1.3079873803575199</v>
      </c>
      <c r="D73" s="9">
        <v>1.2550760380493899</v>
      </c>
      <c r="E73" s="9">
        <v>1.52034125801416</v>
      </c>
      <c r="F73" s="6"/>
      <c r="G73" s="10"/>
    </row>
    <row r="74" spans="1:7" ht="15">
      <c r="A74" s="4">
        <v>38961</v>
      </c>
      <c r="B74" s="9">
        <v>2.0541697091465201</v>
      </c>
      <c r="C74" s="9">
        <v>1.4798701908535401</v>
      </c>
      <c r="D74" s="9">
        <v>1.0662815571600099</v>
      </c>
      <c r="E74" s="9">
        <v>1.2587000462298599</v>
      </c>
      <c r="F74" s="6"/>
      <c r="G74" s="10"/>
    </row>
    <row r="75" spans="1:7" ht="15">
      <c r="A75" s="4">
        <v>38968</v>
      </c>
      <c r="B75" s="9">
        <v>3.3065179151709296</v>
      </c>
      <c r="C75" s="9">
        <v>1.8892483943359701</v>
      </c>
      <c r="D75" s="9">
        <v>0.75014190747561094</v>
      </c>
      <c r="E75" s="9">
        <v>0.96852297349452909</v>
      </c>
      <c r="F75" s="6"/>
      <c r="G75" s="10"/>
    </row>
    <row r="76" spans="1:7" ht="15">
      <c r="A76" s="4">
        <v>38975</v>
      </c>
      <c r="B76" s="9">
        <v>2.6528655159411598</v>
      </c>
      <c r="C76" s="9">
        <v>1.5947302817576299</v>
      </c>
      <c r="D76" s="9">
        <v>1.0858383123451001</v>
      </c>
      <c r="E76" s="9">
        <v>1.18492584664066</v>
      </c>
      <c r="F76" s="6"/>
      <c r="G76" s="10"/>
    </row>
    <row r="77" spans="1:7" ht="15">
      <c r="A77" s="4">
        <v>38982</v>
      </c>
      <c r="B77" s="9">
        <v>2.11731292116096</v>
      </c>
      <c r="C77" s="9">
        <v>1.1262240935995</v>
      </c>
      <c r="D77" s="9">
        <v>0.632673708681464</v>
      </c>
      <c r="E77" s="9">
        <v>0.60934335808168305</v>
      </c>
      <c r="F77" s="6"/>
      <c r="G77" s="10"/>
    </row>
    <row r="78" spans="1:7" ht="15">
      <c r="A78" s="4">
        <v>38989</v>
      </c>
      <c r="B78" s="9">
        <v>2.2152957734865</v>
      </c>
      <c r="C78" s="9">
        <v>1.06815116583723</v>
      </c>
      <c r="D78" s="9">
        <v>1.4013461228986401</v>
      </c>
      <c r="E78" s="9">
        <v>1.6988589573268602</v>
      </c>
      <c r="F78" s="6"/>
      <c r="G78" s="10"/>
    </row>
    <row r="79" spans="1:7" ht="15">
      <c r="A79" s="4">
        <v>38996</v>
      </c>
      <c r="B79" s="9">
        <v>1.0735793853114499</v>
      </c>
      <c r="C79" s="9">
        <v>0.45378044852774602</v>
      </c>
      <c r="D79" s="9">
        <v>0.71048254005354605</v>
      </c>
      <c r="E79" s="9">
        <v>0.81166654938109595</v>
      </c>
      <c r="F79" s="6"/>
      <c r="G79" s="10"/>
    </row>
    <row r="80" spans="1:7" ht="15">
      <c r="A80" s="4">
        <v>39003</v>
      </c>
      <c r="B80" s="9">
        <v>0.91340110576898104</v>
      </c>
      <c r="C80" s="9">
        <v>0.64160312334577196</v>
      </c>
      <c r="D80" s="9">
        <v>0.30831158528165897</v>
      </c>
      <c r="E80" s="9">
        <v>0.44531755322136796</v>
      </c>
      <c r="F80" s="6"/>
      <c r="G80" s="10"/>
    </row>
    <row r="81" spans="1:7" ht="15">
      <c r="A81" s="4">
        <v>39010</v>
      </c>
      <c r="B81" s="9">
        <v>0.88612697970492593</v>
      </c>
      <c r="C81" s="9">
        <v>0.35639593927180901</v>
      </c>
      <c r="D81" s="9">
        <v>0.32831987432166904</v>
      </c>
      <c r="E81" s="9">
        <v>0.65251048703002001</v>
      </c>
      <c r="F81" s="6"/>
      <c r="G81" s="10"/>
    </row>
    <row r="82" spans="1:7" ht="15">
      <c r="A82" s="4">
        <v>39017</v>
      </c>
      <c r="B82" s="9">
        <v>1.0159657753176199</v>
      </c>
      <c r="C82" s="9">
        <v>0.69853629341141799</v>
      </c>
      <c r="D82" s="9">
        <v>0.44307645122699496</v>
      </c>
      <c r="E82" s="9">
        <v>0.54902659658000397</v>
      </c>
      <c r="F82" s="6"/>
      <c r="G82" s="10"/>
    </row>
    <row r="83" spans="1:7" ht="15">
      <c r="A83" s="4">
        <v>39024</v>
      </c>
      <c r="B83" s="9">
        <v>0.62089557298715103</v>
      </c>
      <c r="C83" s="9">
        <v>0.285855552470902</v>
      </c>
      <c r="D83" s="9">
        <v>0.629659535297592</v>
      </c>
      <c r="E83" s="9">
        <v>0.78546850862871498</v>
      </c>
      <c r="F83" s="6"/>
      <c r="G83" s="10"/>
    </row>
    <row r="84" spans="1:7" ht="15">
      <c r="A84" s="4">
        <v>39031</v>
      </c>
      <c r="B84" s="9">
        <v>1.71439482632075</v>
      </c>
      <c r="C84" s="9">
        <v>0.772466468530143</v>
      </c>
      <c r="D84" s="9">
        <v>0.79242831266590297</v>
      </c>
      <c r="E84" s="9">
        <v>1.2396963794070202</v>
      </c>
      <c r="F84" s="6"/>
      <c r="G84" s="10"/>
    </row>
    <row r="85" spans="1:7" ht="15">
      <c r="A85" s="4">
        <v>39038</v>
      </c>
      <c r="B85" s="9">
        <v>0.69416303297016091</v>
      </c>
      <c r="C85" s="9">
        <v>0.35662478111899798</v>
      </c>
      <c r="D85" s="9">
        <v>0.90100136781679196</v>
      </c>
      <c r="E85" s="9">
        <v>1.23717936084739</v>
      </c>
      <c r="F85" s="6"/>
      <c r="G85" s="10"/>
    </row>
    <row r="86" spans="1:7" ht="15">
      <c r="A86" s="4">
        <v>39045</v>
      </c>
      <c r="B86" s="9">
        <v>0.97203523528735392</v>
      </c>
      <c r="C86" s="9">
        <v>0.33338039588937701</v>
      </c>
      <c r="D86" s="9">
        <v>1.0934906505648201</v>
      </c>
      <c r="E86" s="9">
        <v>1.3601188695990001</v>
      </c>
      <c r="F86" s="6"/>
      <c r="G86" s="10"/>
    </row>
    <row r="87" spans="1:7" ht="15">
      <c r="A87" s="4">
        <v>39052</v>
      </c>
      <c r="B87" s="9">
        <v>0.81432114155094104</v>
      </c>
      <c r="C87" s="9">
        <v>0.34868269235774796</v>
      </c>
      <c r="D87" s="9">
        <v>0.71034486830302201</v>
      </c>
      <c r="E87" s="9">
        <v>0.59608034747152594</v>
      </c>
      <c r="F87" s="6"/>
      <c r="G87" s="10"/>
    </row>
    <row r="88" spans="1:7" ht="15">
      <c r="A88" s="4">
        <v>39059</v>
      </c>
      <c r="B88" s="9">
        <v>0.82737312868179591</v>
      </c>
      <c r="C88" s="9">
        <v>0.459759225852516</v>
      </c>
      <c r="D88" s="9">
        <v>0.55034495229184699</v>
      </c>
      <c r="E88" s="9">
        <v>0.99772419418803493</v>
      </c>
      <c r="F88" s="6"/>
      <c r="G88" s="10"/>
    </row>
    <row r="89" spans="1:7" ht="15">
      <c r="A89" s="4">
        <v>39066</v>
      </c>
      <c r="B89" s="9">
        <v>0.93578474904660902</v>
      </c>
      <c r="C89" s="9">
        <v>0.51866813382801702</v>
      </c>
      <c r="D89" s="9">
        <v>0.45498873142138102</v>
      </c>
      <c r="E89" s="9">
        <v>0.56201196102293793</v>
      </c>
      <c r="F89" s="6"/>
      <c r="G89" s="10"/>
    </row>
    <row r="90" spans="1:7" ht="15">
      <c r="A90" s="4">
        <v>39073</v>
      </c>
      <c r="B90" s="9">
        <v>1.2310288544979902</v>
      </c>
      <c r="C90" s="9">
        <v>0.63227503859370304</v>
      </c>
      <c r="D90" s="9">
        <v>0.97197515182355609</v>
      </c>
      <c r="E90" s="9">
        <v>1.31273785808498</v>
      </c>
      <c r="F90" s="6"/>
      <c r="G90" s="10"/>
    </row>
    <row r="91" spans="1:7" ht="15">
      <c r="A91" s="4">
        <v>39080</v>
      </c>
      <c r="B91" s="9">
        <v>1.00056566207783</v>
      </c>
      <c r="C91" s="9">
        <v>0.53211392965041904</v>
      </c>
      <c r="D91" s="9">
        <v>0.51440066926228201</v>
      </c>
      <c r="E91" s="9">
        <v>0.81659980419995604</v>
      </c>
      <c r="F91" s="6"/>
      <c r="G91" s="10"/>
    </row>
    <row r="92" spans="1:7" ht="15">
      <c r="A92" s="4">
        <v>39087</v>
      </c>
      <c r="B92" s="9">
        <v>0.83946858221289988</v>
      </c>
      <c r="C92" s="9">
        <v>0.47692903900914901</v>
      </c>
      <c r="D92" s="9">
        <v>0.34212651826443696</v>
      </c>
      <c r="E92" s="9">
        <v>0.52391262125859295</v>
      </c>
      <c r="F92" s="6"/>
      <c r="G92" s="10"/>
    </row>
    <row r="93" spans="1:7" ht="15">
      <c r="A93" s="4">
        <v>39094</v>
      </c>
      <c r="B93" s="9">
        <v>1.41068266581309</v>
      </c>
      <c r="C93" s="9">
        <v>0.51640705849632196</v>
      </c>
      <c r="D93" s="9">
        <v>1.3370485804972101</v>
      </c>
      <c r="E93" s="9">
        <v>1.71318715694294</v>
      </c>
      <c r="F93" s="6"/>
      <c r="G93" s="10"/>
    </row>
    <row r="94" spans="1:7" ht="15">
      <c r="A94" s="4">
        <v>39101</v>
      </c>
      <c r="B94" s="9">
        <v>1.1572958823594701</v>
      </c>
      <c r="C94" s="9">
        <v>0.43109128073491798</v>
      </c>
      <c r="D94" s="9">
        <v>1.02688907153923</v>
      </c>
      <c r="E94" s="9">
        <v>1.3465278985709799</v>
      </c>
      <c r="F94" s="6"/>
      <c r="G94" s="10"/>
    </row>
    <row r="95" spans="1:7" ht="15">
      <c r="A95" s="4">
        <v>39108</v>
      </c>
      <c r="B95" s="9">
        <v>0.49084029729276396</v>
      </c>
      <c r="C95" s="9">
        <v>0.25519561320511702</v>
      </c>
      <c r="D95" s="9">
        <v>0.62812059313727997</v>
      </c>
      <c r="E95" s="9">
        <v>0.75310361747896104</v>
      </c>
      <c r="F95" s="6"/>
      <c r="G95" s="10"/>
    </row>
    <row r="96" spans="1:7" ht="15">
      <c r="A96" s="4">
        <v>39115</v>
      </c>
      <c r="B96" s="9">
        <v>1.7728819913868401</v>
      </c>
      <c r="C96" s="9">
        <v>0.70919352065992292</v>
      </c>
      <c r="D96" s="9">
        <v>1.4151440918800802</v>
      </c>
      <c r="E96" s="9">
        <v>1.4250383655899801</v>
      </c>
      <c r="F96" s="6"/>
      <c r="G96" s="10"/>
    </row>
    <row r="97" spans="1:7" ht="15">
      <c r="A97" s="4">
        <v>39122</v>
      </c>
      <c r="B97" s="9">
        <v>0.84285213148487803</v>
      </c>
      <c r="C97" s="9">
        <v>0.42692952841848503</v>
      </c>
      <c r="D97" s="9">
        <v>1.0621757648858701</v>
      </c>
      <c r="E97" s="9">
        <v>0.79125196292788003</v>
      </c>
      <c r="F97" s="6"/>
      <c r="G97" s="10"/>
    </row>
    <row r="98" spans="1:7" ht="15">
      <c r="A98" s="4">
        <v>39129</v>
      </c>
      <c r="B98" s="9">
        <v>0.52620765410425197</v>
      </c>
      <c r="C98" s="9">
        <v>0.30559044625284998</v>
      </c>
      <c r="D98" s="9">
        <v>0.39677135868209695</v>
      </c>
      <c r="E98" s="9">
        <v>0.54673044485610101</v>
      </c>
      <c r="F98" s="6"/>
      <c r="G98" s="10"/>
    </row>
    <row r="99" spans="1:7" ht="15">
      <c r="A99" s="4">
        <v>39136</v>
      </c>
      <c r="B99" s="9">
        <v>1.54432182716677</v>
      </c>
      <c r="C99" s="9">
        <v>0.71267387363448498</v>
      </c>
      <c r="D99" s="9">
        <v>0.46816441610280302</v>
      </c>
      <c r="E99" s="9">
        <v>0.47794760008845799</v>
      </c>
      <c r="F99" s="6"/>
      <c r="G99" s="10"/>
    </row>
    <row r="100" spans="1:7" ht="15">
      <c r="A100" s="4">
        <v>39143</v>
      </c>
      <c r="B100" s="9">
        <v>0.93602950194723611</v>
      </c>
      <c r="C100" s="9">
        <v>0.64051044562252701</v>
      </c>
      <c r="D100" s="9">
        <v>0.579291021624316</v>
      </c>
      <c r="E100" s="9">
        <v>0.74021435352573295</v>
      </c>
      <c r="F100" s="6"/>
      <c r="G100" s="10"/>
    </row>
    <row r="101" spans="1:7" ht="15">
      <c r="A101" s="4">
        <v>39150</v>
      </c>
      <c r="B101" s="9">
        <v>0.90832059729248105</v>
      </c>
      <c r="C101" s="9">
        <v>0.340589441777082</v>
      </c>
      <c r="D101" s="9">
        <v>0.74988961835740198</v>
      </c>
      <c r="E101" s="9">
        <v>1.2526108286995101</v>
      </c>
      <c r="F101" s="6"/>
      <c r="G101" s="10"/>
    </row>
    <row r="102" spans="1:7" ht="15">
      <c r="A102" s="4">
        <v>39157</v>
      </c>
      <c r="B102" s="9">
        <v>1.4691940920606601</v>
      </c>
      <c r="C102" s="9">
        <v>0.73615692999341908</v>
      </c>
      <c r="D102" s="9">
        <v>0.69338026886742998</v>
      </c>
      <c r="E102" s="9">
        <v>1.0233261268349101</v>
      </c>
      <c r="F102" s="6"/>
      <c r="G102" s="10"/>
    </row>
    <row r="103" spans="1:7" ht="15">
      <c r="A103" s="4">
        <v>39164</v>
      </c>
      <c r="B103" s="9">
        <v>0.430366148953433</v>
      </c>
      <c r="C103" s="9">
        <v>0.315590603281519</v>
      </c>
      <c r="D103" s="9">
        <v>0.50465779669187605</v>
      </c>
      <c r="E103" s="9">
        <v>0.78724036031840094</v>
      </c>
      <c r="F103" s="6"/>
      <c r="G103" s="10"/>
    </row>
    <row r="104" spans="1:7" ht="15">
      <c r="A104" s="4">
        <v>39171</v>
      </c>
      <c r="B104" s="9">
        <v>0.77827066551636903</v>
      </c>
      <c r="C104" s="9">
        <v>0.33474542770712501</v>
      </c>
      <c r="D104" s="9">
        <v>0.679453033348003</v>
      </c>
      <c r="E104" s="9">
        <v>0.82304152432991196</v>
      </c>
      <c r="F104" s="6"/>
      <c r="G104" s="10"/>
    </row>
    <row r="105" spans="1:7" ht="15">
      <c r="A105" s="4">
        <v>39178</v>
      </c>
      <c r="B105" s="9">
        <v>0.57538472916281302</v>
      </c>
      <c r="C105" s="9">
        <v>0.33682484386361899</v>
      </c>
      <c r="D105" s="9">
        <v>0.43199965878686197</v>
      </c>
      <c r="E105" s="9">
        <v>0.50049549628782297</v>
      </c>
      <c r="F105" s="6"/>
      <c r="G105" s="10"/>
    </row>
    <row r="106" spans="1:7" ht="15">
      <c r="A106" s="4">
        <v>39185</v>
      </c>
      <c r="B106" s="9">
        <v>0.51052796296956804</v>
      </c>
      <c r="C106" s="9">
        <v>0.41505922732272205</v>
      </c>
      <c r="D106" s="9">
        <v>0.37984279607978999</v>
      </c>
      <c r="E106" s="9">
        <v>0.51717097547656998</v>
      </c>
      <c r="F106" s="6"/>
      <c r="G106" s="10"/>
    </row>
    <row r="107" spans="1:7" ht="15">
      <c r="A107" s="4">
        <v>39192</v>
      </c>
      <c r="B107" s="9">
        <v>1.03738251966406</v>
      </c>
      <c r="C107" s="9">
        <v>0.51276680219013804</v>
      </c>
      <c r="D107" s="9">
        <v>0.69600542031636503</v>
      </c>
      <c r="E107" s="9">
        <v>0.64612103796989395</v>
      </c>
      <c r="F107" s="6"/>
      <c r="G107" s="10"/>
    </row>
    <row r="108" spans="1:7" ht="15">
      <c r="A108" s="4">
        <v>39199</v>
      </c>
      <c r="B108" s="9">
        <v>0.77491707400108401</v>
      </c>
      <c r="C108" s="9">
        <v>0.46292166138984603</v>
      </c>
      <c r="D108" s="9">
        <v>0.576817367929647</v>
      </c>
      <c r="E108" s="9">
        <v>0.63426453599402999</v>
      </c>
      <c r="F108" s="6"/>
      <c r="G108" s="10"/>
    </row>
    <row r="109" spans="1:7" ht="15">
      <c r="A109" s="4">
        <v>39206</v>
      </c>
      <c r="B109" s="9">
        <v>0.40881593596218696</v>
      </c>
      <c r="C109" s="9">
        <v>0.23176928043061301</v>
      </c>
      <c r="D109" s="9">
        <v>0.382117104760542</v>
      </c>
      <c r="E109" s="9">
        <v>0.77161953326500998</v>
      </c>
      <c r="F109" s="6"/>
      <c r="G109" s="10"/>
    </row>
    <row r="110" spans="1:7" ht="15">
      <c r="A110" s="4">
        <v>39213</v>
      </c>
      <c r="B110" s="9">
        <v>0.53000253258445895</v>
      </c>
      <c r="C110" s="9">
        <v>0.43737511682066799</v>
      </c>
      <c r="D110" s="9">
        <v>0.36465320186609701</v>
      </c>
      <c r="E110" s="9">
        <v>0.467849359899351</v>
      </c>
      <c r="F110" s="6"/>
      <c r="G110" s="10"/>
    </row>
    <row r="111" spans="1:7" ht="15">
      <c r="A111" s="4">
        <v>39220</v>
      </c>
      <c r="B111" s="9">
        <v>0.43345769697707798</v>
      </c>
      <c r="C111" s="9">
        <v>0.29913904216399601</v>
      </c>
      <c r="D111" s="9">
        <v>0.35664410142111902</v>
      </c>
      <c r="E111" s="9">
        <v>0.68441491651771491</v>
      </c>
      <c r="F111" s="6"/>
      <c r="G111" s="10"/>
    </row>
    <row r="112" spans="1:7" ht="15">
      <c r="A112" s="4">
        <v>39227</v>
      </c>
      <c r="B112" s="9">
        <v>0.43825626120001004</v>
      </c>
      <c r="C112" s="9">
        <v>0.336694434377243</v>
      </c>
      <c r="D112" s="9">
        <v>0.50126723751187097</v>
      </c>
      <c r="E112" s="9">
        <v>0.82547634227867506</v>
      </c>
      <c r="F112" s="6"/>
      <c r="G112" s="10"/>
    </row>
    <row r="113" spans="1:7" ht="15">
      <c r="A113" s="4">
        <v>39234</v>
      </c>
      <c r="B113" s="9">
        <v>0.67539669757118903</v>
      </c>
      <c r="C113" s="9">
        <v>0.437537863241382</v>
      </c>
      <c r="D113" s="9">
        <v>0.49487112043789794</v>
      </c>
      <c r="E113" s="9">
        <v>0.74407385103298795</v>
      </c>
      <c r="F113" s="6"/>
      <c r="G113" s="10"/>
    </row>
    <row r="114" spans="1:7" ht="15">
      <c r="A114" s="4">
        <v>39241</v>
      </c>
      <c r="B114" s="9">
        <v>0.49087799701960999</v>
      </c>
      <c r="C114" s="9">
        <v>0.32998582361187095</v>
      </c>
      <c r="D114" s="9">
        <v>0.37785178948902298</v>
      </c>
      <c r="E114" s="9">
        <v>0.49977615111414103</v>
      </c>
      <c r="F114" s="6"/>
      <c r="G114" s="10"/>
    </row>
    <row r="115" spans="1:7" ht="15">
      <c r="A115" s="4">
        <v>39248</v>
      </c>
      <c r="B115" s="9">
        <v>0.54773303392919703</v>
      </c>
      <c r="C115" s="9">
        <v>0.35670039498217898</v>
      </c>
      <c r="D115" s="9">
        <v>0.67882970065380299</v>
      </c>
      <c r="E115" s="9">
        <v>1.0157759412342899</v>
      </c>
      <c r="F115" s="6"/>
      <c r="G115" s="10"/>
    </row>
    <row r="116" spans="1:7" ht="15">
      <c r="A116" s="4">
        <v>39255</v>
      </c>
      <c r="B116" s="9">
        <v>0.73020136712130301</v>
      </c>
      <c r="C116" s="9">
        <v>0.31836757123154502</v>
      </c>
      <c r="D116" s="9">
        <v>0.66154181690538405</v>
      </c>
      <c r="E116" s="9">
        <v>0.8209369534618659</v>
      </c>
      <c r="F116" s="6"/>
      <c r="G116" s="10"/>
    </row>
    <row r="117" spans="1:7" ht="15">
      <c r="A117" s="4">
        <v>39262</v>
      </c>
      <c r="B117" s="9">
        <v>0.88279738278314102</v>
      </c>
      <c r="C117" s="9">
        <v>0.32549468461470499</v>
      </c>
      <c r="D117" s="9">
        <v>1.05011869423344</v>
      </c>
      <c r="E117" s="9">
        <v>1.4066257528625401</v>
      </c>
      <c r="F117" s="6"/>
      <c r="G117" s="10"/>
    </row>
    <row r="118" spans="1:7" ht="15">
      <c r="A118" s="4">
        <v>39269</v>
      </c>
      <c r="B118" s="9">
        <v>0.64782544633387107</v>
      </c>
      <c r="C118" s="9">
        <v>0.36047504444685102</v>
      </c>
      <c r="D118" s="9">
        <v>0.50270642689132694</v>
      </c>
      <c r="E118" s="9">
        <v>0.707696750865489</v>
      </c>
      <c r="F118" s="6"/>
      <c r="G118" s="10"/>
    </row>
    <row r="119" spans="1:7" ht="15">
      <c r="A119" s="4">
        <v>39276</v>
      </c>
      <c r="B119" s="9">
        <v>0.75512070545267507</v>
      </c>
      <c r="C119" s="9">
        <v>0.419126747129485</v>
      </c>
      <c r="D119" s="9">
        <v>0.51918819940593797</v>
      </c>
      <c r="E119" s="9">
        <v>0.80990922595624792</v>
      </c>
      <c r="F119" s="6"/>
      <c r="G119" s="10"/>
    </row>
    <row r="120" spans="1:7" ht="15">
      <c r="A120" s="4">
        <v>39283</v>
      </c>
      <c r="B120" s="9">
        <v>0.61531528985942596</v>
      </c>
      <c r="C120" s="9">
        <v>0.36657641163383303</v>
      </c>
      <c r="D120" s="9">
        <v>0.46729411319047898</v>
      </c>
      <c r="E120" s="9">
        <v>0.56592226056988604</v>
      </c>
      <c r="F120" s="6"/>
      <c r="G120" s="10"/>
    </row>
    <row r="121" spans="1:7" ht="15">
      <c r="A121" s="4">
        <v>39290</v>
      </c>
      <c r="B121" s="9">
        <v>0.700846749207229</v>
      </c>
      <c r="C121" s="9">
        <v>0.569648967265451</v>
      </c>
      <c r="D121" s="9">
        <v>0.41279069977190097</v>
      </c>
      <c r="E121" s="9">
        <v>0.50771535530430001</v>
      </c>
      <c r="F121" s="6"/>
      <c r="G121" s="10"/>
    </row>
    <row r="122" spans="1:7" ht="15">
      <c r="A122" s="4">
        <v>39297</v>
      </c>
      <c r="B122" s="9">
        <v>0.641842044544225</v>
      </c>
      <c r="C122" s="9">
        <v>0.32866621556095299</v>
      </c>
      <c r="D122" s="9">
        <v>0.31099503311627502</v>
      </c>
      <c r="E122" s="9">
        <v>0.46134174042621495</v>
      </c>
      <c r="F122" s="6"/>
      <c r="G122" s="10"/>
    </row>
    <row r="123" spans="1:7" ht="15">
      <c r="A123" s="4">
        <v>39304</v>
      </c>
      <c r="B123" s="9">
        <v>0.92641200522428702</v>
      </c>
      <c r="C123" s="9">
        <v>0.63457700131947092</v>
      </c>
      <c r="D123" s="9">
        <v>0.24092053932163798</v>
      </c>
      <c r="E123" s="9">
        <v>0.48859803019887099</v>
      </c>
      <c r="F123" s="6"/>
      <c r="G123" s="10"/>
    </row>
    <row r="124" spans="1:7" ht="15">
      <c r="A124" s="4">
        <v>39311</v>
      </c>
      <c r="B124" s="9">
        <v>0.72660704508972995</v>
      </c>
      <c r="C124" s="9">
        <v>0.278696958906267</v>
      </c>
      <c r="D124" s="9">
        <v>0.81391161645254806</v>
      </c>
      <c r="E124" s="9">
        <v>1.08018389877423</v>
      </c>
      <c r="F124" s="6"/>
      <c r="G124" s="10"/>
    </row>
    <row r="125" spans="1:7" ht="15">
      <c r="A125" s="4">
        <v>39318</v>
      </c>
      <c r="B125" s="9">
        <v>0.43435984708812597</v>
      </c>
      <c r="C125" s="9">
        <v>0.24843807089974601</v>
      </c>
      <c r="D125" s="9">
        <v>0.53295883653162701</v>
      </c>
      <c r="E125" s="9">
        <v>0.71956225849109301</v>
      </c>
      <c r="F125" s="6"/>
      <c r="G125" s="10"/>
    </row>
    <row r="126" spans="1:7" ht="15">
      <c r="A126" s="4">
        <v>39325</v>
      </c>
      <c r="B126" s="9">
        <v>0.56809520409387992</v>
      </c>
      <c r="C126" s="9">
        <v>0.24506170280744199</v>
      </c>
      <c r="D126" s="9">
        <v>0.63920512545613595</v>
      </c>
      <c r="E126" s="9">
        <v>0.91276310862863796</v>
      </c>
      <c r="F126" s="6"/>
      <c r="G126" s="10"/>
    </row>
    <row r="127" spans="1:7" ht="15">
      <c r="A127" s="4">
        <v>39332</v>
      </c>
      <c r="B127" s="9">
        <v>1.1210598429317</v>
      </c>
      <c r="C127" s="9">
        <v>0.39248484796105099</v>
      </c>
      <c r="D127" s="9">
        <v>0.56791326072385306</v>
      </c>
      <c r="E127" s="9">
        <v>0.94002847213809393</v>
      </c>
      <c r="F127" s="6"/>
      <c r="G127" s="10"/>
    </row>
    <row r="128" spans="1:7" ht="15">
      <c r="A128" s="4">
        <v>39339</v>
      </c>
      <c r="B128" s="9">
        <v>0.89689961247472905</v>
      </c>
      <c r="C128" s="9">
        <v>0.360190547925409</v>
      </c>
      <c r="D128" s="9">
        <v>0.59240041502033303</v>
      </c>
      <c r="E128" s="9">
        <v>0.74482811014057004</v>
      </c>
      <c r="F128" s="6"/>
      <c r="G128" s="10"/>
    </row>
    <row r="129" spans="1:7" ht="15">
      <c r="A129" s="4">
        <v>39346</v>
      </c>
      <c r="B129" s="9">
        <v>0.90472191493098708</v>
      </c>
      <c r="C129" s="9">
        <v>0.22971604548330798</v>
      </c>
      <c r="D129" s="9">
        <v>0.51140177148322197</v>
      </c>
      <c r="E129" s="9">
        <v>0.786335498767333</v>
      </c>
      <c r="F129" s="6"/>
      <c r="G129" s="10"/>
    </row>
    <row r="130" spans="1:7" ht="15">
      <c r="A130" s="4">
        <v>39353</v>
      </c>
      <c r="B130" s="9">
        <v>1.41476063526218</v>
      </c>
      <c r="C130" s="9">
        <v>0.64871986551741201</v>
      </c>
      <c r="D130" s="9">
        <v>0.43234436415590505</v>
      </c>
      <c r="E130" s="9">
        <v>0.72081476351233997</v>
      </c>
      <c r="F130" s="6"/>
      <c r="G130" s="10"/>
    </row>
    <row r="131" spans="1:7" ht="15">
      <c r="A131" s="4">
        <v>39360</v>
      </c>
      <c r="B131" s="9">
        <v>0.63750630001910202</v>
      </c>
      <c r="C131" s="9">
        <v>0.38300960870210399</v>
      </c>
      <c r="D131" s="9">
        <v>0.40607926409800299</v>
      </c>
      <c r="E131" s="9">
        <v>0.64364935200978601</v>
      </c>
      <c r="F131" s="6"/>
      <c r="G131" s="10"/>
    </row>
    <row r="132" spans="1:7" ht="15">
      <c r="A132" s="4">
        <v>39367</v>
      </c>
      <c r="B132" s="9">
        <v>0.80848025890351993</v>
      </c>
      <c r="C132" s="9">
        <v>0.50033438025270904</v>
      </c>
      <c r="D132" s="9">
        <v>0.328135068465645</v>
      </c>
      <c r="E132" s="9">
        <v>0.524522136046781</v>
      </c>
      <c r="F132" s="6"/>
      <c r="G132" s="10"/>
    </row>
    <row r="133" spans="1:7" ht="15">
      <c r="A133" s="4">
        <v>39374</v>
      </c>
      <c r="B133" s="9">
        <v>1.26753779594946</v>
      </c>
      <c r="C133" s="9">
        <v>0.61494835991353303</v>
      </c>
      <c r="D133" s="9">
        <v>0.455371914152849</v>
      </c>
      <c r="E133" s="9">
        <v>0.63005812857700905</v>
      </c>
      <c r="F133" s="6"/>
      <c r="G133" s="10"/>
    </row>
    <row r="134" spans="1:7" ht="15">
      <c r="A134" s="4">
        <v>39381</v>
      </c>
      <c r="B134" s="9">
        <v>0.91321532523896387</v>
      </c>
      <c r="C134" s="9">
        <v>0.53334929634730999</v>
      </c>
      <c r="D134" s="9">
        <v>0.42602780566502496</v>
      </c>
      <c r="E134" s="9">
        <v>0.52839248667310701</v>
      </c>
      <c r="F134" s="6"/>
      <c r="G134" s="10"/>
    </row>
    <row r="135" spans="1:7" ht="15">
      <c r="A135" s="4">
        <v>39388</v>
      </c>
      <c r="B135" s="9">
        <v>0.91399594327077893</v>
      </c>
      <c r="C135" s="9">
        <v>0.32253263719101899</v>
      </c>
      <c r="D135" s="9">
        <v>0.43116469640584298</v>
      </c>
      <c r="E135" s="9">
        <v>0.63214959552244698</v>
      </c>
      <c r="F135" s="6"/>
      <c r="G135" s="10"/>
    </row>
    <row r="136" spans="1:7" ht="15">
      <c r="A136" s="4">
        <v>39395</v>
      </c>
      <c r="B136" s="9">
        <v>0.62568039711093504</v>
      </c>
      <c r="C136" s="9">
        <v>0.30966646230489103</v>
      </c>
      <c r="D136" s="9">
        <v>0.42555812600675297</v>
      </c>
      <c r="E136" s="9">
        <v>0.48151096203348498</v>
      </c>
      <c r="F136" s="6"/>
      <c r="G136" s="10"/>
    </row>
    <row r="137" spans="1:7" ht="15">
      <c r="A137" s="4">
        <v>39402</v>
      </c>
      <c r="B137" s="9">
        <v>0.41357704980730597</v>
      </c>
      <c r="C137" s="9">
        <v>0.28053104691857</v>
      </c>
      <c r="D137" s="9">
        <v>0.51427669431298906</v>
      </c>
      <c r="E137" s="9">
        <v>0.54613892087740001</v>
      </c>
      <c r="F137" s="6"/>
      <c r="G137" s="10"/>
    </row>
    <row r="138" spans="1:7" ht="15">
      <c r="A138" s="4">
        <v>39409</v>
      </c>
      <c r="B138" s="9">
        <v>0.43242484782651402</v>
      </c>
      <c r="C138" s="9">
        <v>0.30906222803272998</v>
      </c>
      <c r="D138" s="9">
        <v>0.61187709706486804</v>
      </c>
      <c r="E138" s="9">
        <v>0.81776033310549012</v>
      </c>
      <c r="F138" s="6"/>
      <c r="G138" s="10"/>
    </row>
    <row r="139" spans="1:7" ht="15">
      <c r="A139" s="4">
        <v>39416</v>
      </c>
      <c r="B139" s="9">
        <v>0.60792980755015502</v>
      </c>
      <c r="C139" s="9">
        <v>0.33296635274946901</v>
      </c>
      <c r="D139" s="9">
        <v>0.42154503802232801</v>
      </c>
      <c r="E139" s="9">
        <v>0.72371735762397105</v>
      </c>
      <c r="F139" s="6"/>
      <c r="G139" s="10"/>
    </row>
    <row r="140" spans="1:7" ht="15">
      <c r="A140" s="4">
        <v>39423</v>
      </c>
      <c r="B140" s="9">
        <v>0.53421814293881698</v>
      </c>
      <c r="C140" s="9">
        <v>0.33948573590085701</v>
      </c>
      <c r="D140" s="9">
        <v>0.39939592354995601</v>
      </c>
      <c r="E140" s="9">
        <v>0.83816964324169696</v>
      </c>
      <c r="F140" s="6"/>
      <c r="G140" s="10"/>
    </row>
    <row r="141" spans="1:7" ht="15">
      <c r="A141" s="4">
        <v>39430</v>
      </c>
      <c r="B141" s="9">
        <v>0.65246913909235604</v>
      </c>
      <c r="C141" s="9">
        <v>0.38840348415953801</v>
      </c>
      <c r="D141" s="9">
        <v>0.43382210645556696</v>
      </c>
      <c r="E141" s="9">
        <v>0.78869123895511895</v>
      </c>
      <c r="F141" s="6"/>
      <c r="G141" s="10"/>
    </row>
    <row r="142" spans="1:7" ht="15">
      <c r="A142" s="4">
        <v>39437</v>
      </c>
      <c r="B142" s="9">
        <v>0.37472031163955299</v>
      </c>
      <c r="C142" s="9">
        <v>0.33460572672744898</v>
      </c>
      <c r="D142" s="9">
        <v>0.31128660082140902</v>
      </c>
      <c r="E142" s="9">
        <v>0.66128844478092597</v>
      </c>
      <c r="F142" s="6"/>
      <c r="G142" s="10"/>
    </row>
    <row r="143" spans="1:7" ht="15">
      <c r="A143" s="4">
        <v>39444</v>
      </c>
      <c r="B143" s="9">
        <v>0.41233726625496098</v>
      </c>
      <c r="C143" s="9">
        <v>0.345752214647221</v>
      </c>
      <c r="D143" s="9">
        <v>0.37896071518135199</v>
      </c>
      <c r="E143" s="9">
        <v>0.48005098843602401</v>
      </c>
      <c r="F143" s="6"/>
      <c r="G143" s="10"/>
    </row>
    <row r="144" spans="1:7" ht="15">
      <c r="A144" s="4">
        <v>39451</v>
      </c>
      <c r="B144" s="9">
        <v>0.48160582562339299</v>
      </c>
      <c r="C144" s="9">
        <v>0.45387698715214703</v>
      </c>
      <c r="D144" s="9">
        <v>0.33751264758007499</v>
      </c>
      <c r="E144" s="9">
        <v>0.50224527716223299</v>
      </c>
      <c r="F144" s="6"/>
      <c r="G144" s="10"/>
    </row>
    <row r="145" spans="1:7" ht="15">
      <c r="A145" s="4">
        <v>39458</v>
      </c>
      <c r="B145" s="9">
        <v>0.38708385015127</v>
      </c>
      <c r="C145" s="9">
        <v>0.23170163258672602</v>
      </c>
      <c r="D145" s="9">
        <v>0.33785585522040901</v>
      </c>
      <c r="E145" s="9">
        <v>0.54585602086387608</v>
      </c>
      <c r="F145" s="6"/>
      <c r="G145" s="10"/>
    </row>
    <row r="146" spans="1:7" ht="15">
      <c r="A146" s="4">
        <v>39465</v>
      </c>
      <c r="B146" s="9">
        <v>0.56894102902569499</v>
      </c>
      <c r="C146" s="9">
        <v>0.34995955554130204</v>
      </c>
      <c r="D146" s="9">
        <v>0.37317353696806899</v>
      </c>
      <c r="E146" s="9">
        <v>0.79692756212572902</v>
      </c>
      <c r="F146" s="6"/>
      <c r="G146" s="10"/>
    </row>
    <row r="147" spans="1:7" ht="15">
      <c r="A147" s="4">
        <v>39472</v>
      </c>
      <c r="B147" s="9">
        <v>0.878907801370307</v>
      </c>
      <c r="C147" s="9">
        <v>0.37691872620609901</v>
      </c>
      <c r="D147" s="9">
        <v>0.58659801225225106</v>
      </c>
      <c r="E147" s="9">
        <v>1.03470346733464</v>
      </c>
      <c r="F147" s="6"/>
      <c r="G147" s="10"/>
    </row>
    <row r="148" spans="1:7" ht="15">
      <c r="A148" s="4">
        <v>39479</v>
      </c>
      <c r="B148" s="9">
        <v>0.50514023481013604</v>
      </c>
      <c r="C148" s="9">
        <v>0.25306391077345597</v>
      </c>
      <c r="D148" s="9">
        <v>0.71051709308301303</v>
      </c>
      <c r="E148" s="9">
        <v>0.71970790121596506</v>
      </c>
      <c r="F148" s="6"/>
      <c r="G148" s="10"/>
    </row>
    <row r="149" spans="1:7" ht="15">
      <c r="A149" s="4">
        <v>39486</v>
      </c>
      <c r="B149" s="9">
        <v>0.58138074986187704</v>
      </c>
      <c r="C149" s="9">
        <v>0.31714580589436703</v>
      </c>
      <c r="D149" s="9">
        <v>0.39411061528818597</v>
      </c>
      <c r="E149" s="9">
        <v>0.83826970620527796</v>
      </c>
      <c r="F149" s="6"/>
      <c r="G149" s="10"/>
    </row>
    <row r="150" spans="1:7" ht="15">
      <c r="A150" s="4">
        <v>39493</v>
      </c>
      <c r="B150" s="9">
        <v>0.97507225555995403</v>
      </c>
      <c r="C150" s="9">
        <v>0.38004782125174602</v>
      </c>
      <c r="D150" s="9">
        <v>0.45231163934811103</v>
      </c>
      <c r="E150" s="9">
        <v>1.2060105425046901</v>
      </c>
      <c r="F150" s="6"/>
      <c r="G150" s="10"/>
    </row>
    <row r="151" spans="1:7" ht="15">
      <c r="A151" s="4">
        <v>39500</v>
      </c>
      <c r="B151" s="9">
        <v>0.72100976350873303</v>
      </c>
      <c r="C151" s="9">
        <v>0.42920836159896397</v>
      </c>
      <c r="D151" s="9">
        <v>0.73726150815117597</v>
      </c>
      <c r="E151" s="9">
        <v>0.91108453341996209</v>
      </c>
      <c r="F151" s="6"/>
      <c r="G151" s="10"/>
    </row>
    <row r="152" spans="1:7" ht="15">
      <c r="A152" s="4">
        <v>39507</v>
      </c>
      <c r="B152" s="9">
        <v>0.75296428186104203</v>
      </c>
      <c r="C152" s="9">
        <v>0.41980007406133402</v>
      </c>
      <c r="D152" s="9">
        <v>0.57881054893348605</v>
      </c>
      <c r="E152" s="9">
        <v>0.82512196850891006</v>
      </c>
      <c r="F152" s="6"/>
      <c r="G152" s="10"/>
    </row>
    <row r="153" spans="1:7" ht="15">
      <c r="A153" s="4">
        <v>39514</v>
      </c>
      <c r="B153" s="9">
        <v>1.5425048183001899</v>
      </c>
      <c r="C153" s="9">
        <v>0.62705226054872398</v>
      </c>
      <c r="D153" s="9">
        <v>0.33351739300449801</v>
      </c>
      <c r="E153" s="9">
        <v>0.70357321151961205</v>
      </c>
      <c r="F153" s="6"/>
      <c r="G153" s="10"/>
    </row>
    <row r="154" spans="1:7" ht="15">
      <c r="A154" s="4">
        <v>39521</v>
      </c>
      <c r="B154" s="9">
        <v>1.1375242234695799</v>
      </c>
      <c r="C154" s="9">
        <v>0.55021059515515292</v>
      </c>
      <c r="D154" s="9">
        <v>0.50295293886510195</v>
      </c>
      <c r="E154" s="9">
        <v>1.0627627881888999</v>
      </c>
      <c r="F154" s="6"/>
      <c r="G154" s="10"/>
    </row>
    <row r="155" spans="1:7" ht="15">
      <c r="A155" s="4">
        <v>39528</v>
      </c>
      <c r="B155" s="9">
        <v>0.80384057544725007</v>
      </c>
      <c r="C155" s="9">
        <v>0.48019618491868299</v>
      </c>
      <c r="D155" s="9">
        <v>0.39812933884673801</v>
      </c>
      <c r="E155" s="9">
        <v>0.65763628197684498</v>
      </c>
      <c r="F155" s="6"/>
      <c r="G155" s="10"/>
    </row>
    <row r="156" spans="1:7" ht="15">
      <c r="A156" s="4">
        <v>39535</v>
      </c>
      <c r="B156" s="9">
        <v>0.98298141403315897</v>
      </c>
      <c r="C156" s="9">
        <v>0.39017016286145301</v>
      </c>
      <c r="D156" s="9">
        <v>0.36533853141611</v>
      </c>
      <c r="E156" s="9">
        <v>0.48926981374259804</v>
      </c>
      <c r="F156" s="6"/>
      <c r="G156" s="10"/>
    </row>
    <row r="157" spans="1:7" ht="15">
      <c r="A157" s="4">
        <v>39542</v>
      </c>
      <c r="B157" s="9">
        <v>0.83227879254569104</v>
      </c>
      <c r="C157" s="9">
        <v>0.53177324697394002</v>
      </c>
      <c r="D157" s="9">
        <v>0.39843110762672795</v>
      </c>
      <c r="E157" s="9">
        <v>0.69241466547136499</v>
      </c>
      <c r="F157" s="6"/>
      <c r="G157" s="10"/>
    </row>
    <row r="158" spans="1:7" ht="15">
      <c r="A158" s="4">
        <v>39549</v>
      </c>
      <c r="B158" s="9">
        <v>0.73327449002679301</v>
      </c>
      <c r="C158" s="9">
        <v>0.41309142113211195</v>
      </c>
      <c r="D158" s="9">
        <v>0.49672813903188895</v>
      </c>
      <c r="E158" s="9">
        <v>0.670570714665219</v>
      </c>
      <c r="F158" s="6"/>
      <c r="G158" s="10"/>
    </row>
    <row r="159" spans="1:7" ht="15">
      <c r="A159" s="4">
        <v>39556</v>
      </c>
      <c r="B159" s="9">
        <v>0.98894375785199096</v>
      </c>
      <c r="C159" s="9">
        <v>0.26503150480913101</v>
      </c>
      <c r="D159" s="9">
        <v>0.648689681820387</v>
      </c>
      <c r="E159" s="9">
        <v>0.78732148514563305</v>
      </c>
      <c r="F159" s="6"/>
      <c r="G159" s="10"/>
    </row>
    <row r="160" spans="1:7" ht="15">
      <c r="A160" s="4">
        <v>39563</v>
      </c>
      <c r="B160" s="9">
        <v>0.83704287446783099</v>
      </c>
      <c r="C160" s="9">
        <v>0.41065553412519601</v>
      </c>
      <c r="D160" s="9">
        <v>0.36566933968367998</v>
      </c>
      <c r="E160" s="9">
        <v>0.74279805709107893</v>
      </c>
      <c r="F160" s="6"/>
      <c r="G160" s="10"/>
    </row>
    <row r="161" spans="1:7" ht="15">
      <c r="A161" s="4">
        <v>39570</v>
      </c>
      <c r="B161" s="9">
        <v>0.662415393188167</v>
      </c>
      <c r="C161" s="9">
        <v>0.31365425957196397</v>
      </c>
      <c r="D161" s="9">
        <v>0.31626458201799201</v>
      </c>
      <c r="E161" s="9">
        <v>1.04580350662058</v>
      </c>
      <c r="F161" s="6"/>
      <c r="G161" s="10"/>
    </row>
    <row r="162" spans="1:7" ht="15">
      <c r="A162" s="4">
        <v>39577</v>
      </c>
      <c r="B162" s="9">
        <v>0.60440741385849805</v>
      </c>
      <c r="C162" s="9">
        <v>0.35577355105025799</v>
      </c>
      <c r="D162" s="9">
        <v>0.48908133872713705</v>
      </c>
      <c r="E162" s="9">
        <v>0.79138289069483703</v>
      </c>
      <c r="F162" s="6"/>
      <c r="G162" s="10"/>
    </row>
    <row r="163" spans="1:7" ht="15">
      <c r="A163" s="4">
        <v>39584</v>
      </c>
      <c r="B163" s="9">
        <v>0.66668867461528503</v>
      </c>
      <c r="C163" s="9">
        <v>0.40800600845876994</v>
      </c>
      <c r="D163" s="9">
        <v>0.72341581121229503</v>
      </c>
      <c r="E163" s="9">
        <v>1.0419606153385901</v>
      </c>
      <c r="F163" s="6"/>
      <c r="G163" s="10"/>
    </row>
    <row r="164" spans="1:7" ht="15">
      <c r="A164" s="4">
        <v>39591</v>
      </c>
      <c r="B164" s="9">
        <v>0.73859528672234098</v>
      </c>
      <c r="C164" s="9">
        <v>0.33135675035800799</v>
      </c>
      <c r="D164" s="9">
        <v>0.40816342272572398</v>
      </c>
      <c r="E164" s="9">
        <v>0.55586271717890701</v>
      </c>
      <c r="F164" s="6"/>
      <c r="G164" s="10"/>
    </row>
    <row r="165" spans="1:7" ht="15">
      <c r="A165" s="4">
        <v>39598</v>
      </c>
      <c r="B165" s="9">
        <v>0.83067512515224706</v>
      </c>
      <c r="C165" s="9">
        <v>0.398845496644053</v>
      </c>
      <c r="D165" s="9">
        <v>0.34854525458181396</v>
      </c>
      <c r="E165" s="9">
        <v>0.8124411673382631</v>
      </c>
      <c r="F165" s="6"/>
      <c r="G165" s="10"/>
    </row>
    <row r="166" spans="1:7" ht="15">
      <c r="A166" s="4">
        <v>39605</v>
      </c>
      <c r="B166" s="9">
        <v>0.566767918930138</v>
      </c>
      <c r="C166" s="9">
        <v>0.28117999793152704</v>
      </c>
      <c r="D166" s="9">
        <v>0.45650642004853303</v>
      </c>
      <c r="E166" s="9">
        <v>0.65206281497098106</v>
      </c>
      <c r="F166" s="6"/>
      <c r="G166" s="10"/>
    </row>
    <row r="167" spans="1:7" ht="15">
      <c r="A167" s="4">
        <v>39612</v>
      </c>
      <c r="B167" s="9">
        <v>1.04063599527878</v>
      </c>
      <c r="C167" s="9">
        <v>0.33883746268642101</v>
      </c>
      <c r="D167" s="9">
        <v>0.80432069047244692</v>
      </c>
      <c r="E167" s="9">
        <v>1.12571579097581</v>
      </c>
      <c r="F167" s="6"/>
      <c r="G167" s="10"/>
    </row>
    <row r="168" spans="1:7" ht="15">
      <c r="A168" s="4">
        <v>39619</v>
      </c>
      <c r="B168" s="9">
        <v>0.80305015864252594</v>
      </c>
      <c r="C168" s="9">
        <v>0.39771003818075901</v>
      </c>
      <c r="D168" s="9">
        <v>0.63320210056338699</v>
      </c>
      <c r="E168" s="9">
        <v>0.69174071560084605</v>
      </c>
      <c r="F168" s="6"/>
      <c r="G168" s="10"/>
    </row>
    <row r="169" spans="1:7" ht="15">
      <c r="A169" s="4">
        <v>39626</v>
      </c>
      <c r="B169" s="9">
        <v>0.89091038214609897</v>
      </c>
      <c r="C169" s="9">
        <v>0.48026655029785903</v>
      </c>
      <c r="D169" s="9">
        <v>0.35812114037911197</v>
      </c>
      <c r="E169" s="9">
        <v>0.50470291211784402</v>
      </c>
      <c r="F169" s="6"/>
      <c r="G169" s="10"/>
    </row>
    <row r="170" spans="1:7" ht="15">
      <c r="A170" s="4">
        <v>39633</v>
      </c>
      <c r="B170" s="9">
        <v>1.5308794761801798</v>
      </c>
      <c r="C170" s="9">
        <v>0.48061386970952197</v>
      </c>
      <c r="D170" s="9">
        <v>1.08987251979936</v>
      </c>
      <c r="E170" s="9">
        <v>1.92487659536138</v>
      </c>
      <c r="F170" s="6"/>
      <c r="G170" s="10"/>
    </row>
    <row r="171" spans="1:7" ht="15">
      <c r="A171" s="4">
        <v>39640</v>
      </c>
      <c r="B171" s="9">
        <v>1.0692430546329399</v>
      </c>
      <c r="C171" s="9">
        <v>0.44251671113720104</v>
      </c>
      <c r="D171" s="9">
        <v>0.672898517850686</v>
      </c>
      <c r="E171" s="9">
        <v>1.49351141185905</v>
      </c>
      <c r="F171" s="6"/>
      <c r="G171" s="10"/>
    </row>
    <row r="172" spans="1:7" ht="15">
      <c r="A172" s="4">
        <v>39647</v>
      </c>
      <c r="B172" s="9">
        <v>0.58614453442554904</v>
      </c>
      <c r="C172" s="9">
        <v>0.35398282020903898</v>
      </c>
      <c r="D172" s="9">
        <v>0.358322906435112</v>
      </c>
      <c r="E172" s="9">
        <v>0.73238189082285099</v>
      </c>
      <c r="F172" s="6"/>
      <c r="G172" s="10"/>
    </row>
    <row r="173" spans="1:7" ht="15">
      <c r="A173" s="4">
        <v>39654</v>
      </c>
      <c r="B173" s="9">
        <v>1.14982834593315</v>
      </c>
      <c r="C173" s="9">
        <v>0.64567728441377603</v>
      </c>
      <c r="D173" s="9">
        <v>0.29668529523359199</v>
      </c>
      <c r="E173" s="9">
        <v>0.48277470357367003</v>
      </c>
      <c r="F173" s="6"/>
      <c r="G173" s="10"/>
    </row>
    <row r="174" spans="1:7" ht="15">
      <c r="A174" s="4">
        <v>39661</v>
      </c>
      <c r="B174" s="9">
        <v>0.91265424338043899</v>
      </c>
      <c r="C174" s="9">
        <v>0.666555157911084</v>
      </c>
      <c r="D174" s="9">
        <v>0.35035698990089004</v>
      </c>
      <c r="E174" s="9">
        <v>0.53992923289307693</v>
      </c>
      <c r="F174" s="6"/>
      <c r="G174" s="10"/>
    </row>
    <row r="175" spans="1:7" ht="15">
      <c r="A175" s="4">
        <v>39668</v>
      </c>
      <c r="B175" s="9">
        <v>0.75477275462676496</v>
      </c>
      <c r="C175" s="9">
        <v>0.38632245471903404</v>
      </c>
      <c r="D175" s="9">
        <v>0.35919700546927397</v>
      </c>
      <c r="E175" s="9">
        <v>0.66965483969301898</v>
      </c>
      <c r="F175" s="6"/>
      <c r="G175" s="10"/>
    </row>
    <row r="176" spans="1:7" ht="15">
      <c r="A176" s="4">
        <v>39675</v>
      </c>
      <c r="B176" s="9">
        <v>1.6360741514945401</v>
      </c>
      <c r="C176" s="9">
        <v>0.84604491898374901</v>
      </c>
      <c r="D176" s="9">
        <v>0.35765606023569801</v>
      </c>
      <c r="E176" s="9">
        <v>0.83200293391398594</v>
      </c>
      <c r="F176" s="6"/>
      <c r="G176" s="10"/>
    </row>
    <row r="177" spans="1:7" ht="15">
      <c r="A177" s="4">
        <v>39682</v>
      </c>
      <c r="B177" s="9">
        <v>1.0170776722750701</v>
      </c>
      <c r="C177" s="9">
        <v>0.38075779997109099</v>
      </c>
      <c r="D177" s="9">
        <v>0.37596053249020001</v>
      </c>
      <c r="E177" s="9">
        <v>1.26004201667159</v>
      </c>
      <c r="F177" s="6"/>
      <c r="G177" s="10"/>
    </row>
    <row r="178" spans="1:7" ht="15">
      <c r="A178" s="4">
        <v>39689</v>
      </c>
      <c r="B178" s="9">
        <v>0.95362768941767706</v>
      </c>
      <c r="C178" s="9">
        <v>0.36431811820433302</v>
      </c>
      <c r="D178" s="9">
        <v>0.47597989438568</v>
      </c>
      <c r="E178" s="9">
        <v>0.96666891522454501</v>
      </c>
      <c r="F178" s="6"/>
      <c r="G178" s="10"/>
    </row>
    <row r="179" spans="1:7" ht="15">
      <c r="A179" s="4">
        <v>39696</v>
      </c>
      <c r="B179" s="9">
        <v>0.53339593332081292</v>
      </c>
      <c r="C179" s="9">
        <v>0.21582593112507301</v>
      </c>
      <c r="D179" s="9">
        <v>0.30475241932687502</v>
      </c>
      <c r="E179" s="9">
        <v>0.60208350617226103</v>
      </c>
      <c r="F179" s="6"/>
      <c r="G179" s="10"/>
    </row>
    <row r="180" spans="1:7" ht="15">
      <c r="A180" s="4">
        <v>39703</v>
      </c>
      <c r="B180" s="9">
        <v>1.2128650603904101</v>
      </c>
      <c r="C180" s="9">
        <v>0.43964535382338099</v>
      </c>
      <c r="D180" s="9">
        <v>0.55312585061365105</v>
      </c>
      <c r="E180" s="9">
        <v>1.5922638059585099</v>
      </c>
      <c r="F180" s="6"/>
      <c r="G180" s="10"/>
    </row>
    <row r="181" spans="1:7" ht="15">
      <c r="A181" s="4">
        <v>39710</v>
      </c>
      <c r="B181" s="9">
        <v>1.19204168665073</v>
      </c>
      <c r="C181" s="9">
        <v>0.406293880082645</v>
      </c>
      <c r="D181" s="9">
        <v>0.392034047801543</v>
      </c>
      <c r="E181" s="9">
        <v>0.98628820428225306</v>
      </c>
      <c r="F181" s="6"/>
      <c r="G181" s="10"/>
    </row>
    <row r="182" spans="1:7" ht="15">
      <c r="A182" s="4">
        <v>39717</v>
      </c>
      <c r="B182" s="9">
        <v>2.8263914586036201</v>
      </c>
      <c r="C182" s="9">
        <v>0.70465555635314303</v>
      </c>
      <c r="D182" s="9">
        <v>1.3484981075333999</v>
      </c>
      <c r="E182" s="9">
        <v>3.7089149768623</v>
      </c>
      <c r="F182" s="6"/>
      <c r="G182" s="10"/>
    </row>
    <row r="183" spans="1:7" ht="15">
      <c r="A183" s="4">
        <v>39724</v>
      </c>
      <c r="B183" s="9">
        <v>1.4840921423507398</v>
      </c>
      <c r="C183" s="9">
        <v>0.42561176366840303</v>
      </c>
      <c r="D183" s="9">
        <v>0.67452908365305997</v>
      </c>
      <c r="E183" s="9">
        <v>0.91732272338287502</v>
      </c>
      <c r="F183" s="6"/>
      <c r="G183" s="10"/>
    </row>
    <row r="184" spans="1:7" ht="15">
      <c r="A184" s="4">
        <v>39731</v>
      </c>
      <c r="B184" s="9">
        <v>1.6662862671972398</v>
      </c>
      <c r="C184" s="9">
        <v>0.83658750730374898</v>
      </c>
      <c r="D184" s="9">
        <v>0.79843788985386099</v>
      </c>
      <c r="E184" s="9">
        <v>1.5444134221268799</v>
      </c>
      <c r="F184" s="6"/>
      <c r="G184" s="10"/>
    </row>
    <row r="185" spans="1:7" ht="15">
      <c r="A185" s="4">
        <v>39738</v>
      </c>
      <c r="B185" s="9">
        <v>3.5646154177671705</v>
      </c>
      <c r="C185" s="9">
        <v>0.87913883026401707</v>
      </c>
      <c r="D185" s="9">
        <v>1.50220988638188</v>
      </c>
      <c r="E185" s="9">
        <v>3.7528974899984897</v>
      </c>
      <c r="F185" s="6"/>
      <c r="G185" s="10"/>
    </row>
    <row r="186" spans="1:7" ht="15">
      <c r="A186" s="4">
        <v>39745</v>
      </c>
      <c r="B186" s="9">
        <v>2.82076144914625</v>
      </c>
      <c r="C186" s="9">
        <v>1.5021104444281201</v>
      </c>
      <c r="D186" s="9">
        <v>1.73215011780669</v>
      </c>
      <c r="E186" s="9">
        <v>1.9342606433466401</v>
      </c>
      <c r="F186" s="6"/>
      <c r="G186" s="10"/>
    </row>
    <row r="187" spans="1:7" ht="15">
      <c r="A187" s="4">
        <v>39752</v>
      </c>
      <c r="B187" s="9">
        <v>2.1975709491889801</v>
      </c>
      <c r="C187" s="9">
        <v>0.54412453531215998</v>
      </c>
      <c r="D187" s="9">
        <v>1.0645952658981801</v>
      </c>
      <c r="E187" s="9">
        <v>1.9544070704937699</v>
      </c>
      <c r="F187" s="6"/>
      <c r="G187" s="10"/>
    </row>
    <row r="188" spans="1:7" ht="15">
      <c r="A188" s="4">
        <v>39759</v>
      </c>
      <c r="B188" s="9">
        <v>4.4088174741200001</v>
      </c>
      <c r="C188" s="9">
        <v>2.0700742714699301</v>
      </c>
      <c r="D188" s="9">
        <v>0.52033620695048899</v>
      </c>
      <c r="E188" s="9">
        <v>0.81479892616270599</v>
      </c>
      <c r="F188" s="6"/>
      <c r="G188" s="10"/>
    </row>
    <row r="189" spans="1:7" ht="15">
      <c r="A189" s="4">
        <v>39766</v>
      </c>
      <c r="B189" s="9">
        <v>1.5557089743156198</v>
      </c>
      <c r="C189" s="9">
        <v>1.0136409977495799</v>
      </c>
      <c r="D189" s="9">
        <v>0.66927847829798603</v>
      </c>
      <c r="E189" s="9">
        <v>1.1083504089185501</v>
      </c>
      <c r="F189" s="6"/>
      <c r="G189" s="10"/>
    </row>
    <row r="190" spans="1:7" ht="15">
      <c r="A190" s="4">
        <v>39773</v>
      </c>
      <c r="B190" s="9">
        <v>2.0824681673329399</v>
      </c>
      <c r="C190" s="9">
        <v>1.24663214174849</v>
      </c>
      <c r="D190" s="9">
        <v>0.60902989406533292</v>
      </c>
      <c r="E190" s="9">
        <v>1.0189154742100299</v>
      </c>
      <c r="F190" s="6"/>
      <c r="G190" s="10"/>
    </row>
    <row r="191" spans="1:7" ht="15">
      <c r="A191" s="4">
        <v>39780</v>
      </c>
      <c r="B191" s="9">
        <v>3.7122535809756099</v>
      </c>
      <c r="C191" s="9">
        <v>1.66408261036857</v>
      </c>
      <c r="D191" s="9">
        <v>0.43156493752071401</v>
      </c>
      <c r="E191" s="9">
        <v>1.2923150562158099</v>
      </c>
      <c r="F191" s="6"/>
      <c r="G191" s="10"/>
    </row>
    <row r="192" spans="1:7" ht="15">
      <c r="A192" s="4">
        <v>39787</v>
      </c>
      <c r="B192" s="9">
        <v>1.36252137824514</v>
      </c>
      <c r="C192" s="9">
        <v>1.2000345051953401</v>
      </c>
      <c r="D192" s="9">
        <v>0.55590505010473301</v>
      </c>
      <c r="E192" s="9">
        <v>0.55738504439212599</v>
      </c>
      <c r="F192" s="6"/>
      <c r="G192" s="10"/>
    </row>
    <row r="193" spans="1:7" ht="15">
      <c r="A193" s="4">
        <v>39794</v>
      </c>
      <c r="B193" s="9">
        <v>1.9515979692154599</v>
      </c>
      <c r="C193" s="9">
        <v>0.71861880441210702</v>
      </c>
      <c r="D193" s="9">
        <v>0.61671279953819502</v>
      </c>
      <c r="E193" s="9">
        <v>0.74185943294705603</v>
      </c>
      <c r="F193" s="6"/>
      <c r="G193" s="10"/>
    </row>
    <row r="194" spans="1:7" ht="15">
      <c r="A194" s="4">
        <v>39801</v>
      </c>
      <c r="B194" s="9">
        <v>0.79533168179233593</v>
      </c>
      <c r="C194" s="9">
        <v>0.39045949630938398</v>
      </c>
      <c r="D194" s="9">
        <v>0.52712246013139197</v>
      </c>
      <c r="E194" s="9">
        <v>0.88712636481264906</v>
      </c>
      <c r="F194" s="6"/>
      <c r="G194" s="10"/>
    </row>
    <row r="195" spans="1:7" ht="15">
      <c r="A195" s="4">
        <v>39808</v>
      </c>
      <c r="B195" s="9">
        <v>0.89505808328986003</v>
      </c>
      <c r="C195" s="9">
        <v>0.63747845769581202</v>
      </c>
      <c r="D195" s="9">
        <v>0.38090909110693799</v>
      </c>
      <c r="E195" s="9">
        <v>0.57002292285374401</v>
      </c>
      <c r="F195" s="6"/>
      <c r="G195" s="10"/>
    </row>
    <row r="196" spans="1:7" ht="15">
      <c r="A196" s="4">
        <v>39815</v>
      </c>
      <c r="B196" s="9">
        <v>0.70101826364407793</v>
      </c>
      <c r="C196" s="9">
        <v>0.41060628804966598</v>
      </c>
      <c r="D196" s="9">
        <v>0.44347957962270906</v>
      </c>
      <c r="E196" s="9">
        <v>0.54690368292593605</v>
      </c>
      <c r="F196" s="6"/>
      <c r="G196" s="10"/>
    </row>
    <row r="197" spans="1:7" ht="15">
      <c r="A197" s="4">
        <v>39822</v>
      </c>
      <c r="B197" s="9">
        <v>1.8644772105552698</v>
      </c>
      <c r="C197" s="9">
        <v>0.62800546659449097</v>
      </c>
      <c r="D197" s="9">
        <v>0.32624575329187</v>
      </c>
      <c r="E197" s="9">
        <v>1.3392502790042999</v>
      </c>
      <c r="F197" s="6"/>
      <c r="G197" s="10"/>
    </row>
    <row r="198" spans="1:7" ht="15">
      <c r="A198" s="4">
        <v>39829</v>
      </c>
      <c r="B198" s="9">
        <v>0.59953505609551594</v>
      </c>
      <c r="C198" s="9">
        <v>0.40254301692975603</v>
      </c>
      <c r="D198" s="9">
        <v>0.57219728228173206</v>
      </c>
      <c r="E198" s="9">
        <v>1.3115162169315</v>
      </c>
      <c r="F198" s="6"/>
      <c r="G198" s="10"/>
    </row>
    <row r="199" spans="1:7" ht="15">
      <c r="A199" s="4">
        <v>39836</v>
      </c>
      <c r="B199" s="9">
        <v>0.68930118274857499</v>
      </c>
      <c r="C199" s="9">
        <v>0.382467828505832</v>
      </c>
      <c r="D199" s="9">
        <v>0.39648531684689803</v>
      </c>
      <c r="E199" s="9">
        <v>0.90377893298991907</v>
      </c>
      <c r="F199" s="6"/>
      <c r="G199" s="10"/>
    </row>
    <row r="200" spans="1:7" ht="15">
      <c r="A200" s="4">
        <v>39843</v>
      </c>
      <c r="B200" s="9">
        <v>0.86858533024333495</v>
      </c>
      <c r="C200" s="9">
        <v>0.48060367860116904</v>
      </c>
      <c r="D200" s="9">
        <v>0.54534995536309205</v>
      </c>
      <c r="E200" s="9">
        <v>0.62865528768496504</v>
      </c>
      <c r="F200" s="6"/>
      <c r="G200" s="10"/>
    </row>
    <row r="201" spans="1:7" ht="15">
      <c r="A201" s="4">
        <v>39850</v>
      </c>
      <c r="B201" s="9">
        <v>0.94561482373219397</v>
      </c>
      <c r="C201" s="9">
        <v>0.74483570552146205</v>
      </c>
      <c r="D201" s="9">
        <v>1.17235790339006</v>
      </c>
      <c r="E201" s="9">
        <v>0.99847221798358599</v>
      </c>
      <c r="F201" s="6"/>
      <c r="G201" s="10"/>
    </row>
    <row r="202" spans="1:7" ht="15">
      <c r="A202" s="4">
        <v>39857</v>
      </c>
      <c r="B202" s="9">
        <v>0.64360601478758395</v>
      </c>
      <c r="C202" s="9">
        <v>0.31510831929680699</v>
      </c>
      <c r="D202" s="9">
        <v>0.59368179346406702</v>
      </c>
      <c r="E202" s="9">
        <v>0.76467053010097397</v>
      </c>
      <c r="F202" s="6"/>
      <c r="G202" s="10"/>
    </row>
    <row r="203" spans="1:7" ht="15">
      <c r="A203" s="4">
        <v>39864</v>
      </c>
      <c r="B203" s="9">
        <v>1.9900414477326898</v>
      </c>
      <c r="C203" s="9">
        <v>1.03058740435616</v>
      </c>
      <c r="D203" s="9">
        <v>0.78461492442356595</v>
      </c>
      <c r="E203" s="9">
        <v>1.0527532606071199</v>
      </c>
      <c r="F203" s="6"/>
      <c r="G203" s="10"/>
    </row>
    <row r="204" spans="1:7" ht="15">
      <c r="A204" s="4">
        <v>39871</v>
      </c>
      <c r="B204" s="9">
        <v>0.91857794500523893</v>
      </c>
      <c r="C204" s="9">
        <v>0.59137692840031797</v>
      </c>
      <c r="D204" s="9">
        <v>0.61693007841621195</v>
      </c>
      <c r="E204" s="9">
        <v>0.9466607775803999</v>
      </c>
      <c r="F204" s="6"/>
      <c r="G204" s="10"/>
    </row>
    <row r="205" spans="1:7" ht="15">
      <c r="A205" s="4">
        <v>39878</v>
      </c>
      <c r="B205" s="9">
        <v>0.89604014738570592</v>
      </c>
      <c r="C205" s="9">
        <v>0.46684841500229995</v>
      </c>
      <c r="D205" s="9">
        <v>0.44393570798800797</v>
      </c>
      <c r="E205" s="9">
        <v>0.94145121424106804</v>
      </c>
      <c r="F205" s="6"/>
      <c r="G205" s="10"/>
    </row>
    <row r="206" spans="1:7" ht="15">
      <c r="A206" s="4">
        <v>39885</v>
      </c>
      <c r="B206" s="9">
        <v>0.64336356695123098</v>
      </c>
      <c r="C206" s="9">
        <v>0.50839945702049005</v>
      </c>
      <c r="D206" s="9">
        <v>0.51439388594194402</v>
      </c>
      <c r="E206" s="9">
        <v>0.80074072351529901</v>
      </c>
      <c r="F206" s="6"/>
      <c r="G206" s="10"/>
    </row>
    <row r="207" spans="1:7" ht="15">
      <c r="A207" s="4">
        <v>39892</v>
      </c>
      <c r="B207" s="9">
        <v>1.2589509461659301</v>
      </c>
      <c r="C207" s="9">
        <v>0.96151817420915608</v>
      </c>
      <c r="D207" s="9">
        <v>1.0126801965722698</v>
      </c>
      <c r="E207" s="9">
        <v>1.08262843158571</v>
      </c>
      <c r="F207" s="6"/>
      <c r="G207" s="10"/>
    </row>
    <row r="208" spans="1:7" ht="15">
      <c r="A208" s="4">
        <v>39899</v>
      </c>
      <c r="B208" s="9">
        <v>0.625273767865135</v>
      </c>
      <c r="C208" s="9">
        <v>0.39880783057301705</v>
      </c>
      <c r="D208" s="9">
        <v>0.691981091945991</v>
      </c>
      <c r="E208" s="9">
        <v>0.80462088177734292</v>
      </c>
      <c r="F208" s="6"/>
      <c r="G208" s="10"/>
    </row>
    <row r="209" spans="1:7" ht="15">
      <c r="A209" s="4">
        <v>39906</v>
      </c>
      <c r="B209" s="9">
        <v>1.17564559296481</v>
      </c>
      <c r="C209" s="9">
        <v>0.55380356168905398</v>
      </c>
      <c r="D209" s="9">
        <v>0.48115367141593296</v>
      </c>
      <c r="E209" s="9">
        <v>0.75513850934749605</v>
      </c>
      <c r="F209" s="6"/>
      <c r="G209" s="10"/>
    </row>
    <row r="210" spans="1:7" ht="15">
      <c r="A210" s="4">
        <v>39913</v>
      </c>
      <c r="B210" s="9">
        <v>0.87773657020337403</v>
      </c>
      <c r="C210" s="9">
        <v>0.39786291494513099</v>
      </c>
      <c r="D210" s="9">
        <v>0.42303663460106394</v>
      </c>
      <c r="E210" s="9">
        <v>0.47993955639763003</v>
      </c>
      <c r="F210" s="6"/>
      <c r="G210" s="10"/>
    </row>
    <row r="211" spans="1:7" ht="15">
      <c r="A211" s="4">
        <v>39920</v>
      </c>
      <c r="B211" s="9">
        <v>0.61341254833940906</v>
      </c>
      <c r="C211" s="9">
        <v>0.521379371421968</v>
      </c>
      <c r="D211" s="9">
        <v>0.40337333794971703</v>
      </c>
      <c r="E211" s="9">
        <v>0.52896021817872196</v>
      </c>
      <c r="F211" s="6"/>
      <c r="G211" s="10"/>
    </row>
    <row r="212" spans="1:7" ht="15">
      <c r="A212" s="4">
        <v>39927</v>
      </c>
      <c r="B212" s="9">
        <v>0.71930061542227397</v>
      </c>
      <c r="C212" s="9">
        <v>0.37966278650908897</v>
      </c>
      <c r="D212" s="9">
        <v>0.33161838587472803</v>
      </c>
      <c r="E212" s="9">
        <v>0.67397332317088998</v>
      </c>
      <c r="F212" s="6"/>
      <c r="G212" s="10"/>
    </row>
    <row r="213" spans="1:7" ht="15">
      <c r="A213" s="4">
        <v>39934</v>
      </c>
      <c r="B213" s="9">
        <v>1.2456715563426801</v>
      </c>
      <c r="C213" s="9">
        <v>0.695297003890744</v>
      </c>
      <c r="D213" s="9">
        <v>0.92761388973958203</v>
      </c>
      <c r="E213" s="9">
        <v>2.1214688750195698</v>
      </c>
      <c r="F213" s="6"/>
      <c r="G213" s="10"/>
    </row>
    <row r="214" spans="1:7" ht="15">
      <c r="A214" s="4">
        <v>39941</v>
      </c>
      <c r="B214" s="9">
        <v>0.51665423074507799</v>
      </c>
      <c r="C214" s="9">
        <v>0.38786766987558396</v>
      </c>
      <c r="D214" s="9">
        <v>0.61169915843113798</v>
      </c>
      <c r="E214" s="9">
        <v>0.81914348947417803</v>
      </c>
      <c r="F214" s="6"/>
      <c r="G214" s="10"/>
    </row>
    <row r="215" spans="1:7" ht="15">
      <c r="A215" s="4">
        <v>39948</v>
      </c>
      <c r="B215" s="9">
        <v>0.84644304977391105</v>
      </c>
      <c r="C215" s="9">
        <v>0.35963248563921801</v>
      </c>
      <c r="D215" s="9">
        <v>0.68443501981690602</v>
      </c>
      <c r="E215" s="9">
        <v>0.91771052703239109</v>
      </c>
      <c r="F215" s="6"/>
      <c r="G215" s="10"/>
    </row>
    <row r="216" spans="1:7" ht="15">
      <c r="A216" s="4">
        <v>39955</v>
      </c>
      <c r="B216" s="9">
        <v>0.73432314146644806</v>
      </c>
      <c r="C216" s="9">
        <v>0.25523257544884903</v>
      </c>
      <c r="D216" s="9">
        <v>0.36786811301746603</v>
      </c>
      <c r="E216" s="9">
        <v>0.89660690778024299</v>
      </c>
      <c r="F216" s="6"/>
      <c r="G216" s="10"/>
    </row>
    <row r="217" spans="1:7" ht="15">
      <c r="A217" s="4">
        <v>39962</v>
      </c>
      <c r="B217" s="9">
        <v>1.48428381372922</v>
      </c>
      <c r="C217" s="9">
        <v>0.64886945518901196</v>
      </c>
      <c r="D217" s="9">
        <v>2.5699836641735598</v>
      </c>
      <c r="E217" s="9">
        <v>1.57220715841269</v>
      </c>
      <c r="F217" s="6"/>
      <c r="G217" s="10"/>
    </row>
    <row r="218" spans="1:7" ht="15">
      <c r="A218" s="4">
        <v>39969</v>
      </c>
      <c r="B218" s="9">
        <v>0.92642203180762406</v>
      </c>
      <c r="C218" s="9">
        <v>0.34061046451141902</v>
      </c>
      <c r="D218" s="9">
        <v>1.4629393665972301</v>
      </c>
      <c r="E218" s="9">
        <v>1.8744276923507002</v>
      </c>
      <c r="F218" s="6"/>
      <c r="G218" s="10"/>
    </row>
    <row r="219" spans="1:7" ht="15">
      <c r="A219" s="4">
        <v>39976</v>
      </c>
      <c r="B219" s="9">
        <v>1.4792890172048301</v>
      </c>
      <c r="C219" s="9">
        <v>0.50595793115069299</v>
      </c>
      <c r="D219" s="9">
        <v>1.36670950765245</v>
      </c>
      <c r="E219" s="9">
        <v>1.40456353949504</v>
      </c>
      <c r="F219" s="6"/>
      <c r="G219" s="10"/>
    </row>
    <row r="220" spans="1:7" ht="15">
      <c r="A220" s="4">
        <v>39983</v>
      </c>
      <c r="B220" s="9">
        <v>1.0104109204237</v>
      </c>
      <c r="C220" s="9">
        <v>0.57920287274328996</v>
      </c>
      <c r="D220" s="9">
        <v>1.4741084994828</v>
      </c>
      <c r="E220" s="9">
        <v>1.3033224902060501</v>
      </c>
      <c r="F220" s="6"/>
      <c r="G220" s="10"/>
    </row>
    <row r="221" spans="1:7" ht="15">
      <c r="A221" s="4">
        <v>39990</v>
      </c>
      <c r="B221" s="9">
        <v>0.894836042817309</v>
      </c>
      <c r="C221" s="9">
        <v>1.00035859513732</v>
      </c>
      <c r="D221" s="9">
        <v>0.5504285067229</v>
      </c>
      <c r="E221" s="9">
        <v>0.56834817932846904</v>
      </c>
      <c r="F221" s="6"/>
      <c r="G221" s="10"/>
    </row>
    <row r="222" spans="1:7" ht="15">
      <c r="A222" s="4">
        <v>39997</v>
      </c>
      <c r="B222" s="9">
        <v>1.14364330779547</v>
      </c>
      <c r="C222" s="9">
        <v>0.47675858212476796</v>
      </c>
      <c r="D222" s="9">
        <v>0.96647560531130905</v>
      </c>
      <c r="E222" s="9">
        <v>1.50215405231034</v>
      </c>
      <c r="F222" s="6"/>
      <c r="G222" s="10"/>
    </row>
    <row r="223" spans="1:7" ht="15">
      <c r="A223" s="4">
        <v>40004</v>
      </c>
      <c r="B223" s="9">
        <v>1.95844292413757</v>
      </c>
      <c r="C223" s="9">
        <v>1.7939598762601401</v>
      </c>
      <c r="D223" s="9">
        <v>0.64456942878617696</v>
      </c>
      <c r="E223" s="9">
        <v>0.64135792046421003</v>
      </c>
      <c r="F223" s="6"/>
      <c r="G223" s="10"/>
    </row>
    <row r="224" spans="1:7" ht="15">
      <c r="A224" s="4">
        <v>40011</v>
      </c>
      <c r="B224" s="9">
        <v>0.55400741031227696</v>
      </c>
      <c r="C224" s="9">
        <v>0.49224214415907203</v>
      </c>
      <c r="D224" s="9">
        <v>0.46123112234047597</v>
      </c>
      <c r="E224" s="9">
        <v>0.72915776025962897</v>
      </c>
      <c r="F224" s="6"/>
      <c r="G224" s="10"/>
    </row>
    <row r="225" spans="1:7" ht="15">
      <c r="A225" s="4">
        <v>40018</v>
      </c>
      <c r="B225" s="9">
        <v>1.2607145462406801</v>
      </c>
      <c r="C225" s="9">
        <v>0.72351781092719503</v>
      </c>
      <c r="D225" s="9">
        <v>0.61548659588659504</v>
      </c>
      <c r="E225" s="9">
        <v>0.75080884654553504</v>
      </c>
      <c r="F225" s="6"/>
      <c r="G225" s="10"/>
    </row>
    <row r="226" spans="1:7" ht="15">
      <c r="A226" s="4">
        <v>40025</v>
      </c>
      <c r="B226" s="9">
        <v>1.0300398873760099</v>
      </c>
      <c r="C226" s="9">
        <v>0.57262157473230102</v>
      </c>
      <c r="D226" s="9">
        <v>0.79490150549723892</v>
      </c>
      <c r="E226" s="9">
        <v>1.14647133127461</v>
      </c>
      <c r="F226" s="6"/>
      <c r="G226" s="10"/>
    </row>
    <row r="227" spans="1:7" ht="15">
      <c r="A227" s="4">
        <v>40032</v>
      </c>
      <c r="B227" s="9">
        <v>0.49613336509820799</v>
      </c>
      <c r="C227" s="9">
        <v>0.359169754026259</v>
      </c>
      <c r="D227" s="9">
        <v>1.0015683100042501</v>
      </c>
      <c r="E227" s="9">
        <v>0.72910563333046596</v>
      </c>
      <c r="F227" s="6"/>
      <c r="G227" s="10"/>
    </row>
    <row r="228" spans="1:7" ht="15">
      <c r="A228" s="4">
        <v>40039</v>
      </c>
      <c r="B228" s="9">
        <v>0.94083841257189393</v>
      </c>
      <c r="C228" s="9">
        <v>0.66855235337112795</v>
      </c>
      <c r="D228" s="9">
        <v>0.56194721011011506</v>
      </c>
      <c r="E228" s="9">
        <v>0.54118837530263697</v>
      </c>
      <c r="F228" s="6"/>
      <c r="G228" s="10"/>
    </row>
    <row r="229" spans="1:7" ht="15">
      <c r="A229" s="4">
        <v>40046</v>
      </c>
      <c r="B229" s="9">
        <v>0.65378492871321803</v>
      </c>
      <c r="C229" s="9">
        <v>0.41825044866789401</v>
      </c>
      <c r="D229" s="9">
        <v>0.620444643810388</v>
      </c>
      <c r="E229" s="9">
        <v>0.51266108622031303</v>
      </c>
      <c r="F229" s="6"/>
      <c r="G229" s="10"/>
    </row>
    <row r="230" spans="1:7" ht="15">
      <c r="A230" s="4">
        <v>40053</v>
      </c>
      <c r="B230" s="9">
        <v>0.87876671903302106</v>
      </c>
      <c r="C230" s="9">
        <v>0.573410998611811</v>
      </c>
      <c r="D230" s="9">
        <v>0.96318857805067093</v>
      </c>
      <c r="E230" s="9">
        <v>0.76358904008172901</v>
      </c>
      <c r="F230" s="6"/>
      <c r="G230" s="10"/>
    </row>
    <row r="231" spans="1:7" ht="15">
      <c r="A231" s="4">
        <v>40060</v>
      </c>
      <c r="B231" s="9">
        <v>0.70786333502042698</v>
      </c>
      <c r="C231" s="9">
        <v>0.53666742455401195</v>
      </c>
      <c r="D231" s="9">
        <v>0.52554766831470501</v>
      </c>
      <c r="E231" s="9">
        <v>0.61772426963998006</v>
      </c>
      <c r="F231" s="6"/>
      <c r="G231" s="10"/>
    </row>
    <row r="232" spans="1:7" ht="15">
      <c r="A232" s="4">
        <v>40067</v>
      </c>
      <c r="B232" s="9">
        <v>1.06803933981764</v>
      </c>
      <c r="C232" s="9">
        <v>0.59090318184840396</v>
      </c>
      <c r="D232" s="9">
        <v>0.47900699773545002</v>
      </c>
      <c r="E232" s="9">
        <v>0.44382265128732801</v>
      </c>
      <c r="F232" s="6"/>
      <c r="G232" s="10"/>
    </row>
    <row r="233" spans="1:7" ht="15">
      <c r="A233" s="4">
        <v>40074</v>
      </c>
      <c r="B233" s="9">
        <v>0.65342928079483598</v>
      </c>
      <c r="C233" s="9">
        <v>0.72224069485877296</v>
      </c>
      <c r="D233" s="9">
        <v>0.56411226052191599</v>
      </c>
      <c r="E233" s="9">
        <v>0.47371949071903696</v>
      </c>
      <c r="F233" s="6"/>
      <c r="G233" s="10"/>
    </row>
    <row r="234" spans="1:7" ht="15">
      <c r="A234" s="4">
        <v>40081</v>
      </c>
      <c r="B234" s="9">
        <v>1.09626236131244</v>
      </c>
      <c r="C234" s="9">
        <v>0.54216140908893407</v>
      </c>
      <c r="D234" s="9">
        <v>0.79494579152212097</v>
      </c>
      <c r="E234" s="9">
        <v>1.3091347739799</v>
      </c>
      <c r="F234" s="6"/>
      <c r="G234" s="10"/>
    </row>
    <row r="235" spans="1:7" ht="15">
      <c r="A235" s="4">
        <v>40088</v>
      </c>
      <c r="B235" s="9">
        <v>1.3632760685676399</v>
      </c>
      <c r="C235" s="9">
        <v>0.47039450041259001</v>
      </c>
      <c r="D235" s="9">
        <v>0.38496134899421397</v>
      </c>
      <c r="E235" s="9">
        <v>3.8427274087306595</v>
      </c>
      <c r="F235" s="6"/>
      <c r="G235" s="10"/>
    </row>
    <row r="236" spans="1:7" ht="15">
      <c r="A236" s="4">
        <v>40095</v>
      </c>
      <c r="B236" s="9">
        <v>1.1757718551929299</v>
      </c>
      <c r="C236" s="9">
        <v>0.71495518448249895</v>
      </c>
      <c r="D236" s="9">
        <v>0.248050838459626</v>
      </c>
      <c r="E236" s="9">
        <v>0.99733182062030601</v>
      </c>
      <c r="F236" s="6"/>
      <c r="G236" s="10"/>
    </row>
    <row r="237" spans="1:7" ht="15">
      <c r="A237" s="4">
        <v>40102</v>
      </c>
      <c r="B237" s="9">
        <v>0.72597709261548704</v>
      </c>
      <c r="C237" s="9">
        <v>0.420221938806012</v>
      </c>
      <c r="D237" s="9">
        <v>0.272373360557151</v>
      </c>
      <c r="E237" s="9">
        <v>0.74148995683930197</v>
      </c>
      <c r="F237" s="6"/>
      <c r="G237" s="10"/>
    </row>
    <row r="238" spans="1:7" ht="15">
      <c r="A238" s="4">
        <v>40109</v>
      </c>
      <c r="B238" s="9">
        <v>1.35776662122292</v>
      </c>
      <c r="C238" s="9">
        <v>0.64852687614313198</v>
      </c>
      <c r="D238" s="9">
        <v>0.27828737438510504</v>
      </c>
      <c r="E238" s="9">
        <v>0.46669333205225599</v>
      </c>
      <c r="F238" s="6"/>
      <c r="G238" s="10"/>
    </row>
    <row r="239" spans="1:7" ht="15">
      <c r="A239" s="4">
        <v>40116</v>
      </c>
      <c r="B239" s="9">
        <v>0.71648589005129903</v>
      </c>
      <c r="C239" s="9">
        <v>0.374696725413735</v>
      </c>
      <c r="D239" s="9">
        <v>0.37309970752944399</v>
      </c>
      <c r="E239" s="9">
        <v>0.65105275317380695</v>
      </c>
      <c r="F239" s="6"/>
      <c r="G239" s="10"/>
    </row>
    <row r="240" spans="1:7" ht="15">
      <c r="A240" s="4">
        <v>40123</v>
      </c>
      <c r="B240" s="9">
        <v>1.26399609592314</v>
      </c>
      <c r="C240" s="9">
        <v>0.58526236980914004</v>
      </c>
      <c r="D240" s="9">
        <v>0.44778232175056798</v>
      </c>
      <c r="E240" s="9">
        <v>0.48639502113649802</v>
      </c>
      <c r="F240" s="6"/>
      <c r="G240" s="10"/>
    </row>
    <row r="241" spans="1:7" ht="15">
      <c r="A241" s="4">
        <v>40130</v>
      </c>
      <c r="B241" s="9">
        <v>1.8870330192177698</v>
      </c>
      <c r="C241" s="9">
        <v>0.62728931140001098</v>
      </c>
      <c r="D241" s="9">
        <v>1.41461333127305</v>
      </c>
      <c r="E241" s="9">
        <v>0.71042922237868</v>
      </c>
      <c r="F241" s="6"/>
      <c r="G241" s="10"/>
    </row>
    <row r="242" spans="1:7" ht="15">
      <c r="A242" s="4">
        <v>40137</v>
      </c>
      <c r="B242" s="9">
        <v>0.99988142591988094</v>
      </c>
      <c r="C242" s="9">
        <v>0.36402315980653899</v>
      </c>
      <c r="D242" s="9">
        <v>1.0064904719065899</v>
      </c>
      <c r="E242" s="9">
        <v>0.89409826166899908</v>
      </c>
      <c r="F242" s="6"/>
      <c r="G242" s="10"/>
    </row>
    <row r="243" spans="1:7" ht="15">
      <c r="A243" s="4">
        <v>40144</v>
      </c>
      <c r="B243" s="9">
        <v>0.97973114923521898</v>
      </c>
      <c r="C243" s="9">
        <v>0.485353412960148</v>
      </c>
      <c r="D243" s="9">
        <v>1.38624081899242</v>
      </c>
      <c r="E243" s="9">
        <v>1.45729436949035</v>
      </c>
      <c r="F243" s="6"/>
      <c r="G243" s="10"/>
    </row>
    <row r="244" spans="1:7" ht="15">
      <c r="A244" s="4">
        <v>40151</v>
      </c>
      <c r="B244" s="9">
        <v>0.87598994906617988</v>
      </c>
      <c r="C244" s="9">
        <v>0.52436117322512399</v>
      </c>
      <c r="D244" s="9">
        <v>0.9657098361800891</v>
      </c>
      <c r="E244" s="9">
        <v>0.92200951443206403</v>
      </c>
      <c r="F244" s="6"/>
      <c r="G244" s="10"/>
    </row>
    <row r="245" spans="1:7" ht="15">
      <c r="A245" s="4">
        <v>40158</v>
      </c>
      <c r="B245" s="9">
        <v>2.0935328922476502</v>
      </c>
      <c r="C245" s="9">
        <v>1.1143342230045701</v>
      </c>
      <c r="D245" s="9">
        <v>1.8596374773909599</v>
      </c>
      <c r="E245" s="9">
        <v>1.76544453377107</v>
      </c>
      <c r="F245" s="6"/>
      <c r="G245" s="10"/>
    </row>
    <row r="246" spans="1:7" ht="15">
      <c r="A246" s="4">
        <v>40165</v>
      </c>
      <c r="B246" s="9">
        <v>0.89224676300966499</v>
      </c>
      <c r="C246" s="9">
        <v>0.58401397075267902</v>
      </c>
      <c r="D246" s="9">
        <v>0.88378202364035496</v>
      </c>
      <c r="E246" s="9">
        <v>1.1040299772477999</v>
      </c>
      <c r="F246" s="6"/>
      <c r="G246" s="10"/>
    </row>
    <row r="247" spans="1:7" ht="15">
      <c r="A247" s="4">
        <v>40172</v>
      </c>
      <c r="B247" s="9">
        <v>1.50990309066187</v>
      </c>
      <c r="C247" s="9">
        <v>1.3379905984449301</v>
      </c>
      <c r="D247" s="9">
        <v>0.49631645013894604</v>
      </c>
      <c r="E247" s="9">
        <v>0.707086755884342</v>
      </c>
      <c r="F247" s="6"/>
      <c r="G247" s="10"/>
    </row>
    <row r="248" spans="1:7" ht="15">
      <c r="A248" s="4">
        <v>40179</v>
      </c>
      <c r="B248" s="9">
        <v>1.3794590880375299</v>
      </c>
      <c r="C248" s="9">
        <v>1.15613148156546</v>
      </c>
      <c r="D248" s="9">
        <v>0.42091332239892704</v>
      </c>
      <c r="E248" s="9">
        <v>0.46060602972480702</v>
      </c>
      <c r="F248" s="6"/>
      <c r="G248" s="10"/>
    </row>
    <row r="249" spans="1:7" ht="15">
      <c r="A249" s="4">
        <v>40186</v>
      </c>
      <c r="B249" s="9">
        <v>1.06771761176813</v>
      </c>
      <c r="C249" s="9">
        <v>1.40188954298081</v>
      </c>
      <c r="D249" s="9">
        <v>0.38178210554514902</v>
      </c>
      <c r="E249" s="9">
        <v>0.47376600654351403</v>
      </c>
      <c r="F249" s="6"/>
      <c r="G249" s="10"/>
    </row>
    <row r="250" spans="1:7" ht="15">
      <c r="A250" s="4">
        <v>40193</v>
      </c>
      <c r="B250" s="9">
        <v>1.6852870180820299</v>
      </c>
      <c r="C250" s="9">
        <v>1.03545976205291</v>
      </c>
      <c r="D250" s="9">
        <v>0.69797501776544602</v>
      </c>
      <c r="E250" s="9">
        <v>1.32471289811399</v>
      </c>
      <c r="F250" s="6"/>
      <c r="G250" s="10"/>
    </row>
    <row r="251" spans="1:7" ht="15">
      <c r="A251" s="4">
        <v>40200</v>
      </c>
      <c r="B251" s="9">
        <v>3.2832234946160002</v>
      </c>
      <c r="C251" s="9">
        <v>2.1538612199079701</v>
      </c>
      <c r="D251" s="9">
        <v>1.26715348743259</v>
      </c>
      <c r="E251" s="9">
        <v>2.2587725600004798</v>
      </c>
      <c r="F251" s="6"/>
      <c r="G251" s="10"/>
    </row>
    <row r="252" spans="1:7" ht="15">
      <c r="A252" s="4">
        <v>40207</v>
      </c>
      <c r="B252" s="9">
        <v>0.88825647257324303</v>
      </c>
      <c r="C252" s="9">
        <v>0.39783866884264402</v>
      </c>
      <c r="D252" s="9">
        <v>1.1658261341510399</v>
      </c>
      <c r="E252" s="9">
        <v>1.2167799017769401</v>
      </c>
      <c r="F252" s="6"/>
      <c r="G252" s="10"/>
    </row>
    <row r="253" spans="1:7" ht="15">
      <c r="A253" s="4">
        <v>40214</v>
      </c>
      <c r="B253" s="9">
        <v>1.3908981113236401</v>
      </c>
      <c r="C253" s="9">
        <v>0.66745188752350104</v>
      </c>
      <c r="D253" s="9">
        <v>0.43988658996991103</v>
      </c>
      <c r="E253" s="9">
        <v>0.70353845002327497</v>
      </c>
      <c r="F253" s="6"/>
      <c r="G253" s="10"/>
    </row>
    <row r="254" spans="1:7" ht="15">
      <c r="A254" s="4">
        <v>40221</v>
      </c>
      <c r="B254" s="9">
        <v>0.99553570816034809</v>
      </c>
      <c r="C254" s="9">
        <v>0.69831377354618607</v>
      </c>
      <c r="D254" s="9">
        <v>0.444931541294453</v>
      </c>
      <c r="E254" s="9">
        <v>0.99944921311790402</v>
      </c>
      <c r="F254" s="6"/>
      <c r="G254" s="10"/>
    </row>
    <row r="255" spans="1:7" ht="15">
      <c r="A255" s="4">
        <v>40228</v>
      </c>
      <c r="B255" s="9">
        <v>0.81466372837582812</v>
      </c>
      <c r="C255" s="9">
        <v>0.67077032647470702</v>
      </c>
      <c r="D255" s="9">
        <v>0.39787585591147501</v>
      </c>
      <c r="E255" s="9">
        <v>0.71731837890536299</v>
      </c>
      <c r="F255" s="6"/>
      <c r="G255" s="10"/>
    </row>
    <row r="256" spans="1:7" ht="15">
      <c r="A256" s="4">
        <v>40235</v>
      </c>
      <c r="B256" s="9">
        <v>1.9804260792458801</v>
      </c>
      <c r="C256" s="9">
        <v>1.12531038401844</v>
      </c>
      <c r="D256" s="9">
        <v>0.66650379971617302</v>
      </c>
      <c r="E256" s="9">
        <v>1.4000947670162101</v>
      </c>
      <c r="F256" s="6"/>
      <c r="G256" s="10"/>
    </row>
    <row r="257" spans="1:7" ht="15">
      <c r="A257" s="4">
        <v>40242</v>
      </c>
      <c r="B257" s="9">
        <v>1.82553120911279</v>
      </c>
      <c r="C257" s="9">
        <v>1.1052363090462001</v>
      </c>
      <c r="D257" s="9">
        <v>0.67567770044001207</v>
      </c>
      <c r="E257" s="9">
        <v>1.1084056392025401</v>
      </c>
      <c r="F257" s="6"/>
      <c r="G257" s="10"/>
    </row>
    <row r="258" spans="1:7" ht="15">
      <c r="A258" s="4">
        <v>40249</v>
      </c>
      <c r="B258" s="9">
        <v>0.82827841665036694</v>
      </c>
      <c r="C258" s="9">
        <v>0.659726382130847</v>
      </c>
      <c r="D258" s="9">
        <v>0.53107965032105497</v>
      </c>
      <c r="E258" s="9">
        <v>0.91379480124469703</v>
      </c>
      <c r="F258" s="6"/>
      <c r="G258" s="10"/>
    </row>
    <row r="259" spans="1:7" ht="15">
      <c r="A259" s="4">
        <v>40256</v>
      </c>
      <c r="B259" s="9">
        <v>0.66732874605845494</v>
      </c>
      <c r="C259" s="9">
        <v>0.33862698560979704</v>
      </c>
      <c r="D259" s="9">
        <v>0.28819390244827897</v>
      </c>
      <c r="E259" s="9">
        <v>0.86673483168430099</v>
      </c>
      <c r="F259" s="6"/>
      <c r="G259" s="10"/>
    </row>
    <row r="260" spans="1:7" ht="15">
      <c r="A260" s="4">
        <v>40263</v>
      </c>
      <c r="B260" s="9">
        <v>0.44751668293904601</v>
      </c>
      <c r="C260" s="9">
        <v>0.37414400316076901</v>
      </c>
      <c r="D260" s="9">
        <v>0.41979192744448396</v>
      </c>
      <c r="E260" s="9">
        <v>0.67101411759840701</v>
      </c>
      <c r="F260" s="6"/>
      <c r="G260" s="10"/>
    </row>
    <row r="261" spans="1:7" ht="15">
      <c r="A261" s="4">
        <v>40270</v>
      </c>
      <c r="B261" s="9">
        <v>0.82308292368433111</v>
      </c>
      <c r="C261" s="9">
        <v>0.461323124719558</v>
      </c>
      <c r="D261" s="9">
        <v>0.882857376233386</v>
      </c>
      <c r="E261" s="9">
        <v>1.85940009712855</v>
      </c>
      <c r="F261" s="6"/>
      <c r="G261" s="10"/>
    </row>
    <row r="262" spans="1:7" ht="15">
      <c r="A262" s="4">
        <v>40277</v>
      </c>
      <c r="B262" s="9">
        <v>0.87241293133501696</v>
      </c>
      <c r="C262" s="9">
        <v>0.59862453673458504</v>
      </c>
      <c r="D262" s="9">
        <v>0.49724105235452798</v>
      </c>
      <c r="E262" s="9">
        <v>0.67046921976912799</v>
      </c>
      <c r="F262" s="6"/>
      <c r="G262" s="10"/>
    </row>
    <row r="263" spans="1:7" ht="15">
      <c r="A263" s="4">
        <v>40284</v>
      </c>
      <c r="B263" s="9">
        <v>0.67828618918778205</v>
      </c>
      <c r="C263" s="9">
        <v>0.457722738900186</v>
      </c>
      <c r="D263" s="9">
        <v>0.562513352782542</v>
      </c>
      <c r="E263" s="9">
        <v>0.84391288578648194</v>
      </c>
      <c r="F263" s="6"/>
      <c r="G263" s="10"/>
    </row>
    <row r="264" spans="1:7" ht="15">
      <c r="A264" s="4">
        <v>40291</v>
      </c>
      <c r="B264" s="9">
        <v>0.79447469614882593</v>
      </c>
      <c r="C264" s="9">
        <v>0.66865216189379306</v>
      </c>
      <c r="D264" s="9">
        <v>0.71470544114287904</v>
      </c>
      <c r="E264" s="9">
        <v>0.92679154987603507</v>
      </c>
      <c r="F264" s="6"/>
      <c r="G264" s="10"/>
    </row>
    <row r="265" spans="1:7" ht="15">
      <c r="A265" s="4">
        <v>40298</v>
      </c>
      <c r="B265" s="9">
        <v>0.54322241991965103</v>
      </c>
      <c r="C265" s="9">
        <v>0.38269454994657598</v>
      </c>
      <c r="D265" s="9">
        <v>0.46518496407746401</v>
      </c>
      <c r="E265" s="9">
        <v>0.69960543359856997</v>
      </c>
      <c r="F265" s="6"/>
      <c r="G265" s="10"/>
    </row>
    <row r="266" spans="1:7" ht="15">
      <c r="A266" s="4">
        <v>40305</v>
      </c>
      <c r="B266" s="9">
        <v>0.487598946826729</v>
      </c>
      <c r="C266" s="9">
        <v>0.36224665576821502</v>
      </c>
      <c r="D266" s="9">
        <v>0.305088062712218</v>
      </c>
      <c r="E266" s="9">
        <v>0.57069478811391294</v>
      </c>
      <c r="F266" s="6"/>
      <c r="G266" s="10"/>
    </row>
    <row r="267" spans="1:7" ht="15">
      <c r="A267" s="4">
        <v>40312</v>
      </c>
      <c r="B267" s="9">
        <v>1.0246378052165799</v>
      </c>
      <c r="C267" s="9">
        <v>0.82189126469639306</v>
      </c>
      <c r="D267" s="9">
        <v>1.2518998012254101</v>
      </c>
      <c r="E267" s="9">
        <v>1.04195137815091</v>
      </c>
      <c r="F267" s="6"/>
      <c r="G267" s="10"/>
    </row>
    <row r="268" spans="1:7" ht="15">
      <c r="A268" s="4">
        <v>40319</v>
      </c>
      <c r="B268" s="9">
        <v>0.74951011915348698</v>
      </c>
      <c r="C268" s="9">
        <v>0.46246828726750194</v>
      </c>
      <c r="D268" s="9">
        <v>1.20032663637306</v>
      </c>
      <c r="E268" s="9">
        <v>1.38190659494969</v>
      </c>
      <c r="F268" s="6"/>
      <c r="G268" s="10"/>
    </row>
    <row r="269" spans="1:7" ht="15">
      <c r="A269" s="4">
        <v>40326</v>
      </c>
      <c r="B269" s="9">
        <v>0.95999861245969187</v>
      </c>
      <c r="C269" s="9">
        <v>0.65734301834053199</v>
      </c>
      <c r="D269" s="9">
        <v>1.14401821678524</v>
      </c>
      <c r="E269" s="9">
        <v>1.1312060579446999</v>
      </c>
      <c r="F269" s="6"/>
      <c r="G269" s="10"/>
    </row>
    <row r="270" spans="1:7" ht="15">
      <c r="A270" s="4">
        <v>40333</v>
      </c>
      <c r="B270" s="9">
        <v>0.71884186892180102</v>
      </c>
      <c r="C270" s="9">
        <v>0.61837858356908904</v>
      </c>
      <c r="D270" s="9">
        <v>0.69097760386337792</v>
      </c>
      <c r="E270" s="9">
        <v>0.95934382657189599</v>
      </c>
      <c r="F270" s="6"/>
      <c r="G270" s="10"/>
    </row>
    <row r="271" spans="1:7" ht="15">
      <c r="A271" s="4">
        <v>40340</v>
      </c>
      <c r="B271" s="9">
        <v>0.74290315997647605</v>
      </c>
      <c r="C271" s="9">
        <v>0.71149085401510004</v>
      </c>
      <c r="D271" s="9">
        <v>0.37184620054731399</v>
      </c>
      <c r="E271" s="9">
        <v>0.53814965363467604</v>
      </c>
      <c r="F271" s="6"/>
      <c r="G271" s="10"/>
    </row>
    <row r="272" spans="1:7" ht="15">
      <c r="A272" s="4">
        <v>40347</v>
      </c>
      <c r="B272" s="9">
        <v>0.49090262557051595</v>
      </c>
      <c r="C272" s="9">
        <v>0.55541897211256008</v>
      </c>
      <c r="D272" s="9">
        <v>0.33543662494001203</v>
      </c>
      <c r="E272" s="9">
        <v>0.63610581638145203</v>
      </c>
      <c r="F272" s="6"/>
      <c r="G272" s="10"/>
    </row>
    <row r="273" spans="1:7" ht="15">
      <c r="A273" s="4">
        <v>40354</v>
      </c>
      <c r="B273" s="9">
        <v>0.81338115409120904</v>
      </c>
      <c r="C273" s="9">
        <v>1.10450679723284</v>
      </c>
      <c r="D273" s="9">
        <v>0.44859143983510497</v>
      </c>
      <c r="E273" s="9">
        <v>0.61222860169460502</v>
      </c>
      <c r="F273" s="6"/>
      <c r="G273" s="10"/>
    </row>
    <row r="274" spans="1:7" ht="15">
      <c r="A274" s="4">
        <v>40361</v>
      </c>
      <c r="B274" s="9">
        <v>0.84897560567841501</v>
      </c>
      <c r="C274" s="9">
        <v>0.92601362545587407</v>
      </c>
      <c r="D274" s="9">
        <v>0.62585187361051398</v>
      </c>
      <c r="E274" s="9">
        <v>0.74437163516339999</v>
      </c>
      <c r="F274" s="6"/>
      <c r="G274" s="10"/>
    </row>
    <row r="275" spans="1:7" ht="15">
      <c r="A275" s="4">
        <v>40368</v>
      </c>
      <c r="B275" s="9">
        <v>0.59843222796522499</v>
      </c>
      <c r="C275" s="9">
        <v>0.69013049052786801</v>
      </c>
      <c r="D275" s="9">
        <v>0.39790521859186201</v>
      </c>
      <c r="E275" s="9">
        <v>0.70525632607871203</v>
      </c>
      <c r="F275" s="6"/>
      <c r="G275" s="10"/>
    </row>
    <row r="276" spans="1:7" ht="15">
      <c r="A276" s="4">
        <v>40375</v>
      </c>
      <c r="B276" s="9">
        <v>0.52429076719644097</v>
      </c>
      <c r="C276" s="9">
        <v>0.46067853057723401</v>
      </c>
      <c r="D276" s="9">
        <v>0.38405850161273003</v>
      </c>
      <c r="E276" s="9">
        <v>0.61489813466556897</v>
      </c>
      <c r="F276" s="6"/>
      <c r="G276" s="10"/>
    </row>
    <row r="277" spans="1:7" ht="15">
      <c r="A277" s="4">
        <v>40382</v>
      </c>
      <c r="B277" s="9">
        <v>0.33617461411135702</v>
      </c>
      <c r="C277" s="9">
        <v>0.32816404070218996</v>
      </c>
      <c r="D277" s="9">
        <v>0.28757169799911497</v>
      </c>
      <c r="E277" s="9">
        <v>0.47229277349255899</v>
      </c>
      <c r="F277" s="6"/>
      <c r="G277" s="10"/>
    </row>
    <row r="278" spans="1:7" ht="15">
      <c r="A278" s="4">
        <v>40389</v>
      </c>
      <c r="B278" s="9">
        <v>0.59827907727443996</v>
      </c>
      <c r="C278" s="9">
        <v>0.35372484698477596</v>
      </c>
      <c r="D278" s="9">
        <v>0.85255444545407</v>
      </c>
      <c r="E278" s="9">
        <v>1.31188320033426</v>
      </c>
      <c r="F278" s="6"/>
      <c r="G278" s="10"/>
    </row>
    <row r="279" spans="1:7" ht="15">
      <c r="A279" s="4">
        <v>40396</v>
      </c>
      <c r="B279" s="9">
        <v>0.77087344615074205</v>
      </c>
      <c r="C279" s="9">
        <v>0.49311441468589201</v>
      </c>
      <c r="D279" s="9">
        <v>1.0954057693485999</v>
      </c>
      <c r="E279" s="9">
        <v>1.6791539945170302</v>
      </c>
      <c r="F279" s="6"/>
      <c r="G279" s="10"/>
    </row>
    <row r="280" spans="1:7" ht="15">
      <c r="A280" s="4">
        <v>40403</v>
      </c>
      <c r="B280" s="9">
        <v>0.54062362281456899</v>
      </c>
      <c r="C280" s="9">
        <v>0.53762680045640399</v>
      </c>
      <c r="D280" s="9">
        <v>0.96682153839988094</v>
      </c>
      <c r="E280" s="9">
        <v>0.76114158434239099</v>
      </c>
      <c r="F280" s="6"/>
      <c r="G280" s="10"/>
    </row>
    <row r="281" spans="1:7" ht="15">
      <c r="A281" s="4">
        <v>40410</v>
      </c>
      <c r="B281" s="9">
        <v>0.51618068967580899</v>
      </c>
      <c r="C281" s="9">
        <v>0.40042493811119201</v>
      </c>
      <c r="D281" s="9">
        <v>0.85681049713381696</v>
      </c>
      <c r="E281" s="9">
        <v>0.82575583366234406</v>
      </c>
      <c r="F281" s="6"/>
      <c r="G281" s="10"/>
    </row>
    <row r="282" spans="1:7" ht="15">
      <c r="A282" s="4">
        <v>40417</v>
      </c>
      <c r="B282" s="9">
        <v>0.48986511327073101</v>
      </c>
      <c r="C282" s="9">
        <v>0.49783064946450895</v>
      </c>
      <c r="D282" s="9">
        <v>0.37009929258396101</v>
      </c>
      <c r="E282" s="9">
        <v>0.63008673951656402</v>
      </c>
      <c r="F282" s="6"/>
      <c r="G282" s="10"/>
    </row>
    <row r="283" spans="1:7" ht="15">
      <c r="A283" s="4">
        <v>40424</v>
      </c>
      <c r="B283" s="9">
        <v>0.36134107209919902</v>
      </c>
      <c r="C283" s="9">
        <v>0.50916207825133808</v>
      </c>
      <c r="D283" s="9">
        <v>0.33547974074936598</v>
      </c>
      <c r="E283" s="9">
        <v>0.63952366025214002</v>
      </c>
      <c r="F283" s="6"/>
      <c r="G283" s="10"/>
    </row>
    <row r="284" spans="1:7" ht="15">
      <c r="A284" s="4">
        <v>40431</v>
      </c>
      <c r="B284" s="9">
        <v>0.65071341295756591</v>
      </c>
      <c r="C284" s="9">
        <v>0.84262305621878797</v>
      </c>
      <c r="D284" s="9">
        <v>0.29559000753855802</v>
      </c>
      <c r="E284" s="9">
        <v>0.49571678909620498</v>
      </c>
      <c r="F284" s="6"/>
      <c r="G284" s="10"/>
    </row>
    <row r="285" spans="1:7" ht="15">
      <c r="A285" s="4">
        <v>40438</v>
      </c>
      <c r="B285" s="9">
        <v>0.69526960415791794</v>
      </c>
      <c r="C285" s="9">
        <v>0.82237660329869189</v>
      </c>
      <c r="D285" s="9">
        <v>0.27457225927602502</v>
      </c>
      <c r="E285" s="9">
        <v>0.67473078994852798</v>
      </c>
      <c r="F285" s="6"/>
      <c r="G285" s="10"/>
    </row>
    <row r="286" spans="1:7" ht="15">
      <c r="A286" s="4">
        <v>40445</v>
      </c>
      <c r="B286" s="9">
        <v>0.44864717340710902</v>
      </c>
      <c r="C286" s="9">
        <v>0.75080324087532002</v>
      </c>
      <c r="D286" s="9">
        <v>0.27108974474054298</v>
      </c>
      <c r="E286" s="9">
        <v>1.0706083212200099</v>
      </c>
      <c r="F286" s="6"/>
      <c r="G286" s="10"/>
    </row>
    <row r="287" spans="1:7" ht="15">
      <c r="A287" s="4">
        <v>40452</v>
      </c>
      <c r="B287" s="9">
        <v>0.350199539115786</v>
      </c>
      <c r="C287" s="9">
        <v>0.58016477100977104</v>
      </c>
      <c r="D287" s="9">
        <v>0.30942333204921002</v>
      </c>
      <c r="E287" s="9">
        <v>0.97709576980943202</v>
      </c>
      <c r="F287" s="6"/>
      <c r="G287" s="10"/>
    </row>
    <row r="288" spans="1:7" ht="15">
      <c r="A288" s="4">
        <v>40459</v>
      </c>
      <c r="B288" s="9">
        <v>0.24513713709382801</v>
      </c>
      <c r="C288" s="9">
        <v>0.27529140317384099</v>
      </c>
      <c r="D288" s="9">
        <v>0.38632059882667696</v>
      </c>
      <c r="E288" s="9">
        <v>0.56017342945729698</v>
      </c>
      <c r="F288" s="6"/>
      <c r="G288" s="10"/>
    </row>
    <row r="289" spans="1:7" ht="15">
      <c r="A289" s="4">
        <v>40466</v>
      </c>
      <c r="B289" s="9">
        <v>0.48576986116614096</v>
      </c>
      <c r="C289" s="9">
        <v>0.48378109631970706</v>
      </c>
      <c r="D289" s="9">
        <v>0.69512280965855999</v>
      </c>
      <c r="E289" s="9">
        <v>0.84318809102417402</v>
      </c>
      <c r="F289" s="6"/>
      <c r="G289" s="10"/>
    </row>
    <row r="290" spans="1:7" ht="15">
      <c r="A290" s="4">
        <v>40473</v>
      </c>
      <c r="B290" s="9">
        <v>0.31471878149839799</v>
      </c>
      <c r="C290" s="9">
        <v>0.39144185022487099</v>
      </c>
      <c r="D290" s="9">
        <v>0.39547785413601</v>
      </c>
      <c r="E290" s="9">
        <v>0.69079750738835299</v>
      </c>
      <c r="F290" s="6"/>
      <c r="G290" s="10"/>
    </row>
    <row r="291" spans="1:7" ht="15">
      <c r="A291" s="4">
        <v>40480</v>
      </c>
      <c r="B291" s="9">
        <v>0.50921940076507899</v>
      </c>
      <c r="C291" s="9">
        <v>0.51293225185423597</v>
      </c>
      <c r="D291" s="9">
        <v>0.76709083072638795</v>
      </c>
      <c r="E291" s="9">
        <v>0.8466449649174731</v>
      </c>
      <c r="F291" s="6"/>
      <c r="G291" s="10"/>
    </row>
    <row r="292" spans="1:7" ht="15">
      <c r="A292" s="4">
        <v>40487</v>
      </c>
      <c r="B292" s="9">
        <v>0.41492836610835399</v>
      </c>
      <c r="C292" s="9">
        <v>0.72726119747091</v>
      </c>
      <c r="D292" s="9">
        <v>0.55145649671277497</v>
      </c>
      <c r="E292" s="9">
        <v>0.59641062682882295</v>
      </c>
      <c r="F292" s="6"/>
      <c r="G292" s="10"/>
    </row>
    <row r="293" spans="1:7" ht="15">
      <c r="A293" s="4">
        <v>40494</v>
      </c>
      <c r="B293" s="9">
        <v>0.42757804542939198</v>
      </c>
      <c r="C293" s="9">
        <v>0.55403301698492802</v>
      </c>
      <c r="D293" s="9">
        <v>0.64802607207477503</v>
      </c>
      <c r="E293" s="9">
        <v>0.71145152991799099</v>
      </c>
      <c r="F293" s="6"/>
      <c r="G293" s="10"/>
    </row>
    <row r="294" spans="1:7" ht="15">
      <c r="A294" s="4">
        <v>40501</v>
      </c>
      <c r="B294" s="9">
        <v>0.45592005559832299</v>
      </c>
      <c r="C294" s="9">
        <v>0.60170407791759295</v>
      </c>
      <c r="D294" s="9">
        <v>0.91174292524619904</v>
      </c>
      <c r="E294" s="9">
        <v>1.0775837713653</v>
      </c>
      <c r="F294" s="6"/>
      <c r="G294" s="10"/>
    </row>
    <row r="295" spans="1:7" ht="15">
      <c r="A295" s="4">
        <v>40508</v>
      </c>
      <c r="B295" s="9">
        <v>0.61703750417715797</v>
      </c>
      <c r="C295" s="9">
        <v>0.70213412699895505</v>
      </c>
      <c r="D295" s="9">
        <v>0.73410438744076101</v>
      </c>
      <c r="E295" s="9">
        <v>0.82940968745739196</v>
      </c>
      <c r="F295" s="6"/>
      <c r="G295" s="10"/>
    </row>
    <row r="296" spans="1:7" ht="15">
      <c r="A296" s="4">
        <v>40515</v>
      </c>
      <c r="B296" s="9">
        <v>0.42523747030930298</v>
      </c>
      <c r="C296" s="9">
        <v>0.45318216621282098</v>
      </c>
      <c r="D296" s="9">
        <v>0.83434489749542806</v>
      </c>
      <c r="E296" s="9">
        <v>0.87361214329904602</v>
      </c>
      <c r="F296" s="6"/>
      <c r="G296" s="10"/>
    </row>
    <row r="297" spans="1:7" ht="15">
      <c r="A297" s="4">
        <v>40522</v>
      </c>
      <c r="B297" s="9">
        <v>0.61067922188546897</v>
      </c>
      <c r="C297" s="9">
        <v>0.69416319023068107</v>
      </c>
      <c r="D297" s="9">
        <v>0.62245728751034601</v>
      </c>
      <c r="E297" s="9">
        <v>0.80751460419569288</v>
      </c>
      <c r="F297" s="6"/>
      <c r="G297" s="10"/>
    </row>
    <row r="298" spans="1:7" ht="15">
      <c r="A298" s="4">
        <v>40529</v>
      </c>
      <c r="B298" s="9">
        <v>0.70861474100611599</v>
      </c>
      <c r="C298" s="9">
        <v>0.69455992840348801</v>
      </c>
      <c r="D298" s="9">
        <v>1.4700405003786001</v>
      </c>
      <c r="E298" s="9">
        <v>1.5218887722702201</v>
      </c>
      <c r="F298" s="6"/>
      <c r="G298" s="10"/>
    </row>
    <row r="299" spans="1:7" ht="15">
      <c r="A299" s="4">
        <v>40536</v>
      </c>
      <c r="B299" s="9">
        <v>0.542166513377767</v>
      </c>
      <c r="C299" s="9">
        <v>0.62476824650541996</v>
      </c>
      <c r="D299" s="9">
        <v>0.87059337653519997</v>
      </c>
      <c r="E299" s="9">
        <v>0.9629870099762039</v>
      </c>
      <c r="F299" s="6"/>
      <c r="G299" s="10"/>
    </row>
    <row r="300" spans="1:7" ht="15">
      <c r="A300" s="4">
        <v>40543</v>
      </c>
      <c r="B300" s="9">
        <v>0.50088075628908701</v>
      </c>
      <c r="C300" s="9">
        <v>0.76533116076510399</v>
      </c>
      <c r="D300" s="9">
        <v>0.32322848089643402</v>
      </c>
      <c r="E300" s="9">
        <v>0.49862028827310595</v>
      </c>
      <c r="F300" s="6"/>
      <c r="G300" s="10"/>
    </row>
    <row r="301" spans="1:7" ht="15">
      <c r="A301" s="4">
        <v>40550</v>
      </c>
      <c r="B301" s="9">
        <v>0.53609936781022394</v>
      </c>
      <c r="C301" s="9">
        <v>0.72685298888165895</v>
      </c>
      <c r="D301" s="9">
        <v>0.35091815525339304</v>
      </c>
      <c r="E301" s="9">
        <v>0.43678113160805604</v>
      </c>
      <c r="F301" s="6"/>
      <c r="G301" s="10"/>
    </row>
    <row r="302" spans="1:7" ht="15">
      <c r="A302" s="4">
        <v>40557</v>
      </c>
      <c r="B302" s="9">
        <v>0.86511150724916008</v>
      </c>
      <c r="C302" s="9">
        <v>1.0854376086647699</v>
      </c>
      <c r="D302" s="9">
        <v>1.0113630235289999</v>
      </c>
      <c r="E302" s="9">
        <v>1.3605017175204399</v>
      </c>
      <c r="F302" s="6"/>
      <c r="G302" s="10"/>
    </row>
    <row r="303" spans="1:7" ht="15">
      <c r="A303" s="4">
        <v>40564</v>
      </c>
      <c r="B303" s="9">
        <v>0.62234283567985504</v>
      </c>
      <c r="C303" s="9">
        <v>0.50118123750202193</v>
      </c>
      <c r="D303" s="9">
        <v>0.83018921159425696</v>
      </c>
      <c r="E303" s="9">
        <v>1.2119092034036101</v>
      </c>
      <c r="F303" s="6"/>
      <c r="G303" s="10"/>
    </row>
    <row r="304" spans="1:7" ht="15">
      <c r="A304" s="4">
        <v>40571</v>
      </c>
      <c r="B304" s="9">
        <v>0.8571658607571061</v>
      </c>
      <c r="C304" s="9">
        <v>1.0658677493790099</v>
      </c>
      <c r="D304" s="9">
        <v>0.59481956209125908</v>
      </c>
      <c r="E304" s="9">
        <v>0.757413398749471</v>
      </c>
      <c r="F304" s="6"/>
      <c r="G304" s="10"/>
    </row>
    <row r="305" spans="1:12" ht="15">
      <c r="A305" s="4">
        <v>40578</v>
      </c>
      <c r="B305" s="9">
        <v>0.58999156647872497</v>
      </c>
      <c r="C305" s="9">
        <v>0.53056536877518601</v>
      </c>
      <c r="D305" s="9">
        <v>0.56096500390938708</v>
      </c>
      <c r="E305" s="9">
        <v>0.86755927406409694</v>
      </c>
      <c r="F305" s="6"/>
      <c r="G305" s="10"/>
    </row>
    <row r="306" spans="1:12" ht="15">
      <c r="A306" s="4">
        <v>40585</v>
      </c>
      <c r="B306" s="9">
        <v>0.59547728772657904</v>
      </c>
      <c r="C306" s="9">
        <v>0.67641996694711104</v>
      </c>
      <c r="D306" s="9">
        <v>0.669737800562757</v>
      </c>
      <c r="E306" s="9">
        <v>0.8647794427655221</v>
      </c>
      <c r="F306" s="6"/>
      <c r="G306" s="10"/>
    </row>
    <row r="307" spans="1:12" ht="15">
      <c r="A307" s="4">
        <v>40592</v>
      </c>
      <c r="B307" s="9">
        <v>0.56252019943717801</v>
      </c>
      <c r="C307" s="9">
        <v>0.47046424556522204</v>
      </c>
      <c r="D307" s="9">
        <v>0.64673509964515696</v>
      </c>
      <c r="E307" s="9">
        <v>0.92824235124857302</v>
      </c>
      <c r="F307" s="6"/>
      <c r="G307" s="10"/>
    </row>
    <row r="308" spans="1:12" ht="15">
      <c r="A308" s="4">
        <v>40599</v>
      </c>
      <c r="B308" s="9">
        <v>0.85176585120466408</v>
      </c>
      <c r="C308" s="9">
        <v>0.95950267466581496</v>
      </c>
      <c r="D308" s="9">
        <v>0.54529826142840698</v>
      </c>
      <c r="E308" s="9">
        <v>0.65185973682846698</v>
      </c>
      <c r="F308" s="6"/>
      <c r="G308" s="10"/>
    </row>
    <row r="309" spans="1:12" ht="15">
      <c r="A309" s="4">
        <v>40606</v>
      </c>
      <c r="B309" s="9">
        <v>0.66791760816764201</v>
      </c>
      <c r="C309" s="9">
        <v>0.56943599285672597</v>
      </c>
      <c r="D309" s="9">
        <v>0.42641067640586899</v>
      </c>
      <c r="E309" s="9">
        <v>0.63708617621872898</v>
      </c>
      <c r="F309" s="6"/>
      <c r="G309" s="10"/>
    </row>
    <row r="310" spans="1:12" ht="15">
      <c r="A310" s="4">
        <v>40613</v>
      </c>
      <c r="B310" s="9">
        <v>0.58274756689751295</v>
      </c>
      <c r="C310" s="9">
        <v>0.66952744255921592</v>
      </c>
      <c r="D310" s="9">
        <v>0.54379425304274098</v>
      </c>
      <c r="E310" s="9">
        <v>0.71566015038635</v>
      </c>
      <c r="F310" s="6"/>
      <c r="G310" s="10"/>
    </row>
    <row r="311" spans="1:12" ht="15">
      <c r="A311" s="4">
        <v>40620</v>
      </c>
      <c r="B311" s="9">
        <v>0.62841866992962603</v>
      </c>
      <c r="C311" s="9">
        <v>0.50288827706543904</v>
      </c>
      <c r="D311" s="9">
        <v>0.43225025384645099</v>
      </c>
      <c r="E311" s="9">
        <v>0.80897609707403106</v>
      </c>
      <c r="F311" s="6"/>
      <c r="G311" s="10"/>
    </row>
    <row r="312" spans="1:12" ht="15">
      <c r="A312" s="4">
        <v>40627</v>
      </c>
      <c r="B312" s="9">
        <v>0.75151312049807095</v>
      </c>
      <c r="C312" s="9">
        <v>0.59032411952122099</v>
      </c>
      <c r="D312" s="9">
        <v>0.63564629075083401</v>
      </c>
      <c r="E312" s="9">
        <v>1.2318422027493701</v>
      </c>
      <c r="F312" s="6"/>
      <c r="G312" s="10"/>
    </row>
    <row r="313" spans="1:12" ht="15">
      <c r="A313" s="4">
        <v>40634</v>
      </c>
      <c r="B313" s="9">
        <v>0.74132738735151604</v>
      </c>
      <c r="C313" s="9">
        <v>0.66571738685392601</v>
      </c>
      <c r="D313" s="9">
        <v>0.83082584239009605</v>
      </c>
      <c r="E313" s="9">
        <v>0.93951345157471999</v>
      </c>
      <c r="F313" s="6"/>
      <c r="G313" s="10"/>
    </row>
    <row r="314" spans="1:12" ht="15">
      <c r="A314" s="4">
        <v>40641</v>
      </c>
      <c r="B314" s="9">
        <v>0.55212949224493901</v>
      </c>
      <c r="C314" s="9">
        <v>0.51894997105571405</v>
      </c>
      <c r="D314" s="9">
        <v>0.71880660676694608</v>
      </c>
      <c r="E314" s="9">
        <v>0.55919415054701804</v>
      </c>
      <c r="F314" s="6"/>
      <c r="G314" s="10"/>
    </row>
    <row r="315" spans="1:12" ht="15">
      <c r="A315" s="4">
        <v>40648</v>
      </c>
      <c r="B315" s="9">
        <v>0.50528917018321695</v>
      </c>
      <c r="C315" s="9">
        <v>0.352431167145907</v>
      </c>
      <c r="D315" s="9">
        <v>0.34022357801897402</v>
      </c>
      <c r="E315" s="9">
        <v>0.65677601748760395</v>
      </c>
      <c r="F315" s="6"/>
      <c r="G315" s="10"/>
      <c r="I315" s="11"/>
      <c r="J315" s="11"/>
      <c r="K315" s="11"/>
      <c r="L315" s="11"/>
    </row>
    <row r="316" spans="1:12" ht="15">
      <c r="A316" s="4">
        <v>40655</v>
      </c>
      <c r="B316" s="9">
        <v>0.56104892874819901</v>
      </c>
      <c r="C316" s="9">
        <v>0.76347366508869807</v>
      </c>
      <c r="D316" s="9">
        <v>0.30333317451776803</v>
      </c>
      <c r="E316" s="9">
        <v>0.63217002337293204</v>
      </c>
      <c r="F316" s="6"/>
      <c r="G316" s="10"/>
    </row>
    <row r="317" spans="1:12" ht="15">
      <c r="A317" s="4">
        <v>40662</v>
      </c>
      <c r="B317" s="9">
        <v>0.50679558916568701</v>
      </c>
      <c r="C317" s="9">
        <v>0.52510612263155498</v>
      </c>
      <c r="D317" s="9">
        <v>0.35628507193522296</v>
      </c>
      <c r="E317" s="9">
        <v>0.52194895800096597</v>
      </c>
      <c r="F317" s="6"/>
      <c r="G317" s="10"/>
    </row>
    <row r="318" spans="1:12" ht="15">
      <c r="A318" s="4">
        <v>40669</v>
      </c>
      <c r="B318" s="9">
        <v>0.656769813622191</v>
      </c>
      <c r="C318" s="9">
        <v>0.70915595837603007</v>
      </c>
      <c r="D318" s="9">
        <v>0.29761891404560603</v>
      </c>
      <c r="E318" s="9">
        <v>0.42330647442832098</v>
      </c>
      <c r="F318" s="6"/>
      <c r="G318" s="10"/>
    </row>
    <row r="319" spans="1:12" ht="15">
      <c r="A319" s="4">
        <v>40676</v>
      </c>
      <c r="B319" s="9">
        <v>0.62757628503117502</v>
      </c>
      <c r="C319" s="9">
        <v>0.76819848470879204</v>
      </c>
      <c r="D319" s="9">
        <v>0.37148104651568198</v>
      </c>
      <c r="E319" s="9">
        <v>0.68541189080097298</v>
      </c>
      <c r="F319" s="6"/>
      <c r="G319" s="10"/>
    </row>
    <row r="320" spans="1:12" ht="15">
      <c r="A320" s="4">
        <v>40683</v>
      </c>
      <c r="B320" s="9">
        <v>0.38704226114385598</v>
      </c>
      <c r="C320" s="9">
        <v>0.54794553353242004</v>
      </c>
      <c r="D320" s="9">
        <v>0.34291099933923297</v>
      </c>
      <c r="E320" s="9">
        <v>0.59778394202055396</v>
      </c>
      <c r="F320" s="6"/>
      <c r="G320" s="10"/>
    </row>
    <row r="321" spans="1:7" ht="15">
      <c r="A321" s="4">
        <v>40690</v>
      </c>
      <c r="B321" s="9">
        <v>0.29950232160114398</v>
      </c>
      <c r="C321" s="9">
        <v>0.22895031718731698</v>
      </c>
      <c r="D321" s="9">
        <v>0.297100250377062</v>
      </c>
      <c r="E321" s="9">
        <v>0.58703724922102196</v>
      </c>
      <c r="F321" s="6"/>
      <c r="G321" s="10"/>
    </row>
    <row r="322" spans="1:7" ht="15">
      <c r="A322" s="4">
        <v>40697</v>
      </c>
      <c r="B322" s="9">
        <v>0.32476582625042899</v>
      </c>
      <c r="C322" s="9">
        <v>0.35191932090191796</v>
      </c>
      <c r="D322" s="9">
        <v>0.29919208414959997</v>
      </c>
      <c r="E322" s="9">
        <v>0.55555743623307796</v>
      </c>
      <c r="F322" s="6"/>
      <c r="G322" s="10"/>
    </row>
    <row r="323" spans="1:7" ht="15">
      <c r="A323" s="4">
        <v>40704</v>
      </c>
      <c r="B323" s="9">
        <v>0.33633748045648298</v>
      </c>
      <c r="C323" s="9">
        <v>0.39020551997320502</v>
      </c>
      <c r="D323" s="9">
        <v>0.47739353209966501</v>
      </c>
      <c r="E323" s="9">
        <v>0.51063000286510207</v>
      </c>
      <c r="F323" s="6"/>
      <c r="G323" s="10"/>
    </row>
    <row r="324" spans="1:7" ht="15">
      <c r="A324" s="4">
        <v>40711</v>
      </c>
      <c r="B324" s="9">
        <v>0.29123356483144602</v>
      </c>
      <c r="C324" s="9">
        <v>0.28746328286085698</v>
      </c>
      <c r="D324" s="9">
        <v>0.45846189475930799</v>
      </c>
      <c r="E324" s="9">
        <v>0.55331891131247002</v>
      </c>
      <c r="F324" s="6"/>
      <c r="G324" s="10"/>
    </row>
    <row r="325" spans="1:7" ht="15">
      <c r="A325" s="4">
        <v>40718</v>
      </c>
      <c r="B325" s="9">
        <v>0.37021304885107503</v>
      </c>
      <c r="C325" s="9">
        <v>0.44868155431409495</v>
      </c>
      <c r="D325" s="9">
        <v>0.322091515159941</v>
      </c>
      <c r="E325" s="9">
        <v>0.505653941912792</v>
      </c>
      <c r="F325" s="6"/>
      <c r="G325" s="10"/>
    </row>
    <row r="326" spans="1:7" ht="15">
      <c r="A326" s="4">
        <v>40725</v>
      </c>
      <c r="B326" s="9">
        <v>0.27688109201205402</v>
      </c>
      <c r="C326" s="9">
        <v>0.34583587997681203</v>
      </c>
      <c r="D326" s="9">
        <v>0.288747512195075</v>
      </c>
      <c r="E326" s="9">
        <v>0.845004302456696</v>
      </c>
      <c r="F326" s="6"/>
      <c r="G326" s="10"/>
    </row>
    <row r="327" spans="1:7" ht="15">
      <c r="A327" s="4">
        <v>40732</v>
      </c>
      <c r="B327" s="9">
        <v>0.34380609074471502</v>
      </c>
      <c r="C327" s="9">
        <v>0.3639600897743</v>
      </c>
      <c r="D327" s="9">
        <v>0.40771680906114999</v>
      </c>
      <c r="E327" s="9">
        <v>1.0723205658952999</v>
      </c>
      <c r="F327" s="6"/>
      <c r="G327" s="10"/>
    </row>
    <row r="328" spans="1:7" ht="15">
      <c r="A328" s="4">
        <v>40739</v>
      </c>
      <c r="B328" s="9">
        <v>0.36153207983461699</v>
      </c>
      <c r="C328" s="9">
        <v>0.26833579525444301</v>
      </c>
      <c r="D328" s="9">
        <v>0.33134233264584001</v>
      </c>
      <c r="E328" s="9">
        <v>1.0736675243126099</v>
      </c>
      <c r="F328" s="6"/>
      <c r="G328" s="10"/>
    </row>
    <row r="329" spans="1:7" ht="15">
      <c r="A329" s="4">
        <v>40746</v>
      </c>
      <c r="B329" s="9">
        <v>0.36499820286859097</v>
      </c>
      <c r="C329" s="9">
        <v>0.45806305603788</v>
      </c>
      <c r="D329" s="9">
        <v>0.28002547777721198</v>
      </c>
      <c r="E329" s="9">
        <v>0.61479618895562393</v>
      </c>
      <c r="F329" s="6"/>
      <c r="G329" s="10"/>
    </row>
    <row r="330" spans="1:7" ht="15">
      <c r="A330" s="4">
        <v>40753</v>
      </c>
      <c r="B330" s="9">
        <v>0.326968696065849</v>
      </c>
      <c r="C330" s="9">
        <v>0.42054721530705702</v>
      </c>
      <c r="D330" s="9">
        <v>0.26176647040218098</v>
      </c>
      <c r="E330" s="9">
        <v>0.63345405523494103</v>
      </c>
      <c r="F330" s="6"/>
      <c r="G330" s="10"/>
    </row>
    <row r="331" spans="1:7" ht="15">
      <c r="A331" s="4">
        <v>40760</v>
      </c>
      <c r="B331" s="9">
        <v>0.34418595694675502</v>
      </c>
      <c r="C331" s="9">
        <v>0.36307127654688798</v>
      </c>
      <c r="D331" s="9">
        <v>0.24162845402948199</v>
      </c>
      <c r="E331" s="9">
        <v>0.49697100068733902</v>
      </c>
      <c r="F331" s="6"/>
      <c r="G331" s="10"/>
    </row>
    <row r="332" spans="1:7" ht="15">
      <c r="A332" s="4">
        <v>40767</v>
      </c>
      <c r="B332" s="9">
        <v>0.548840838887378</v>
      </c>
      <c r="C332" s="9">
        <v>0.589773971684323</v>
      </c>
      <c r="D332" s="9">
        <v>0.710531345194098</v>
      </c>
      <c r="E332" s="9">
        <v>1.1144493362443801</v>
      </c>
      <c r="F332" s="6"/>
      <c r="G332" s="10"/>
    </row>
    <row r="333" spans="1:7" ht="15">
      <c r="A333" s="4">
        <v>40774</v>
      </c>
      <c r="B333" s="9">
        <v>0.508814599694838</v>
      </c>
      <c r="C333" s="9">
        <v>0.54875711382987202</v>
      </c>
      <c r="D333" s="9">
        <v>0.55923947798949902</v>
      </c>
      <c r="E333" s="9">
        <v>0.89643469420658195</v>
      </c>
      <c r="F333" s="6"/>
      <c r="G333" s="10"/>
    </row>
    <row r="334" spans="1:7" ht="15">
      <c r="A334" s="4">
        <v>40781</v>
      </c>
      <c r="B334" s="9">
        <v>0.63820805885680798</v>
      </c>
      <c r="C334" s="9">
        <v>0.47955748911563401</v>
      </c>
      <c r="D334" s="9">
        <v>0.43390810467476698</v>
      </c>
      <c r="E334" s="9">
        <v>0.47672570570509099</v>
      </c>
      <c r="F334" s="6"/>
      <c r="G334" s="10"/>
    </row>
    <row r="335" spans="1:7" ht="15">
      <c r="A335" s="4">
        <v>40788</v>
      </c>
      <c r="B335" s="9">
        <v>0.45875650103577797</v>
      </c>
      <c r="C335" s="9">
        <v>0.45449848799917497</v>
      </c>
      <c r="D335" s="9">
        <v>0.34166599744437698</v>
      </c>
      <c r="E335" s="9">
        <v>0.88910691866576508</v>
      </c>
      <c r="F335" s="6"/>
      <c r="G335" s="10"/>
    </row>
    <row r="336" spans="1:7" ht="15">
      <c r="A336" s="4">
        <v>40795</v>
      </c>
      <c r="B336" s="9">
        <v>0.67457525004552799</v>
      </c>
      <c r="C336" s="9">
        <v>0.68211481438593902</v>
      </c>
      <c r="D336" s="9">
        <v>0.62717805090110001</v>
      </c>
      <c r="E336" s="9">
        <v>1.18558478961978</v>
      </c>
      <c r="F336" s="6"/>
      <c r="G336" s="10"/>
    </row>
    <row r="337" spans="1:7" ht="15">
      <c r="A337" s="4">
        <v>40802</v>
      </c>
      <c r="B337" s="9">
        <v>0.50977666823616197</v>
      </c>
      <c r="C337" s="9">
        <v>0.455096146507036</v>
      </c>
      <c r="D337" s="9">
        <v>0.43958438206438699</v>
      </c>
      <c r="E337" s="9">
        <v>0.86480627218112804</v>
      </c>
      <c r="F337" s="6"/>
      <c r="G337" s="10"/>
    </row>
    <row r="338" spans="1:7" ht="15">
      <c r="A338" s="4">
        <v>40809</v>
      </c>
      <c r="B338" s="9">
        <v>0.70380801042265295</v>
      </c>
      <c r="C338" s="9">
        <v>0.88321223466029108</v>
      </c>
      <c r="D338" s="9">
        <v>0.40180007982919203</v>
      </c>
      <c r="E338" s="9">
        <v>0.77457528518381902</v>
      </c>
      <c r="F338" s="6"/>
      <c r="G338" s="10"/>
    </row>
    <row r="339" spans="1:7" ht="15">
      <c r="A339" s="4">
        <v>40816</v>
      </c>
      <c r="B339" s="9">
        <v>0.913132292477698</v>
      </c>
      <c r="C339" s="9">
        <v>0.92539688746208004</v>
      </c>
      <c r="D339" s="9">
        <v>0.93425015243406795</v>
      </c>
      <c r="E339" s="9">
        <v>1.34799176195376</v>
      </c>
      <c r="F339" s="6"/>
      <c r="G339" s="10"/>
    </row>
    <row r="340" spans="1:7" ht="15">
      <c r="A340" s="4">
        <v>40823</v>
      </c>
      <c r="B340" s="9">
        <v>0.67612001411850409</v>
      </c>
      <c r="C340" s="9">
        <v>0.60088248901887298</v>
      </c>
      <c r="D340" s="9">
        <v>0.64166643827799497</v>
      </c>
      <c r="E340" s="9">
        <v>0.80119539844654508</v>
      </c>
      <c r="F340" s="6"/>
      <c r="G340" s="10"/>
    </row>
    <row r="341" spans="1:7" ht="15">
      <c r="A341" s="4">
        <v>40830</v>
      </c>
      <c r="B341" s="9">
        <v>0.53233789883804095</v>
      </c>
      <c r="C341" s="9">
        <v>0.83950751828160908</v>
      </c>
      <c r="D341" s="9">
        <v>0.69299270729071205</v>
      </c>
      <c r="E341" s="9">
        <v>1.1534032192226</v>
      </c>
      <c r="F341" s="6"/>
      <c r="G341" s="10"/>
    </row>
    <row r="342" spans="1:7" ht="15">
      <c r="A342" s="4">
        <v>40837</v>
      </c>
      <c r="B342" s="9">
        <v>0.87205979199011208</v>
      </c>
      <c r="C342" s="9">
        <v>1.0382544001424199</v>
      </c>
      <c r="D342" s="9">
        <v>0.41007361950665705</v>
      </c>
      <c r="E342" s="9">
        <v>0.86547649008003302</v>
      </c>
      <c r="F342" s="6"/>
      <c r="G342" s="10"/>
    </row>
    <row r="343" spans="1:7" ht="15">
      <c r="A343" s="4">
        <v>40844</v>
      </c>
      <c r="B343" s="9">
        <v>0.58912876118316204</v>
      </c>
      <c r="C343" s="9">
        <v>0.70782525941413499</v>
      </c>
      <c r="D343" s="9">
        <v>0.62079562697001101</v>
      </c>
      <c r="E343" s="9">
        <v>0.81159534250134902</v>
      </c>
      <c r="F343" s="6"/>
      <c r="G343" s="10"/>
    </row>
    <row r="344" spans="1:7" ht="15">
      <c r="A344" s="4">
        <v>40851</v>
      </c>
      <c r="B344" s="9">
        <v>0.56158759776954104</v>
      </c>
      <c r="C344" s="9">
        <v>0.79024157711473608</v>
      </c>
      <c r="D344" s="9">
        <v>0.56642130135461399</v>
      </c>
      <c r="E344" s="9">
        <v>0.75193222807637505</v>
      </c>
      <c r="F344" s="6"/>
      <c r="G344" s="10"/>
    </row>
    <row r="345" spans="1:7" ht="15">
      <c r="A345" s="4">
        <v>40858</v>
      </c>
      <c r="B345" s="9">
        <v>0.90878459936723599</v>
      </c>
      <c r="C345" s="9">
        <v>1.1948622877400399</v>
      </c>
      <c r="D345" s="9">
        <v>0.58902045321337004</v>
      </c>
      <c r="E345" s="9">
        <v>0.81110271774346288</v>
      </c>
      <c r="F345" s="6"/>
      <c r="G345" s="10"/>
    </row>
    <row r="346" spans="1:7" ht="15">
      <c r="A346" s="4">
        <v>40865</v>
      </c>
      <c r="B346" s="9">
        <v>0.54285913327247692</v>
      </c>
      <c r="C346" s="9">
        <v>0.74140820620665493</v>
      </c>
      <c r="D346" s="9">
        <v>0.65323795160464704</v>
      </c>
      <c r="E346" s="9">
        <v>0.75221041441088099</v>
      </c>
      <c r="F346" s="6"/>
      <c r="G346" s="10"/>
    </row>
    <row r="347" spans="1:7" ht="15">
      <c r="A347" s="4">
        <v>40872</v>
      </c>
      <c r="B347" s="9">
        <v>0.58349073262270501</v>
      </c>
      <c r="C347" s="9">
        <v>0.86213844984121601</v>
      </c>
      <c r="D347" s="9">
        <v>0.56779913381359703</v>
      </c>
      <c r="E347" s="9">
        <v>0.601585808910582</v>
      </c>
      <c r="F347" s="6"/>
      <c r="G347" s="10"/>
    </row>
    <row r="348" spans="1:7" ht="15">
      <c r="A348" s="4">
        <v>40879</v>
      </c>
      <c r="B348" s="9">
        <v>0.50394927924966804</v>
      </c>
      <c r="C348" s="9">
        <v>0.68056338240665404</v>
      </c>
      <c r="D348" s="9">
        <v>0.44538367426993197</v>
      </c>
      <c r="E348" s="9">
        <v>0.44975032118378599</v>
      </c>
      <c r="F348" s="6"/>
      <c r="G348" s="10"/>
    </row>
    <row r="349" spans="1:7" ht="15">
      <c r="A349" s="4">
        <v>40886</v>
      </c>
      <c r="B349" s="9">
        <v>0.56097335342689403</v>
      </c>
      <c r="C349" s="9">
        <v>0.69733536610432201</v>
      </c>
      <c r="D349" s="9">
        <v>0.36397731073517503</v>
      </c>
      <c r="E349" s="9">
        <v>0.56001233253173199</v>
      </c>
      <c r="F349" s="6"/>
      <c r="G349" s="10"/>
    </row>
    <row r="350" spans="1:7" ht="15">
      <c r="A350" s="4">
        <v>40893</v>
      </c>
      <c r="B350" s="9">
        <v>0.43397174306102099</v>
      </c>
      <c r="C350" s="9">
        <v>0.592601885246412</v>
      </c>
      <c r="D350" s="9">
        <v>0.335655235690697</v>
      </c>
      <c r="E350" s="9">
        <v>0.48875605627833502</v>
      </c>
      <c r="F350" s="6"/>
      <c r="G350" s="10"/>
    </row>
    <row r="351" spans="1:7" ht="15">
      <c r="A351" s="4">
        <v>40900</v>
      </c>
      <c r="B351" s="9">
        <v>0.41718836552808497</v>
      </c>
      <c r="C351" s="9">
        <v>0.53759792472104506</v>
      </c>
      <c r="D351" s="9">
        <v>0.40505324592341202</v>
      </c>
      <c r="E351" s="9">
        <v>0.58978868679249297</v>
      </c>
      <c r="F351" s="6"/>
      <c r="G351" s="10"/>
    </row>
    <row r="352" spans="1:7" ht="15">
      <c r="A352" s="4">
        <v>40907</v>
      </c>
      <c r="B352" s="9">
        <v>0.67021663906662898</v>
      </c>
      <c r="C352" s="9">
        <v>0.61267264700531798</v>
      </c>
      <c r="D352" s="9">
        <v>0.61959397074703004</v>
      </c>
      <c r="E352" s="9">
        <v>0.9212194322058781</v>
      </c>
      <c r="F352" s="6"/>
      <c r="G352" s="10"/>
    </row>
    <row r="353" spans="1:7" ht="15">
      <c r="A353" s="4">
        <v>40914</v>
      </c>
      <c r="B353" s="9">
        <v>0.42324212195012495</v>
      </c>
      <c r="C353" s="9">
        <v>0.43545211086845798</v>
      </c>
      <c r="D353" s="9">
        <v>0.47166006876689598</v>
      </c>
      <c r="E353" s="9">
        <v>0.58865678485907402</v>
      </c>
      <c r="F353" s="6"/>
      <c r="G353" s="10"/>
    </row>
    <row r="354" spans="1:7" ht="15">
      <c r="A354" s="4">
        <v>40921</v>
      </c>
      <c r="B354" s="9">
        <v>0.341484299730337</v>
      </c>
      <c r="C354" s="9">
        <v>0.27057851333127297</v>
      </c>
      <c r="D354" s="9">
        <v>0.32714160864045899</v>
      </c>
      <c r="E354" s="9">
        <v>0.52186272019299507</v>
      </c>
      <c r="F354" s="6"/>
      <c r="G354" s="10"/>
    </row>
    <row r="355" spans="1:7" ht="15">
      <c r="A355" s="4">
        <v>40928</v>
      </c>
      <c r="B355" s="9">
        <v>0.48468733652901996</v>
      </c>
      <c r="C355" s="9">
        <v>0.41192646898366497</v>
      </c>
      <c r="D355" s="9">
        <v>0.39983436046795806</v>
      </c>
      <c r="E355" s="9">
        <v>0.54001905426764407</v>
      </c>
      <c r="F355" s="6"/>
      <c r="G355" s="10"/>
    </row>
    <row r="356" spans="1:7" ht="15">
      <c r="A356" s="4">
        <v>40935</v>
      </c>
      <c r="B356" s="9">
        <v>0.36571279443906601</v>
      </c>
      <c r="C356" s="9">
        <v>0.44550230194381402</v>
      </c>
      <c r="D356" s="9">
        <v>0.40423867390407697</v>
      </c>
      <c r="E356" s="9">
        <v>0.73316362742289898</v>
      </c>
      <c r="F356" s="6"/>
      <c r="G356" s="10"/>
    </row>
    <row r="357" spans="1:7" ht="15">
      <c r="A357" s="4">
        <v>40942</v>
      </c>
      <c r="B357" s="9">
        <v>0.42327515974999702</v>
      </c>
      <c r="C357" s="9">
        <v>0.28371209639856398</v>
      </c>
      <c r="D357" s="9">
        <v>0.59503099061374998</v>
      </c>
      <c r="E357" s="9">
        <v>0.77310887173119602</v>
      </c>
      <c r="F357" s="6"/>
      <c r="G357" s="10"/>
    </row>
    <row r="358" spans="1:7" ht="15">
      <c r="A358" s="4">
        <v>40949</v>
      </c>
      <c r="B358" s="9">
        <v>0.62213325813374498</v>
      </c>
      <c r="C358" s="9">
        <v>0.64662395129971506</v>
      </c>
      <c r="D358" s="9">
        <v>0.45648113847131494</v>
      </c>
      <c r="E358" s="9">
        <v>0.621764988045856</v>
      </c>
      <c r="F358" s="6"/>
      <c r="G358" s="10"/>
    </row>
    <row r="359" spans="1:7" ht="15">
      <c r="A359" s="4">
        <v>40956</v>
      </c>
      <c r="B359" s="9">
        <v>0.39795172629507403</v>
      </c>
      <c r="C359" s="9">
        <v>0.36223740425276102</v>
      </c>
      <c r="D359" s="9">
        <v>0.62524625879550499</v>
      </c>
      <c r="E359" s="9">
        <v>0.680962903981431</v>
      </c>
      <c r="F359" s="6"/>
      <c r="G359" s="10"/>
    </row>
    <row r="360" spans="1:7" ht="15">
      <c r="A360" s="4">
        <v>40963</v>
      </c>
      <c r="B360" s="9">
        <v>0.42184742364464195</v>
      </c>
      <c r="C360" s="9">
        <v>0.41516576814163897</v>
      </c>
      <c r="D360" s="9">
        <v>0.46669321810626602</v>
      </c>
      <c r="E360" s="9">
        <v>0.61772196941964697</v>
      </c>
      <c r="F360" s="6"/>
      <c r="G360" s="10"/>
    </row>
    <row r="361" spans="1:7" ht="15">
      <c r="A361" s="4">
        <v>40970</v>
      </c>
      <c r="B361" s="9">
        <v>0.41829871954918996</v>
      </c>
      <c r="C361" s="9">
        <v>0.43892303092733898</v>
      </c>
      <c r="D361" s="9">
        <v>0.40885991878639899</v>
      </c>
      <c r="E361" s="9">
        <v>0.59156813522013096</v>
      </c>
      <c r="F361" s="6"/>
      <c r="G361" s="10"/>
    </row>
    <row r="362" spans="1:7" ht="15">
      <c r="A362" s="4">
        <v>40977</v>
      </c>
      <c r="B362" s="9">
        <v>0.36504882630825697</v>
      </c>
      <c r="C362" s="9">
        <v>0.38715229305974197</v>
      </c>
      <c r="D362" s="9">
        <v>0.45092826655569695</v>
      </c>
      <c r="E362" s="9">
        <v>0.55062225294050593</v>
      </c>
      <c r="F362" s="6"/>
      <c r="G362" s="10"/>
    </row>
    <row r="363" spans="1:7" ht="15">
      <c r="A363" s="4">
        <v>40984</v>
      </c>
      <c r="B363" s="9">
        <v>0.50173949461420897</v>
      </c>
      <c r="C363" s="9">
        <v>0.58136017220339797</v>
      </c>
      <c r="D363" s="9">
        <v>0.48582720304041699</v>
      </c>
      <c r="E363" s="9">
        <v>0.59815025320817605</v>
      </c>
      <c r="F363" s="6"/>
      <c r="G363" s="10"/>
    </row>
    <row r="364" spans="1:7" ht="15">
      <c r="A364" s="4">
        <v>40991</v>
      </c>
      <c r="B364" s="9">
        <v>0.3200607108106</v>
      </c>
      <c r="C364" s="9">
        <v>0.326548248343972</v>
      </c>
      <c r="D364" s="9">
        <v>0.30742343715243398</v>
      </c>
      <c r="E364" s="9">
        <v>0.51995286056351997</v>
      </c>
      <c r="F364" s="6"/>
      <c r="G364" s="10"/>
    </row>
    <row r="365" spans="1:7" ht="15">
      <c r="A365" s="4">
        <v>40998</v>
      </c>
      <c r="B365" s="9">
        <v>0.37888744360402199</v>
      </c>
      <c r="C365" s="9">
        <v>0.42269301361536504</v>
      </c>
      <c r="D365" s="9">
        <v>0.46389351540455698</v>
      </c>
      <c r="E365" s="9">
        <v>0.42882242912946394</v>
      </c>
      <c r="F365" s="6"/>
      <c r="G365" s="10"/>
    </row>
    <row r="366" spans="1:7" ht="15">
      <c r="A366" s="4">
        <v>41005</v>
      </c>
      <c r="B366" s="9">
        <v>0.301735377388061</v>
      </c>
      <c r="C366" s="9">
        <v>0.34183024447433902</v>
      </c>
      <c r="D366" s="9">
        <v>0.42701205287091604</v>
      </c>
      <c r="E366" s="9">
        <v>0.47841484992862698</v>
      </c>
      <c r="F366" s="6"/>
      <c r="G366" s="10"/>
    </row>
    <row r="367" spans="1:7" ht="15">
      <c r="A367" s="4">
        <v>41012</v>
      </c>
      <c r="B367" s="9">
        <v>0.30500950133974902</v>
      </c>
      <c r="C367" s="9">
        <v>0.31129442672770297</v>
      </c>
      <c r="D367" s="9">
        <v>0.40179949000359699</v>
      </c>
      <c r="E367" s="9">
        <v>0.50290633604694301</v>
      </c>
      <c r="F367" s="6"/>
      <c r="G367" s="10"/>
    </row>
    <row r="368" spans="1:7" ht="15">
      <c r="A368" s="4">
        <v>41019</v>
      </c>
      <c r="B368" s="9">
        <v>0.30771346431845797</v>
      </c>
      <c r="C368" s="9">
        <v>0.32118463981383999</v>
      </c>
      <c r="D368" s="9">
        <v>0.38602711960090297</v>
      </c>
      <c r="E368" s="9">
        <v>0.67903853806208603</v>
      </c>
      <c r="F368" s="6"/>
      <c r="G368" s="10"/>
    </row>
    <row r="369" spans="1:7" ht="15">
      <c r="A369" s="4">
        <v>41026</v>
      </c>
      <c r="B369" s="9">
        <v>0.31887062297215596</v>
      </c>
      <c r="C369" s="9">
        <v>0.29194323695844698</v>
      </c>
      <c r="D369" s="9">
        <v>0.36569582920278598</v>
      </c>
      <c r="E369" s="9">
        <v>0.46481879449762298</v>
      </c>
      <c r="F369" s="6"/>
      <c r="G369" s="10"/>
    </row>
    <row r="370" spans="1:7" ht="15">
      <c r="A370" s="4">
        <v>41033</v>
      </c>
      <c r="B370" s="9">
        <v>0.270722402407996</v>
      </c>
      <c r="C370" s="9">
        <v>0.25903292105522396</v>
      </c>
      <c r="D370" s="9">
        <v>0.41159436034603403</v>
      </c>
      <c r="E370" s="9">
        <v>0.50752279277013701</v>
      </c>
      <c r="F370" s="6"/>
      <c r="G370" s="10"/>
    </row>
    <row r="371" spans="1:7" ht="15">
      <c r="A371" s="4">
        <v>41040</v>
      </c>
      <c r="B371" s="9">
        <v>0.29240525997435496</v>
      </c>
      <c r="C371" s="9">
        <v>0.21935033973055698</v>
      </c>
      <c r="D371" s="9">
        <v>0.40302552895305599</v>
      </c>
      <c r="E371" s="9">
        <v>0.61902970234467602</v>
      </c>
      <c r="F371" s="6"/>
      <c r="G371" s="10"/>
    </row>
    <row r="372" spans="1:7" ht="15">
      <c r="A372" s="4">
        <v>41047</v>
      </c>
      <c r="B372" s="9">
        <v>0.34407647143915199</v>
      </c>
      <c r="C372" s="9">
        <v>0.31324375546105199</v>
      </c>
      <c r="D372" s="9">
        <v>0.58632141891385492</v>
      </c>
      <c r="E372" s="9">
        <v>0.69499791347011797</v>
      </c>
      <c r="F372" s="6"/>
      <c r="G372" s="10"/>
    </row>
    <row r="373" spans="1:7" ht="15">
      <c r="A373" s="4">
        <v>41054</v>
      </c>
      <c r="B373" s="9">
        <v>0.392264607426626</v>
      </c>
      <c r="C373" s="9">
        <v>0.316686769613859</v>
      </c>
      <c r="D373" s="9">
        <v>0.597165144192499</v>
      </c>
      <c r="E373" s="9">
        <v>0.78159252705721993</v>
      </c>
      <c r="F373" s="6"/>
      <c r="G373" s="10"/>
    </row>
    <row r="374" spans="1:7" ht="15">
      <c r="A374" s="4">
        <v>41061</v>
      </c>
      <c r="B374" s="9">
        <v>0.33886927514618398</v>
      </c>
      <c r="C374" s="9">
        <v>0.38994301121340702</v>
      </c>
      <c r="D374" s="9">
        <v>0.51829158888217997</v>
      </c>
      <c r="E374" s="9">
        <v>0.54361095965787998</v>
      </c>
      <c r="F374" s="6"/>
      <c r="G374" s="10"/>
    </row>
    <row r="375" spans="1:7" ht="15">
      <c r="A375" s="4">
        <v>41068</v>
      </c>
      <c r="B375" s="9">
        <v>0.29703639054758801</v>
      </c>
      <c r="C375" s="9">
        <v>0.26034325309128598</v>
      </c>
      <c r="D375" s="9">
        <v>0.39663129612938403</v>
      </c>
      <c r="E375" s="9">
        <v>0.50133343438396205</v>
      </c>
      <c r="F375" s="6"/>
    </row>
    <row r="376" spans="1:7" ht="15">
      <c r="A376" s="4">
        <v>41075</v>
      </c>
      <c r="B376" s="9">
        <v>0.32967358742227798</v>
      </c>
      <c r="C376" s="9">
        <v>0.41248014305217595</v>
      </c>
      <c r="D376" s="9">
        <v>0.30422091230879</v>
      </c>
      <c r="E376" s="9">
        <v>0.53034461740160999</v>
      </c>
      <c r="F376" s="6"/>
    </row>
    <row r="377" spans="1:7" ht="15">
      <c r="A377" s="4">
        <v>41082</v>
      </c>
      <c r="B377" s="9">
        <v>0.29444181590921897</v>
      </c>
      <c r="C377" s="9">
        <v>0.32333713408373199</v>
      </c>
      <c r="D377" s="9">
        <v>0.27964230358195097</v>
      </c>
      <c r="E377" s="9">
        <v>0.49487450154011503</v>
      </c>
      <c r="F377" s="6"/>
    </row>
    <row r="378" spans="1:7" ht="15">
      <c r="A378" s="4">
        <v>41089</v>
      </c>
      <c r="B378" s="9">
        <v>0.38893097498180701</v>
      </c>
      <c r="C378" s="9">
        <v>0.48750788009387697</v>
      </c>
      <c r="D378" s="9">
        <v>0.29843656992995199</v>
      </c>
      <c r="E378" s="9">
        <v>0.57938749842431891</v>
      </c>
      <c r="F378" s="6"/>
    </row>
    <row r="379" spans="1:7" ht="15">
      <c r="A379" s="4">
        <v>41096</v>
      </c>
      <c r="B379" s="9">
        <v>0.34040529114562196</v>
      </c>
      <c r="C379" s="9">
        <v>0.44311363901734002</v>
      </c>
      <c r="D379" s="9">
        <v>0.24973447153161199</v>
      </c>
      <c r="E379" s="9">
        <v>0.49595293168023297</v>
      </c>
      <c r="F379" s="6"/>
    </row>
    <row r="380" spans="1:7" ht="15">
      <c r="A380" s="4">
        <v>41103</v>
      </c>
      <c r="B380" s="9">
        <v>0.29008607187728702</v>
      </c>
      <c r="C380" s="9">
        <v>0.33274791302344497</v>
      </c>
      <c r="D380" s="9">
        <v>0.30805231684747503</v>
      </c>
      <c r="E380" s="9">
        <v>0.45711482118350899</v>
      </c>
      <c r="F380" s="6"/>
    </row>
    <row r="381" spans="1:7" ht="15">
      <c r="A381" s="4">
        <v>41110</v>
      </c>
      <c r="B381" s="9">
        <v>0.41576319699853803</v>
      </c>
      <c r="C381" s="9">
        <v>0.42768031812906698</v>
      </c>
      <c r="D381" s="9">
        <v>0.64731976254025103</v>
      </c>
      <c r="E381" s="9">
        <v>0.841259748594681</v>
      </c>
      <c r="F381" s="6"/>
    </row>
    <row r="382" spans="1:7" ht="15">
      <c r="A382" s="4">
        <v>41117</v>
      </c>
      <c r="B382" s="9">
        <v>0.281592772060061</v>
      </c>
      <c r="C382" s="9">
        <v>0.21617826720204703</v>
      </c>
      <c r="D382" s="9">
        <v>0.49265333309653503</v>
      </c>
      <c r="E382" s="9">
        <v>0.57999141411101707</v>
      </c>
      <c r="F382" s="6"/>
    </row>
    <row r="383" spans="1:7" ht="15">
      <c r="A383" s="4">
        <v>41124</v>
      </c>
      <c r="B383" s="9">
        <v>0.37303831930649201</v>
      </c>
      <c r="C383" s="9">
        <v>0.33580591899201601</v>
      </c>
      <c r="D383" s="9">
        <v>0.57572507649739102</v>
      </c>
      <c r="E383" s="9">
        <v>0.63235612292515497</v>
      </c>
      <c r="F383" s="6"/>
    </row>
    <row r="384" spans="1:7" ht="15">
      <c r="A384" s="4">
        <v>41131</v>
      </c>
      <c r="B384" s="9">
        <v>0.33343636263835402</v>
      </c>
      <c r="C384" s="9">
        <v>0.41412431799164301</v>
      </c>
      <c r="D384" s="9">
        <v>0.38988037689053701</v>
      </c>
      <c r="E384" s="9">
        <v>0.46624847302753997</v>
      </c>
      <c r="F384" s="6"/>
    </row>
    <row r="385" spans="1:6" ht="15">
      <c r="A385" s="4">
        <v>41138</v>
      </c>
      <c r="B385" s="9">
        <v>0.36021986738651701</v>
      </c>
      <c r="C385" s="9">
        <v>0.45138256263430104</v>
      </c>
      <c r="D385" s="9">
        <v>0.41190142122389595</v>
      </c>
      <c r="E385" s="9">
        <v>0.626397581241801</v>
      </c>
      <c r="F385" s="6"/>
    </row>
    <row r="386" spans="1:6" ht="15">
      <c r="A386" s="4">
        <v>41145</v>
      </c>
      <c r="B386" s="9">
        <v>0.35476546758435801</v>
      </c>
      <c r="C386" s="9">
        <v>0.39291590349005501</v>
      </c>
      <c r="D386" s="9">
        <v>0.46307963782755301</v>
      </c>
      <c r="E386" s="9">
        <v>0.585064670306357</v>
      </c>
      <c r="F386" s="6"/>
    </row>
    <row r="387" spans="1:6" ht="15">
      <c r="A387" s="4">
        <v>41152</v>
      </c>
      <c r="B387" s="9">
        <v>0.48288865226126304</v>
      </c>
      <c r="C387" s="9">
        <v>0.74059147330676101</v>
      </c>
      <c r="D387" s="9">
        <v>0.37166672643515702</v>
      </c>
      <c r="E387" s="9">
        <v>0.554004823900905</v>
      </c>
      <c r="F387" s="6"/>
    </row>
    <row r="388" spans="1:6" ht="15">
      <c r="A388" s="4">
        <v>41159</v>
      </c>
      <c r="B388" s="9">
        <v>0.27896603381217899</v>
      </c>
      <c r="C388" s="9">
        <v>0.32143587050204503</v>
      </c>
      <c r="D388" s="9">
        <v>0.28387689753637901</v>
      </c>
      <c r="E388" s="9">
        <v>0.44069244372369504</v>
      </c>
      <c r="F388" s="6"/>
    </row>
    <row r="389" spans="1:6" ht="15">
      <c r="A389" s="4">
        <v>41166</v>
      </c>
      <c r="B389" s="9">
        <v>0.64381621814286805</v>
      </c>
      <c r="C389" s="9">
        <v>0.655571208702876</v>
      </c>
      <c r="D389" s="9">
        <v>0.696841218821455</v>
      </c>
      <c r="E389" s="9">
        <v>1.30879468175501</v>
      </c>
      <c r="F389" s="6"/>
    </row>
    <row r="390" spans="1:6" ht="15">
      <c r="A390" s="4">
        <v>41173</v>
      </c>
      <c r="B390" s="9">
        <v>0.51850262057648699</v>
      </c>
      <c r="C390" s="9">
        <v>0.45478944771580598</v>
      </c>
      <c r="D390" s="9">
        <v>0.89061300180485103</v>
      </c>
      <c r="E390" s="9">
        <v>0.92657854768904091</v>
      </c>
      <c r="F390" s="6"/>
    </row>
    <row r="391" spans="1:6" ht="15">
      <c r="A391" s="4">
        <v>41180</v>
      </c>
      <c r="B391" s="9">
        <v>0.388633892016441</v>
      </c>
      <c r="C391" s="9">
        <v>0.42346887559213597</v>
      </c>
      <c r="D391" s="9">
        <v>0.563922211554167</v>
      </c>
      <c r="E391" s="9">
        <v>0.68055564461036</v>
      </c>
      <c r="F391" s="6"/>
    </row>
    <row r="392" spans="1:6" ht="15">
      <c r="A392" s="4">
        <v>41187</v>
      </c>
      <c r="B392" s="9">
        <v>0.460117510926767</v>
      </c>
      <c r="C392" s="9">
        <v>0.49793803800511005</v>
      </c>
      <c r="D392" s="9">
        <v>0.39906442775712003</v>
      </c>
      <c r="E392" s="9">
        <v>0.54078206271489093</v>
      </c>
      <c r="F392" s="6"/>
    </row>
    <row r="393" spans="1:6" ht="15">
      <c r="A393" s="4">
        <v>41194</v>
      </c>
      <c r="B393" s="9">
        <v>0.66054088596025606</v>
      </c>
      <c r="C393" s="9">
        <v>0.71578167234596302</v>
      </c>
      <c r="D393" s="9">
        <v>0.63574289300056797</v>
      </c>
      <c r="E393" s="9">
        <v>1.1563646396423399</v>
      </c>
      <c r="F393" s="6"/>
    </row>
    <row r="394" spans="1:6" ht="15">
      <c r="A394" s="4">
        <v>41201</v>
      </c>
      <c r="B394" s="9">
        <v>0.577582933380552</v>
      </c>
      <c r="C394" s="9">
        <v>0.57865531509915402</v>
      </c>
      <c r="D394" s="9">
        <v>0.91996518396750704</v>
      </c>
      <c r="E394" s="9">
        <v>1.27223506614098</v>
      </c>
      <c r="F394" s="6"/>
    </row>
    <row r="395" spans="1:6" ht="15">
      <c r="A395" s="4">
        <v>41208</v>
      </c>
      <c r="B395" s="9">
        <v>0.81340290169735896</v>
      </c>
      <c r="C395" s="9">
        <v>0.79953188744503212</v>
      </c>
      <c r="D395" s="9">
        <v>0.85320498221345498</v>
      </c>
      <c r="E395" s="9">
        <v>0.95838121937654197</v>
      </c>
      <c r="F395" s="6"/>
    </row>
    <row r="396" spans="1:6" ht="15">
      <c r="A396" s="4">
        <v>41215</v>
      </c>
      <c r="B396" s="9">
        <v>0.79260539039157107</v>
      </c>
      <c r="C396" s="9">
        <v>0.96530624496790396</v>
      </c>
      <c r="D396" s="9">
        <v>0.67304991876305698</v>
      </c>
      <c r="E396" s="9">
        <v>0.75929383072314405</v>
      </c>
      <c r="F396" s="6"/>
    </row>
    <row r="397" spans="1:6" ht="15">
      <c r="A397" s="4">
        <v>41222</v>
      </c>
      <c r="B397" s="9">
        <v>0.63300863501385296</v>
      </c>
      <c r="C397" s="9">
        <v>0.66266357580660096</v>
      </c>
      <c r="D397" s="9">
        <v>0.74561077077585891</v>
      </c>
      <c r="E397" s="9">
        <v>0.881097317992802</v>
      </c>
      <c r="F397" s="6"/>
    </row>
    <row r="398" spans="1:6" ht="15">
      <c r="A398" s="4">
        <v>41229</v>
      </c>
      <c r="B398" s="9">
        <v>0.748757380549818</v>
      </c>
      <c r="C398" s="9">
        <v>0.965421666839409</v>
      </c>
      <c r="D398" s="9">
        <v>0.83593531975004098</v>
      </c>
      <c r="E398" s="9">
        <v>0.92039150051583496</v>
      </c>
      <c r="F398" s="6"/>
    </row>
    <row r="399" spans="1:6" ht="15">
      <c r="A399" s="4">
        <v>41236</v>
      </c>
      <c r="B399" s="9">
        <v>0.65412383299892696</v>
      </c>
      <c r="C399" s="9">
        <v>0.94892889248770507</v>
      </c>
      <c r="D399" s="9">
        <v>0.435721504118322</v>
      </c>
      <c r="E399" s="9">
        <v>0.50360484683010109</v>
      </c>
      <c r="F399" s="6"/>
    </row>
    <row r="400" spans="1:6" ht="15">
      <c r="A400" s="4">
        <v>41243</v>
      </c>
      <c r="B400" s="9">
        <v>0.71752921080950804</v>
      </c>
      <c r="C400" s="9">
        <v>1.1483927904314499</v>
      </c>
      <c r="D400" s="9">
        <v>0.38606384654713399</v>
      </c>
      <c r="E400" s="9">
        <v>0.51937045756826705</v>
      </c>
      <c r="F400" s="6"/>
    </row>
    <row r="401" spans="1:6" ht="15">
      <c r="A401" s="4">
        <v>41250</v>
      </c>
      <c r="B401" s="9">
        <v>0.8046469997345681</v>
      </c>
      <c r="C401" s="9">
        <v>0.99598573528465706</v>
      </c>
      <c r="D401" s="9">
        <v>0.570312276001948</v>
      </c>
      <c r="E401" s="9">
        <v>0.70013744493101393</v>
      </c>
      <c r="F401" s="6"/>
    </row>
    <row r="402" spans="1:6" ht="15">
      <c r="A402" s="4">
        <v>41257</v>
      </c>
      <c r="B402" s="9">
        <v>0.53845834990044494</v>
      </c>
      <c r="C402" s="9">
        <v>0.73052121099268408</v>
      </c>
      <c r="D402" s="9">
        <v>0.57750847518168602</v>
      </c>
      <c r="E402" s="9">
        <v>0.641760668654903</v>
      </c>
      <c r="F402" s="6"/>
    </row>
    <row r="403" spans="1:6" ht="15">
      <c r="A403" s="4">
        <v>41264</v>
      </c>
      <c r="B403" s="9">
        <v>0.69389926549696701</v>
      </c>
      <c r="C403" s="9">
        <v>0.78043700916817604</v>
      </c>
      <c r="D403" s="9">
        <v>0.67815824508286704</v>
      </c>
      <c r="E403" s="9">
        <v>0.72342923360633893</v>
      </c>
      <c r="F403" s="6"/>
    </row>
    <row r="404" spans="1:6" ht="15">
      <c r="A404" s="4">
        <v>41271</v>
      </c>
      <c r="B404" s="9">
        <v>1.1106839212523301</v>
      </c>
      <c r="C404" s="9">
        <v>1.14503165177984</v>
      </c>
      <c r="D404" s="9">
        <v>1.5179154249017999</v>
      </c>
      <c r="E404" s="9">
        <v>1.2874227469263999</v>
      </c>
      <c r="F404" s="6"/>
    </row>
    <row r="405" spans="1:6" ht="15">
      <c r="A405" s="4">
        <v>41278</v>
      </c>
      <c r="B405" s="9">
        <v>0.44199409706196502</v>
      </c>
      <c r="C405" s="9">
        <v>0.45588236413254202</v>
      </c>
      <c r="D405" s="9">
        <v>0.63011574682219895</v>
      </c>
      <c r="E405" s="9">
        <v>0.709670765536346</v>
      </c>
      <c r="F405" s="6"/>
    </row>
    <row r="406" spans="1:6" ht="15">
      <c r="A406" s="4">
        <v>41285</v>
      </c>
      <c r="B406" s="9">
        <v>0.487848442992736</v>
      </c>
      <c r="C406" s="9">
        <v>0.604376862855594</v>
      </c>
      <c r="D406" s="9">
        <v>0.37319930192142803</v>
      </c>
      <c r="E406" s="9">
        <v>0.60338991526918506</v>
      </c>
      <c r="F406" s="6"/>
    </row>
    <row r="407" spans="1:6" ht="15">
      <c r="A407" s="4">
        <v>41292</v>
      </c>
      <c r="B407" s="9">
        <v>0.64511008298564099</v>
      </c>
      <c r="C407" s="9">
        <v>0.99221768297093704</v>
      </c>
      <c r="D407" s="9">
        <v>0.29339472076860201</v>
      </c>
      <c r="E407" s="9">
        <v>0.45866157497050303</v>
      </c>
      <c r="F407" s="6"/>
    </row>
    <row r="408" spans="1:6" ht="15">
      <c r="A408" s="4">
        <v>41299</v>
      </c>
      <c r="B408" s="9">
        <v>0.49675741664313899</v>
      </c>
      <c r="C408" s="9">
        <v>0.86640484210339597</v>
      </c>
      <c r="D408" s="9">
        <v>0.25543242225094803</v>
      </c>
      <c r="E408" s="9">
        <v>0.62001193783099295</v>
      </c>
      <c r="F408" s="6"/>
    </row>
    <row r="409" spans="1:6" ht="15">
      <c r="A409" s="4">
        <v>41306</v>
      </c>
      <c r="B409" s="9">
        <v>0.56622046810139803</v>
      </c>
      <c r="C409" s="9">
        <v>0.70459741481759497</v>
      </c>
      <c r="D409" s="9">
        <v>0.52567448665508099</v>
      </c>
      <c r="E409" s="9">
        <v>0.61339493917592502</v>
      </c>
      <c r="F409" s="6"/>
    </row>
    <row r="410" spans="1:6" ht="15">
      <c r="A410" s="4">
        <v>41313</v>
      </c>
      <c r="B410" s="9">
        <v>0.90700437105393006</v>
      </c>
      <c r="C410" s="9">
        <v>1.36443961422902</v>
      </c>
      <c r="D410" s="9">
        <v>0.37678384554257099</v>
      </c>
      <c r="E410" s="9">
        <v>0.693983980001177</v>
      </c>
      <c r="F410" s="6"/>
    </row>
    <row r="411" spans="1:6" ht="15">
      <c r="A411" s="4">
        <v>41320</v>
      </c>
      <c r="B411" s="9">
        <v>0.26991375930914802</v>
      </c>
      <c r="C411" s="9">
        <v>0.28021062957839099</v>
      </c>
      <c r="D411" s="9">
        <v>0.30534739293987501</v>
      </c>
      <c r="E411" s="9">
        <v>0.496820236649539</v>
      </c>
      <c r="F411" s="6"/>
    </row>
    <row r="412" spans="1:6" ht="15">
      <c r="A412" s="4">
        <v>41327</v>
      </c>
      <c r="B412" s="9">
        <v>0.45186008894215696</v>
      </c>
      <c r="C412" s="9">
        <v>0.48575741171425202</v>
      </c>
      <c r="D412" s="9">
        <v>0.46744069629788199</v>
      </c>
      <c r="E412" s="9">
        <v>0.91153156378632905</v>
      </c>
      <c r="F412" s="6"/>
    </row>
    <row r="413" spans="1:6" ht="15">
      <c r="A413" s="4">
        <v>41334</v>
      </c>
      <c r="B413" s="9">
        <v>0.38321536583777899</v>
      </c>
      <c r="C413" s="9">
        <v>0.416849135039706</v>
      </c>
      <c r="D413" s="9">
        <v>0.49137697031320599</v>
      </c>
      <c r="E413" s="9">
        <v>0.96649571555514802</v>
      </c>
      <c r="F413" s="6"/>
    </row>
    <row r="414" spans="1:6" ht="15">
      <c r="A414" s="4">
        <v>41341</v>
      </c>
      <c r="B414" s="9">
        <v>0.269562198840261</v>
      </c>
      <c r="C414" s="9">
        <v>0.329212308878718</v>
      </c>
      <c r="D414" s="9">
        <v>0.33301743093481301</v>
      </c>
      <c r="E414" s="9">
        <v>0.51925277425831196</v>
      </c>
      <c r="F414" s="6"/>
    </row>
    <row r="415" spans="1:6" ht="15">
      <c r="A415" s="4">
        <v>41348</v>
      </c>
      <c r="B415" s="9">
        <v>0.54864974048742199</v>
      </c>
      <c r="C415" s="9">
        <v>0.56488068362701493</v>
      </c>
      <c r="D415" s="9">
        <v>0.62942087129285196</v>
      </c>
      <c r="E415" s="9">
        <v>0.72800120287494496</v>
      </c>
      <c r="F415" s="6"/>
    </row>
    <row r="416" spans="1:6" ht="15">
      <c r="A416" s="4">
        <v>41355</v>
      </c>
      <c r="B416" s="9">
        <v>0.37902637051338001</v>
      </c>
      <c r="C416" s="9">
        <v>0.48858133679069699</v>
      </c>
      <c r="D416" s="9">
        <v>0.37778259844490897</v>
      </c>
      <c r="E416" s="9">
        <v>0.54819599820621201</v>
      </c>
      <c r="F416" s="6"/>
    </row>
    <row r="417" spans="1:6" ht="15">
      <c r="A417" s="4">
        <v>41362</v>
      </c>
      <c r="B417" s="9">
        <v>0.54663152865186504</v>
      </c>
      <c r="C417" s="9">
        <v>0.54007300968091099</v>
      </c>
      <c r="D417" s="9">
        <v>1.44030814607441</v>
      </c>
      <c r="E417" s="9">
        <v>1.31663576557865</v>
      </c>
      <c r="F417" s="6"/>
    </row>
    <row r="418" spans="1:6" ht="15">
      <c r="A418" s="4">
        <v>41369</v>
      </c>
      <c r="B418" s="9">
        <v>0.49006603364270201</v>
      </c>
      <c r="C418" s="9">
        <v>0.49774792244307897</v>
      </c>
      <c r="D418" s="9">
        <v>0.66457738170970504</v>
      </c>
      <c r="E418" s="9">
        <v>0.60072212465971997</v>
      </c>
      <c r="F418" s="6"/>
    </row>
    <row r="419" spans="1:6" ht="15">
      <c r="A419" s="4">
        <v>41376</v>
      </c>
      <c r="B419" s="9">
        <v>0.83075676116769692</v>
      </c>
      <c r="C419" s="9">
        <v>0.80264854090288007</v>
      </c>
      <c r="D419" s="9">
        <v>0.93853142740340889</v>
      </c>
      <c r="E419" s="9">
        <v>0.98491313986948503</v>
      </c>
      <c r="F419" s="6"/>
    </row>
    <row r="420" spans="1:6" ht="15">
      <c r="A420" s="4">
        <v>41383</v>
      </c>
      <c r="B420" s="9">
        <v>0.54887888990351896</v>
      </c>
      <c r="C420" s="9">
        <v>0.55723436459992592</v>
      </c>
      <c r="D420" s="9">
        <v>0.65755919469496193</v>
      </c>
      <c r="E420" s="9">
        <v>0.61112037108541295</v>
      </c>
      <c r="F420" s="6"/>
    </row>
    <row r="421" spans="1:6" ht="15">
      <c r="A421" s="4">
        <v>41390</v>
      </c>
      <c r="B421" s="9">
        <v>0.52315822201937801</v>
      </c>
      <c r="C421" s="9">
        <v>1.0985781128076502</v>
      </c>
      <c r="D421" s="9">
        <v>0.40814187484220604</v>
      </c>
      <c r="E421" s="9">
        <v>0.44720732781515399</v>
      </c>
      <c r="F421" s="6"/>
    </row>
    <row r="422" spans="1:6" ht="15">
      <c r="A422" s="4">
        <v>41397</v>
      </c>
      <c r="B422" s="9">
        <v>0.45810645115844001</v>
      </c>
      <c r="C422" s="9">
        <v>0.38288676098678598</v>
      </c>
      <c r="D422" s="9">
        <v>0.35819536441509198</v>
      </c>
      <c r="E422" s="9">
        <v>0.60328154757926999</v>
      </c>
      <c r="F422" s="6"/>
    </row>
    <row r="423" spans="1:6" ht="15">
      <c r="A423" s="4">
        <v>41404</v>
      </c>
      <c r="B423" s="9">
        <v>1.0234142365023799</v>
      </c>
      <c r="C423" s="9">
        <v>1.76217487839801</v>
      </c>
      <c r="D423" s="9">
        <v>0.74631111773607606</v>
      </c>
      <c r="E423" s="9">
        <v>1.0114035379511599</v>
      </c>
      <c r="F423" s="6"/>
    </row>
    <row r="424" spans="1:6" ht="15">
      <c r="A424" s="4">
        <v>41411</v>
      </c>
      <c r="B424" s="9">
        <v>0.50820322391364403</v>
      </c>
      <c r="C424" s="9">
        <v>0.38719499651606304</v>
      </c>
      <c r="D424" s="9">
        <v>0.67250923153736097</v>
      </c>
      <c r="E424" s="9">
        <v>1.35846200657608</v>
      </c>
      <c r="F424" s="6"/>
    </row>
    <row r="425" spans="1:6" ht="15">
      <c r="A425" s="4">
        <v>41418</v>
      </c>
      <c r="B425" s="9">
        <v>0.89422459155132794</v>
      </c>
      <c r="C425" s="9">
        <v>1.1497073348148801</v>
      </c>
      <c r="D425" s="9">
        <v>0.72766382595131207</v>
      </c>
      <c r="E425" s="9">
        <v>0.67860255984796802</v>
      </c>
      <c r="F425" s="6"/>
    </row>
    <row r="426" spans="1:6" ht="15">
      <c r="A426" s="4">
        <v>41425</v>
      </c>
      <c r="B426" s="9">
        <v>0.53067002298859201</v>
      </c>
      <c r="C426" s="9">
        <v>0.44319033155257803</v>
      </c>
      <c r="D426" s="9">
        <v>0.41406932258083995</v>
      </c>
      <c r="E426" s="9">
        <v>0.42172774578622102</v>
      </c>
      <c r="F426" s="6"/>
    </row>
    <row r="427" spans="1:6" ht="15">
      <c r="A427" s="4">
        <v>41432</v>
      </c>
      <c r="B427" s="9">
        <v>0.75455276005718208</v>
      </c>
      <c r="C427" s="9">
        <v>0.559892030285977</v>
      </c>
      <c r="D427" s="9">
        <v>0.46668428675871404</v>
      </c>
      <c r="E427" s="9">
        <v>1.3964061413399</v>
      </c>
      <c r="F427" s="6"/>
    </row>
    <row r="428" spans="1:6" ht="15">
      <c r="A428" s="4">
        <v>41439</v>
      </c>
      <c r="B428" s="9">
        <v>0.61226360853903394</v>
      </c>
      <c r="C428" s="9">
        <v>0.69058237570458902</v>
      </c>
      <c r="D428" s="9">
        <v>1.10571576217556</v>
      </c>
      <c r="E428" s="9">
        <v>0.83728684349562288</v>
      </c>
      <c r="F428" s="6"/>
    </row>
    <row r="429" spans="1:6" ht="15">
      <c r="A429" s="4">
        <v>41446</v>
      </c>
      <c r="B429" s="9">
        <v>1.09008579789114</v>
      </c>
      <c r="C429" s="9">
        <v>0.88846680105744802</v>
      </c>
      <c r="D429" s="9">
        <v>1.1956515748534</v>
      </c>
      <c r="E429" s="9">
        <v>1.3642868409428501</v>
      </c>
      <c r="F429" s="6"/>
    </row>
    <row r="430" spans="1:6" ht="15">
      <c r="A430" s="4">
        <v>41453</v>
      </c>
      <c r="B430" s="9">
        <v>1.49919894673218</v>
      </c>
      <c r="C430" s="9">
        <v>0.92847758247543211</v>
      </c>
      <c r="D430" s="9">
        <v>1.1562348263130999</v>
      </c>
      <c r="E430" s="9">
        <v>2.9057792121169999</v>
      </c>
      <c r="F430" s="6"/>
    </row>
    <row r="431" spans="1:6" ht="15">
      <c r="A431" s="4">
        <v>41460</v>
      </c>
      <c r="B431" s="9">
        <v>0.65996920100110201</v>
      </c>
      <c r="C431" s="9">
        <v>0.57719639209234297</v>
      </c>
      <c r="D431" s="9">
        <v>0.65158012210833705</v>
      </c>
      <c r="E431" s="9">
        <v>1.18934152662668</v>
      </c>
      <c r="F431" s="6"/>
    </row>
    <row r="432" spans="1:6" ht="15">
      <c r="A432" s="4">
        <v>41467</v>
      </c>
      <c r="B432" s="9">
        <v>1.17092077604775</v>
      </c>
      <c r="C432" s="9">
        <v>1.0314939391418598</v>
      </c>
      <c r="D432" s="9">
        <v>1.0941948078294601</v>
      </c>
      <c r="E432" s="9">
        <v>1.8589763258996101</v>
      </c>
      <c r="F432" s="6"/>
    </row>
    <row r="433" spans="1:6" ht="15">
      <c r="A433" s="4">
        <v>41474</v>
      </c>
      <c r="B433" s="9">
        <v>1.4330389138239898</v>
      </c>
      <c r="C433" s="9">
        <v>1.20295709060084</v>
      </c>
      <c r="D433" s="9">
        <v>0.93820308636459893</v>
      </c>
      <c r="E433" s="9">
        <v>1.5290462868238299</v>
      </c>
      <c r="F433" s="6"/>
    </row>
    <row r="434" spans="1:6" ht="15">
      <c r="A434" s="4">
        <v>41481</v>
      </c>
      <c r="B434" s="9">
        <v>0.66975148807993001</v>
      </c>
      <c r="C434" s="9">
        <v>1.31539500705751</v>
      </c>
      <c r="D434" s="9">
        <v>0.39079082227828305</v>
      </c>
      <c r="E434" s="9">
        <v>0.57181837298577098</v>
      </c>
      <c r="F434" s="6"/>
    </row>
    <row r="435" spans="1:6" ht="15">
      <c r="A435" s="4">
        <v>41488</v>
      </c>
      <c r="B435" s="9">
        <v>1.0481924813408399</v>
      </c>
      <c r="C435" s="9">
        <v>1.58360978022502</v>
      </c>
      <c r="D435" s="9">
        <v>0.31067888105152902</v>
      </c>
      <c r="E435" s="9">
        <v>0.55757955381750401</v>
      </c>
      <c r="F435" s="6"/>
    </row>
    <row r="436" spans="1:6" ht="15">
      <c r="A436" s="4">
        <v>41495</v>
      </c>
      <c r="B436" s="9">
        <v>1.9572845839700401</v>
      </c>
      <c r="C436" s="9">
        <v>2.22136821704889</v>
      </c>
      <c r="D436" s="9">
        <v>0.92093015028299496</v>
      </c>
      <c r="E436" s="9">
        <v>1.4913241788546601</v>
      </c>
      <c r="F436" s="6"/>
    </row>
    <row r="437" spans="1:6" ht="15">
      <c r="A437" s="4">
        <v>41502</v>
      </c>
      <c r="B437" s="9">
        <v>0.69379749470395202</v>
      </c>
      <c r="C437" s="9">
        <v>0.59035037332835993</v>
      </c>
      <c r="D437" s="9">
        <v>0.80721433852857305</v>
      </c>
      <c r="E437" s="9">
        <v>1.08294598399131</v>
      </c>
      <c r="F437" s="6"/>
    </row>
    <row r="438" spans="1:6" ht="15">
      <c r="A438" s="4">
        <v>41509</v>
      </c>
      <c r="B438" s="9">
        <v>1.5094365151140801</v>
      </c>
      <c r="C438" s="9">
        <v>1.5108676159879602</v>
      </c>
      <c r="D438" s="9">
        <v>0.89363912245195698</v>
      </c>
      <c r="E438" s="9">
        <v>1.49748720900999</v>
      </c>
      <c r="F438" s="6"/>
    </row>
    <row r="439" spans="1:6" ht="15">
      <c r="A439" s="4">
        <v>41516</v>
      </c>
      <c r="B439" s="9">
        <v>0.92585363429174194</v>
      </c>
      <c r="C439" s="9">
        <v>1.15018226843011</v>
      </c>
      <c r="D439" s="9">
        <v>0.97593465890939601</v>
      </c>
      <c r="E439" s="9">
        <v>0.79506298744733195</v>
      </c>
      <c r="F439" s="6"/>
    </row>
    <row r="440" spans="1:6" ht="15">
      <c r="A440" s="4">
        <v>41523</v>
      </c>
      <c r="B440" s="9">
        <v>0.53072657716419402</v>
      </c>
      <c r="C440" s="9">
        <v>0.63525647653030604</v>
      </c>
      <c r="D440" s="9">
        <v>0.57756806303600294</v>
      </c>
      <c r="E440" s="9">
        <v>0.45968121961609604</v>
      </c>
      <c r="F440" s="6"/>
    </row>
    <row r="441" spans="1:6" ht="15">
      <c r="A441" s="4">
        <v>41530</v>
      </c>
      <c r="B441" s="9">
        <v>0.89055424365607394</v>
      </c>
      <c r="C441" s="9">
        <v>0.78571559860139106</v>
      </c>
      <c r="D441" s="9">
        <v>1.01863844584767</v>
      </c>
      <c r="E441" s="9">
        <v>0.79926273470974396</v>
      </c>
      <c r="F441" s="6"/>
    </row>
    <row r="442" spans="1:6" ht="15">
      <c r="A442" s="4">
        <v>41537</v>
      </c>
      <c r="B442" s="9">
        <v>1.1540600085969899</v>
      </c>
      <c r="C442" s="9">
        <v>1.3107401849409801</v>
      </c>
      <c r="D442" s="9">
        <v>0.61419783898764402</v>
      </c>
      <c r="E442" s="9">
        <v>0.531085020549939</v>
      </c>
      <c r="F442" s="6"/>
    </row>
    <row r="443" spans="1:6" ht="15">
      <c r="A443" s="4">
        <v>41544</v>
      </c>
      <c r="B443" s="9">
        <v>0.77188601358990405</v>
      </c>
      <c r="C443" s="9">
        <v>1.0192828133435001</v>
      </c>
      <c r="D443" s="9">
        <v>0.31419704699665202</v>
      </c>
      <c r="E443" s="9">
        <v>0.701226600625801</v>
      </c>
      <c r="F443" s="6"/>
    </row>
    <row r="444" spans="1:6" ht="15">
      <c r="A444" s="4">
        <v>41551</v>
      </c>
      <c r="B444" s="9">
        <v>1.4763452164547199</v>
      </c>
      <c r="C444" s="9">
        <v>1.27561075501501</v>
      </c>
      <c r="D444" s="9">
        <v>1.02601378304557</v>
      </c>
      <c r="E444" s="9">
        <v>1.05465073604793</v>
      </c>
      <c r="F444" s="6"/>
    </row>
    <row r="445" spans="1:6" ht="15">
      <c r="A445" s="4">
        <v>41558</v>
      </c>
      <c r="B445" s="9">
        <v>0.79725052069249991</v>
      </c>
      <c r="C445" s="9">
        <v>0.89925423296805096</v>
      </c>
      <c r="D445" s="9">
        <v>0.68785128802553597</v>
      </c>
      <c r="E445" s="9">
        <v>0.76272762156968299</v>
      </c>
      <c r="F445" s="6"/>
    </row>
    <row r="446" spans="1:6" ht="15">
      <c r="A446" s="4">
        <v>41565</v>
      </c>
      <c r="B446" s="9">
        <v>0.45851143578495696</v>
      </c>
      <c r="C446" s="9">
        <v>0.40580367803846595</v>
      </c>
      <c r="D446" s="9">
        <v>0.60439880250331002</v>
      </c>
      <c r="E446" s="9">
        <v>0.95819736068433192</v>
      </c>
      <c r="F446" s="6"/>
    </row>
    <row r="447" spans="1:6" ht="15">
      <c r="A447" s="4">
        <v>41572</v>
      </c>
      <c r="B447" s="9">
        <v>1.17394140710483</v>
      </c>
      <c r="C447" s="9">
        <v>1.2498962826562701</v>
      </c>
      <c r="D447" s="9">
        <v>0.58005777170545891</v>
      </c>
      <c r="E447" s="9">
        <v>1.4052376704873799</v>
      </c>
      <c r="F447" s="6"/>
    </row>
    <row r="448" spans="1:6" ht="15">
      <c r="A448" s="4">
        <v>41579</v>
      </c>
      <c r="B448" s="9">
        <v>0.60018769302706698</v>
      </c>
      <c r="C448" s="9">
        <v>0.64810119992867898</v>
      </c>
      <c r="D448" s="9">
        <v>0.45122998797265401</v>
      </c>
      <c r="E448" s="9">
        <v>0.81550360079861195</v>
      </c>
      <c r="F448" s="6"/>
    </row>
    <row r="449" spans="1:6" ht="15">
      <c r="A449" s="4">
        <v>41586</v>
      </c>
      <c r="B449" s="9">
        <v>1.2188254522483601</v>
      </c>
      <c r="C449" s="9">
        <v>1.06020175085041</v>
      </c>
      <c r="D449" s="9">
        <v>1.34800888952497</v>
      </c>
      <c r="E449" s="9">
        <v>2.20396110405273</v>
      </c>
      <c r="F449" s="6"/>
    </row>
    <row r="450" spans="1:6" ht="15">
      <c r="A450" s="4">
        <v>41593</v>
      </c>
      <c r="B450" s="9">
        <v>2.0100723148575099</v>
      </c>
      <c r="C450" s="9">
        <v>1.6745862390670001</v>
      </c>
      <c r="D450" s="9">
        <v>1.41470752274433</v>
      </c>
      <c r="E450" s="9">
        <v>1.9929183838011701</v>
      </c>
      <c r="F450" s="6"/>
    </row>
    <row r="451" spans="1:6" ht="15">
      <c r="A451" s="4">
        <v>41600</v>
      </c>
      <c r="B451" s="9">
        <v>1.0544632889229699</v>
      </c>
      <c r="C451" s="9">
        <v>0.88826302188929995</v>
      </c>
      <c r="D451" s="9">
        <v>0.83753665500049201</v>
      </c>
      <c r="E451" s="9">
        <v>1.2252390167941001</v>
      </c>
      <c r="F451" s="6"/>
    </row>
    <row r="452" spans="1:6" ht="15">
      <c r="A452" s="4">
        <v>41607</v>
      </c>
      <c r="B452" s="9">
        <v>1.23820069818363</v>
      </c>
      <c r="C452" s="9">
        <v>1.34380655960075</v>
      </c>
      <c r="D452" s="9">
        <v>0.772034214625685</v>
      </c>
      <c r="E452" s="9">
        <v>1.14248628426063</v>
      </c>
      <c r="F452" s="6"/>
    </row>
    <row r="453" spans="1:6" ht="15">
      <c r="A453" s="4">
        <v>41614</v>
      </c>
      <c r="B453" s="9">
        <v>1.24529021860294</v>
      </c>
      <c r="C453" s="9">
        <v>1.58786822628651</v>
      </c>
      <c r="D453" s="9">
        <v>0.58287549375787506</v>
      </c>
      <c r="E453" s="9">
        <v>0.54385821914108601</v>
      </c>
      <c r="F453" s="6"/>
    </row>
    <row r="454" spans="1:6" ht="15">
      <c r="A454" s="4">
        <v>41621</v>
      </c>
      <c r="B454" s="9">
        <v>1.13598608663867</v>
      </c>
      <c r="C454" s="9">
        <v>1.51629072805109</v>
      </c>
      <c r="D454" s="9">
        <v>1.0654945275138199</v>
      </c>
      <c r="E454" s="9">
        <v>1.0211446645109801</v>
      </c>
      <c r="F454" s="6"/>
    </row>
    <row r="455" spans="1:6" ht="15">
      <c r="A455" s="4">
        <v>41628</v>
      </c>
      <c r="B455" s="9">
        <v>1.52726282888928</v>
      </c>
      <c r="C455" s="9">
        <v>2.1951249487320599</v>
      </c>
      <c r="D455" s="9">
        <v>0.85625903869110098</v>
      </c>
      <c r="E455" s="9">
        <v>0.79519942053658998</v>
      </c>
      <c r="F455" s="6"/>
    </row>
    <row r="456" spans="1:6" ht="15">
      <c r="A456" s="4">
        <v>41635</v>
      </c>
      <c r="B456" s="9">
        <v>1.71662680746716</v>
      </c>
      <c r="C456" s="9">
        <v>2.3890696233407098</v>
      </c>
      <c r="D456" s="9">
        <v>0.68211396708254102</v>
      </c>
      <c r="E456" s="9">
        <v>0.84673283876352401</v>
      </c>
      <c r="F456" s="6"/>
    </row>
    <row r="457" spans="1:6" ht="15">
      <c r="A457" s="4">
        <v>41642</v>
      </c>
      <c r="B457" s="9">
        <v>1.0771238480952801</v>
      </c>
      <c r="C457" s="9">
        <v>1.1954954857445599</v>
      </c>
      <c r="D457" s="9">
        <v>0.75950015159705697</v>
      </c>
      <c r="E457" s="9">
        <v>1.1117529648705902</v>
      </c>
      <c r="F457" s="6"/>
    </row>
    <row r="458" spans="1:6" ht="15">
      <c r="A458" s="4">
        <v>41649</v>
      </c>
      <c r="B458" s="9">
        <v>1.0441204339337</v>
      </c>
      <c r="C458" s="9">
        <v>1.6385871721940701</v>
      </c>
      <c r="D458" s="9">
        <v>0.47081122290014105</v>
      </c>
      <c r="E458" s="9">
        <v>0.72452907477456407</v>
      </c>
      <c r="F458" s="6"/>
    </row>
    <row r="459" spans="1:6" ht="15">
      <c r="A459" s="4">
        <v>41656</v>
      </c>
      <c r="B459" s="9">
        <v>0.54948141823809704</v>
      </c>
      <c r="C459" s="9">
        <v>0.767330356349612</v>
      </c>
      <c r="D459" s="9">
        <v>0.44259022199117398</v>
      </c>
      <c r="E459" s="9">
        <v>0.51868793184015305</v>
      </c>
      <c r="F459" s="6"/>
    </row>
    <row r="460" spans="1:6" ht="15">
      <c r="A460" s="4">
        <v>41663</v>
      </c>
      <c r="B460" s="9">
        <v>1.0916197102409999</v>
      </c>
      <c r="C460" s="9">
        <v>1.43681228307321</v>
      </c>
      <c r="D460" s="9">
        <v>0.64418548781860507</v>
      </c>
      <c r="E460" s="9">
        <v>1.36282976703141</v>
      </c>
      <c r="F460" s="6"/>
    </row>
    <row r="461" spans="1:6" ht="15">
      <c r="A461" s="4">
        <v>41670</v>
      </c>
      <c r="B461" s="9">
        <v>0.97338181051789596</v>
      </c>
      <c r="C461" s="9">
        <v>0.99909444148165805</v>
      </c>
      <c r="D461" s="9">
        <v>1.2030082368184101</v>
      </c>
      <c r="E461" s="9">
        <v>1.6298054862570199</v>
      </c>
      <c r="F461" s="6"/>
    </row>
    <row r="462" spans="1:6" ht="15">
      <c r="A462" s="4">
        <v>41677</v>
      </c>
      <c r="B462" s="9">
        <v>1.53913556565316</v>
      </c>
      <c r="C462" s="9">
        <v>1.2466914854786499</v>
      </c>
      <c r="D462" s="9">
        <v>2.0058763850013199</v>
      </c>
      <c r="E462" s="9">
        <v>2.1245387606715802</v>
      </c>
      <c r="F462" s="6"/>
    </row>
    <row r="463" spans="1:6" ht="15">
      <c r="A463" s="4">
        <v>41684</v>
      </c>
      <c r="B463" s="9">
        <v>0.968460529652314</v>
      </c>
      <c r="C463" s="9">
        <v>0.93995272111603401</v>
      </c>
      <c r="D463" s="9">
        <v>0.79970125969456607</v>
      </c>
      <c r="E463" s="9">
        <v>0.81388817269291891</v>
      </c>
      <c r="F463" s="6"/>
    </row>
    <row r="464" spans="1:6" ht="15">
      <c r="A464" s="2"/>
      <c r="B464" s="3"/>
      <c r="C464" s="3"/>
      <c r="D464" s="3"/>
      <c r="E464" s="3"/>
      <c r="F464" s="6"/>
    </row>
    <row r="465" spans="1:6" ht="15">
      <c r="A465" s="2"/>
      <c r="B465" s="3"/>
      <c r="C465" s="3"/>
      <c r="D465" s="3"/>
      <c r="E465" s="3"/>
      <c r="F465" s="6"/>
    </row>
    <row r="466" spans="1:6" ht="15">
      <c r="A466" s="2"/>
      <c r="B466" s="3"/>
      <c r="C466" s="3"/>
      <c r="D466" s="3"/>
      <c r="E466" s="3"/>
      <c r="F466" s="6"/>
    </row>
    <row r="467" spans="1:6" ht="15">
      <c r="A467" s="2"/>
      <c r="B467" s="3"/>
      <c r="C467" s="3"/>
      <c r="D467" s="3"/>
      <c r="E467" s="3"/>
      <c r="F467" s="6"/>
    </row>
    <row r="468" spans="1:6" ht="15">
      <c r="A468" s="2"/>
      <c r="B468" s="3"/>
      <c r="C468" s="3"/>
      <c r="D468" s="3"/>
      <c r="E468" s="3"/>
      <c r="F468" s="6"/>
    </row>
    <row r="469" spans="1:6" ht="15">
      <c r="A469" s="2"/>
      <c r="B469" s="3"/>
      <c r="C469" s="3"/>
      <c r="D469" s="3"/>
      <c r="E469" s="3"/>
      <c r="F469" s="6"/>
    </row>
    <row r="470" spans="1:6" ht="15">
      <c r="A470" s="2"/>
      <c r="B470" s="3"/>
      <c r="C470" s="3"/>
      <c r="D470" s="3"/>
      <c r="E470" s="3"/>
      <c r="F470" s="6"/>
    </row>
    <row r="471" spans="1:6" ht="15">
      <c r="A471" s="2"/>
      <c r="B471" s="3"/>
      <c r="C471" s="3"/>
      <c r="D471" s="3"/>
      <c r="E471" s="3"/>
      <c r="F471" s="6"/>
    </row>
    <row r="472" spans="1:6" ht="15">
      <c r="A472" s="2"/>
      <c r="B472" s="3"/>
      <c r="C472" s="3"/>
      <c r="D472" s="3"/>
      <c r="E472" s="3"/>
      <c r="F472" s="6"/>
    </row>
    <row r="473" spans="1:6" ht="15">
      <c r="A473" s="2"/>
      <c r="B473" s="3"/>
      <c r="C473" s="3"/>
      <c r="D473" s="3"/>
      <c r="E473" s="3"/>
      <c r="F473" s="6"/>
    </row>
    <row r="474" spans="1:6" ht="15">
      <c r="A474" s="2"/>
      <c r="B474" s="3"/>
      <c r="C474" s="3"/>
      <c r="D474" s="3"/>
      <c r="E474" s="3"/>
      <c r="F474" s="6"/>
    </row>
    <row r="475" spans="1:6" ht="15">
      <c r="A475" s="2"/>
      <c r="B475" s="3"/>
      <c r="C475" s="3"/>
      <c r="D475" s="3"/>
      <c r="E475" s="3"/>
      <c r="F475" s="6"/>
    </row>
    <row r="476" spans="1:6" ht="15">
      <c r="A476" s="2"/>
      <c r="B476" s="3"/>
      <c r="C476" s="3"/>
      <c r="D476" s="3"/>
      <c r="E476" s="3"/>
      <c r="F476" s="6"/>
    </row>
    <row r="477" spans="1:6" ht="15">
      <c r="A477" s="2"/>
      <c r="B477" s="3"/>
      <c r="C477" s="3"/>
      <c r="D477" s="3"/>
      <c r="E477" s="3"/>
      <c r="F477" s="6"/>
    </row>
    <row r="478" spans="1:6" ht="15">
      <c r="A478" s="2"/>
      <c r="B478" s="3"/>
      <c r="C478" s="3"/>
      <c r="D478" s="3"/>
      <c r="E478" s="3"/>
      <c r="F478" s="6"/>
    </row>
    <row r="479" spans="1:6" ht="15">
      <c r="A479" s="2"/>
      <c r="B479" s="3"/>
      <c r="C479" s="3"/>
      <c r="D479" s="3"/>
      <c r="E479" s="3"/>
      <c r="F479" s="6"/>
    </row>
    <row r="480" spans="1:6" ht="15">
      <c r="A480" s="2"/>
      <c r="B480" s="3"/>
      <c r="C480" s="3"/>
      <c r="D480" s="3"/>
      <c r="E480" s="3"/>
      <c r="F480" s="6"/>
    </row>
    <row r="481" spans="1:6" ht="15">
      <c r="A481" s="2"/>
      <c r="B481" s="3"/>
      <c r="C481" s="3"/>
      <c r="D481" s="3"/>
      <c r="E481" s="3"/>
      <c r="F481" s="6"/>
    </row>
    <row r="482" spans="1:6" ht="15">
      <c r="A482" s="2"/>
      <c r="B482" s="3"/>
      <c r="C482" s="3"/>
      <c r="D482" s="3"/>
      <c r="E482" s="3"/>
      <c r="F482" s="6"/>
    </row>
    <row r="483" spans="1:6" ht="15">
      <c r="A483" s="2"/>
      <c r="B483" s="3"/>
      <c r="C483" s="3"/>
      <c r="D483" s="3"/>
      <c r="E483" s="3"/>
      <c r="F483" s="6"/>
    </row>
    <row r="484" spans="1:6" ht="15">
      <c r="A484" s="2"/>
      <c r="B484" s="3"/>
      <c r="C484" s="3"/>
      <c r="D484" s="3"/>
      <c r="E484" s="3"/>
      <c r="F484" s="6"/>
    </row>
    <row r="485" spans="1:6" ht="15">
      <c r="A485" s="2"/>
      <c r="B485" s="3"/>
      <c r="C485" s="3"/>
      <c r="D485" s="3"/>
      <c r="E485" s="3"/>
      <c r="F485" s="6"/>
    </row>
    <row r="486" spans="1:6" ht="15">
      <c r="A486" s="2"/>
      <c r="B486" s="3"/>
      <c r="C486" s="3"/>
      <c r="D486" s="3"/>
      <c r="E486" s="3"/>
      <c r="F486" s="6"/>
    </row>
    <row r="487" spans="1:6" ht="15">
      <c r="A487" s="2"/>
      <c r="B487" s="3"/>
      <c r="C487" s="3"/>
      <c r="D487" s="3"/>
      <c r="E487" s="3"/>
      <c r="F487" s="6"/>
    </row>
    <row r="488" spans="1:6" ht="15">
      <c r="A488" s="2"/>
      <c r="B488" s="3"/>
      <c r="C488" s="3"/>
      <c r="D488" s="3"/>
      <c r="E488" s="3"/>
      <c r="F488" s="6"/>
    </row>
    <row r="489" spans="1:6" ht="15">
      <c r="A489" s="2"/>
      <c r="B489" s="3"/>
      <c r="C489" s="3"/>
      <c r="D489" s="3"/>
      <c r="E489" s="3"/>
      <c r="F489" s="6"/>
    </row>
    <row r="490" spans="1:6" ht="15">
      <c r="A490" s="2"/>
      <c r="B490" s="3"/>
      <c r="C490" s="3"/>
      <c r="D490" s="3"/>
      <c r="E490" s="3"/>
      <c r="F490" s="6"/>
    </row>
    <row r="491" spans="1:6" ht="15">
      <c r="A491" s="2"/>
      <c r="B491" s="3"/>
      <c r="C491" s="3"/>
      <c r="D491" s="3"/>
      <c r="E491" s="3"/>
      <c r="F491" s="6"/>
    </row>
    <row r="492" spans="1:6" ht="15">
      <c r="A492" s="2"/>
      <c r="B492" s="3"/>
      <c r="C492" s="3"/>
      <c r="D492" s="3"/>
      <c r="E492" s="3"/>
      <c r="F492" s="6"/>
    </row>
    <row r="493" spans="1:6" ht="15">
      <c r="A493" s="2"/>
      <c r="B493" s="3"/>
      <c r="C493" s="3"/>
      <c r="D493" s="3"/>
      <c r="E493" s="3"/>
      <c r="F493" s="6"/>
    </row>
    <row r="494" spans="1:6" ht="15">
      <c r="A494" s="2"/>
      <c r="B494" s="3"/>
      <c r="C494" s="3"/>
      <c r="D494" s="3"/>
      <c r="E494" s="3"/>
      <c r="F494" s="6"/>
    </row>
    <row r="495" spans="1:6" ht="15">
      <c r="A495" s="2"/>
      <c r="B495" s="3"/>
      <c r="C495" s="3"/>
      <c r="D495" s="3"/>
      <c r="E495" s="3"/>
      <c r="F495" s="6"/>
    </row>
    <row r="496" spans="1:6" ht="15">
      <c r="A496" s="2"/>
      <c r="B496" s="3"/>
      <c r="C496" s="3"/>
      <c r="D496" s="3"/>
      <c r="E496" s="3"/>
      <c r="F496" s="6"/>
    </row>
    <row r="497" spans="1:6" ht="15">
      <c r="A497" s="2"/>
      <c r="B497" s="3"/>
      <c r="C497" s="3"/>
      <c r="D497" s="3"/>
      <c r="E497" s="3"/>
      <c r="F497" s="6"/>
    </row>
    <row r="498" spans="1:6" ht="15">
      <c r="A498" s="2"/>
      <c r="B498" s="3"/>
      <c r="C498" s="3"/>
      <c r="D498" s="3"/>
      <c r="E498" s="3"/>
      <c r="F498" s="6"/>
    </row>
    <row r="499" spans="1:6" ht="15">
      <c r="A499" s="2"/>
      <c r="B499" s="3"/>
      <c r="C499" s="3"/>
      <c r="D499" s="3"/>
      <c r="E499" s="3"/>
      <c r="F499" s="6"/>
    </row>
    <row r="500" spans="1:6" ht="15">
      <c r="A500" s="2"/>
      <c r="B500" s="3"/>
      <c r="C500" s="3"/>
      <c r="D500" s="3"/>
      <c r="E500" s="3"/>
      <c r="F500" s="6"/>
    </row>
    <row r="501" spans="1:6" ht="15">
      <c r="A501" s="2"/>
      <c r="B501" s="3"/>
      <c r="C501" s="3"/>
      <c r="D501" s="3"/>
      <c r="E501" s="3"/>
      <c r="F501" s="6"/>
    </row>
    <row r="502" spans="1:6" ht="15">
      <c r="A502" s="2"/>
      <c r="B502" s="3"/>
      <c r="C502" s="3"/>
      <c r="D502" s="3"/>
      <c r="E502" s="3"/>
      <c r="F502" s="6"/>
    </row>
    <row r="503" spans="1:6" ht="15">
      <c r="A503" s="2"/>
      <c r="B503" s="3"/>
      <c r="C503" s="3"/>
      <c r="D503" s="3"/>
      <c r="E503" s="3"/>
      <c r="F503" s="6"/>
    </row>
    <row r="504" spans="1:6" ht="15">
      <c r="A504" s="2"/>
      <c r="B504" s="3"/>
      <c r="C504" s="3"/>
      <c r="D504" s="3"/>
      <c r="E504" s="3"/>
      <c r="F504" s="6"/>
    </row>
    <row r="505" spans="1:6" ht="15">
      <c r="A505" s="2"/>
      <c r="B505" s="3"/>
      <c r="C505" s="3"/>
      <c r="D505" s="3"/>
      <c r="E505" s="3"/>
      <c r="F505" s="6"/>
    </row>
    <row r="506" spans="1:6" ht="15">
      <c r="A506" s="2"/>
      <c r="B506" s="3"/>
      <c r="C506" s="3"/>
      <c r="D506" s="3"/>
      <c r="E506" s="3"/>
      <c r="F506" s="6"/>
    </row>
    <row r="507" spans="1:6" ht="15">
      <c r="A507" s="2"/>
      <c r="B507" s="3"/>
      <c r="C507" s="3"/>
      <c r="D507" s="3"/>
      <c r="E507" s="3"/>
      <c r="F507" s="6"/>
    </row>
    <row r="508" spans="1:6" ht="15">
      <c r="A508" s="2"/>
      <c r="B508" s="3"/>
      <c r="C508" s="3"/>
      <c r="D508" s="3"/>
      <c r="E508" s="3"/>
      <c r="F508" s="6"/>
    </row>
    <row r="509" spans="1:6" ht="15">
      <c r="A509" s="2"/>
      <c r="B509" s="3"/>
      <c r="C509" s="3"/>
      <c r="D509" s="3"/>
      <c r="E509" s="3"/>
      <c r="F509" s="6"/>
    </row>
    <row r="510" spans="1:6">
      <c r="A510" s="7"/>
      <c r="B510" s="6"/>
      <c r="C510" s="6"/>
      <c r="D510" s="6"/>
      <c r="E510" s="6"/>
      <c r="F510" s="6"/>
    </row>
    <row r="511" spans="1:6">
      <c r="A511" s="7"/>
      <c r="B511" s="6"/>
      <c r="C511" s="6"/>
      <c r="D511" s="6"/>
      <c r="E511" s="6"/>
      <c r="F511" s="6"/>
    </row>
    <row r="512" spans="1:6">
      <c r="A512" s="7"/>
      <c r="B512" s="6"/>
      <c r="C512" s="6"/>
      <c r="D512" s="6"/>
      <c r="E512" s="6"/>
      <c r="F512" s="6"/>
    </row>
    <row r="513" spans="1:6">
      <c r="A513" s="7"/>
      <c r="B513" s="6"/>
      <c r="C513" s="6"/>
      <c r="D513" s="6"/>
      <c r="E513" s="6"/>
      <c r="F513" s="6"/>
    </row>
    <row r="514" spans="1:6">
      <c r="A514" s="7"/>
      <c r="B514" s="6"/>
      <c r="C514" s="6"/>
      <c r="D514" s="6"/>
      <c r="E514" s="6"/>
      <c r="F514" s="6"/>
    </row>
    <row r="515" spans="1:6">
      <c r="A515" s="7"/>
      <c r="B515" s="6"/>
      <c r="C515" s="6"/>
      <c r="D515" s="6"/>
      <c r="E515" s="6"/>
      <c r="F515" s="6"/>
    </row>
    <row r="516" spans="1:6">
      <c r="A516" s="7"/>
      <c r="B516" s="6"/>
      <c r="C516" s="6"/>
      <c r="D516" s="6"/>
      <c r="E516" s="6"/>
      <c r="F516" s="6"/>
    </row>
    <row r="517" spans="1:6">
      <c r="A517" s="7"/>
      <c r="B517" s="6"/>
      <c r="C517" s="6"/>
      <c r="D517" s="6"/>
      <c r="E517" s="6"/>
      <c r="F517" s="6"/>
    </row>
    <row r="518" spans="1:6">
      <c r="A518" s="7"/>
      <c r="B518" s="6"/>
      <c r="C518" s="6"/>
      <c r="D518" s="6"/>
      <c r="E518" s="6"/>
      <c r="F518" s="6"/>
    </row>
    <row r="519" spans="1:6">
      <c r="A519" s="7"/>
      <c r="B519" s="6"/>
      <c r="C519" s="6"/>
      <c r="D519" s="6"/>
      <c r="E519" s="6"/>
      <c r="F519" s="6"/>
    </row>
    <row r="520" spans="1:6">
      <c r="A520" s="7"/>
      <c r="B520" s="6"/>
      <c r="C520" s="6"/>
      <c r="D520" s="6"/>
      <c r="E520" s="6"/>
      <c r="F520" s="6"/>
    </row>
    <row r="521" spans="1:6">
      <c r="A521" s="7"/>
      <c r="B521" s="6"/>
      <c r="C521" s="6"/>
      <c r="D521" s="6"/>
      <c r="E521" s="6"/>
      <c r="F521" s="6"/>
    </row>
    <row r="522" spans="1:6">
      <c r="A522" s="7"/>
      <c r="B522" s="6"/>
      <c r="C522" s="6"/>
      <c r="D522" s="6"/>
      <c r="E522" s="6"/>
      <c r="F522" s="6"/>
    </row>
    <row r="523" spans="1:6">
      <c r="A523" s="7"/>
      <c r="B523" s="6"/>
      <c r="C523" s="6"/>
      <c r="D523" s="6"/>
      <c r="E523" s="6"/>
      <c r="F523" s="6"/>
    </row>
    <row r="524" spans="1:6">
      <c r="A524" s="7"/>
      <c r="B524" s="6"/>
      <c r="C524" s="6"/>
      <c r="D524" s="6"/>
      <c r="E524" s="6"/>
      <c r="F524" s="6"/>
    </row>
    <row r="525" spans="1:6">
      <c r="A525" s="7"/>
      <c r="B525" s="6"/>
      <c r="C525" s="6"/>
      <c r="D525" s="6"/>
      <c r="E525" s="6"/>
      <c r="F525" s="6"/>
    </row>
    <row r="526" spans="1:6">
      <c r="A526" s="7"/>
      <c r="B526" s="6"/>
      <c r="C526" s="6"/>
      <c r="D526" s="6"/>
      <c r="E526" s="6"/>
      <c r="F526" s="6"/>
    </row>
    <row r="527" spans="1:6">
      <c r="A527" s="7"/>
      <c r="B527" s="6"/>
      <c r="C527" s="6"/>
      <c r="D527" s="6"/>
      <c r="E527" s="6"/>
      <c r="F527" s="6"/>
    </row>
    <row r="528" spans="1:6">
      <c r="A528" s="7"/>
      <c r="B528" s="6"/>
      <c r="C528" s="6"/>
      <c r="D528" s="6"/>
      <c r="E528" s="6"/>
      <c r="F528" s="6"/>
    </row>
    <row r="529" spans="1:6">
      <c r="A529" s="7"/>
      <c r="B529" s="6"/>
      <c r="C529" s="6"/>
      <c r="D529" s="6"/>
      <c r="E529" s="6"/>
      <c r="F529" s="6"/>
    </row>
    <row r="530" spans="1:6">
      <c r="A530" s="7"/>
      <c r="B530" s="6"/>
      <c r="C530" s="6"/>
      <c r="D530" s="6"/>
      <c r="E530" s="6"/>
      <c r="F530" s="6"/>
    </row>
    <row r="531" spans="1:6">
      <c r="A531" s="7"/>
      <c r="B531" s="6"/>
      <c r="C531" s="6"/>
      <c r="D531" s="6"/>
      <c r="E531" s="6"/>
      <c r="F531" s="6"/>
    </row>
    <row r="532" spans="1:6">
      <c r="A532" s="7"/>
      <c r="B532" s="6"/>
      <c r="C532" s="6"/>
      <c r="D532" s="6"/>
      <c r="E532" s="6"/>
      <c r="F532" s="6"/>
    </row>
    <row r="533" spans="1:6">
      <c r="A533" s="7"/>
      <c r="B533" s="6"/>
      <c r="C533" s="6"/>
      <c r="D533" s="6"/>
      <c r="E533" s="6"/>
      <c r="F533" s="6"/>
    </row>
    <row r="534" spans="1:6">
      <c r="A534" s="7"/>
      <c r="B534" s="6"/>
      <c r="C534" s="6"/>
      <c r="D534" s="6"/>
      <c r="E534" s="6"/>
      <c r="F534" s="6"/>
    </row>
    <row r="535" spans="1:6">
      <c r="A535" s="7"/>
      <c r="B535" s="6"/>
      <c r="C535" s="6"/>
      <c r="D535" s="6"/>
      <c r="E535" s="6"/>
      <c r="F535" s="6"/>
    </row>
    <row r="536" spans="1:6">
      <c r="A536" s="7"/>
      <c r="B536" s="6"/>
      <c r="C536" s="6"/>
      <c r="D536" s="6"/>
      <c r="E536" s="6"/>
      <c r="F536" s="6"/>
    </row>
    <row r="537" spans="1:6">
      <c r="A537" s="7"/>
      <c r="B537" s="6"/>
      <c r="C537" s="6"/>
      <c r="D537" s="6"/>
      <c r="E537" s="6"/>
      <c r="F537" s="6"/>
    </row>
    <row r="538" spans="1:6">
      <c r="A538" s="7"/>
      <c r="B538" s="6"/>
      <c r="C538" s="6"/>
      <c r="D538" s="6"/>
      <c r="E538" s="6"/>
      <c r="F538" s="6"/>
    </row>
    <row r="539" spans="1:6">
      <c r="A539" s="7"/>
      <c r="B539" s="6"/>
      <c r="C539" s="6"/>
      <c r="D539" s="6"/>
      <c r="E539" s="6"/>
      <c r="F539" s="6"/>
    </row>
    <row r="540" spans="1:6">
      <c r="A540" s="7"/>
      <c r="B540" s="6"/>
      <c r="C540" s="6"/>
      <c r="D540" s="6"/>
      <c r="E540" s="6"/>
      <c r="F540" s="6"/>
    </row>
    <row r="541" spans="1:6">
      <c r="A541" s="7"/>
      <c r="B541" s="6"/>
      <c r="C541" s="6"/>
      <c r="D541" s="6"/>
      <c r="E541" s="6"/>
      <c r="F541" s="6"/>
    </row>
    <row r="542" spans="1:6">
      <c r="A542" s="7"/>
      <c r="B542" s="6"/>
      <c r="C542" s="6"/>
      <c r="D542" s="6"/>
      <c r="E542" s="6"/>
      <c r="F542" s="6"/>
    </row>
    <row r="543" spans="1:6">
      <c r="A543" s="7"/>
      <c r="B543" s="6"/>
      <c r="C543" s="6"/>
      <c r="D543" s="6"/>
      <c r="E543" s="6"/>
      <c r="F543" s="6"/>
    </row>
    <row r="544" spans="1:6">
      <c r="A544" s="7"/>
      <c r="B544" s="6"/>
      <c r="C544" s="6"/>
      <c r="D544" s="6"/>
      <c r="E544" s="6"/>
      <c r="F544" s="6"/>
    </row>
    <row r="545" spans="1:6">
      <c r="A545" s="7"/>
      <c r="B545" s="6"/>
      <c r="C545" s="6"/>
      <c r="D545" s="6"/>
      <c r="E545" s="6"/>
      <c r="F545" s="6"/>
    </row>
    <row r="546" spans="1:6">
      <c r="A546" s="7"/>
      <c r="B546" s="6"/>
      <c r="C546" s="6"/>
      <c r="D546" s="6"/>
      <c r="E546" s="6"/>
      <c r="F546" s="6"/>
    </row>
    <row r="547" spans="1:6">
      <c r="A547" s="7"/>
      <c r="B547" s="6"/>
      <c r="C547" s="6"/>
      <c r="D547" s="6"/>
      <c r="E547" s="6"/>
      <c r="F547" s="6"/>
    </row>
    <row r="548" spans="1:6">
      <c r="A548" s="7"/>
      <c r="B548" s="6"/>
      <c r="C548" s="6"/>
      <c r="D548" s="6"/>
      <c r="E548" s="6"/>
      <c r="F548" s="6"/>
    </row>
    <row r="549" spans="1:6">
      <c r="A549" s="7"/>
      <c r="B549" s="6"/>
      <c r="C549" s="6"/>
      <c r="D549" s="6"/>
      <c r="E549" s="6"/>
      <c r="F549" s="6"/>
    </row>
    <row r="550" spans="1:6">
      <c r="A550" s="7"/>
      <c r="B550" s="6"/>
      <c r="C550" s="6"/>
      <c r="D550" s="6"/>
      <c r="E550" s="6"/>
      <c r="F550" s="6"/>
    </row>
    <row r="551" spans="1:6">
      <c r="A551" s="7"/>
      <c r="B551" s="6"/>
      <c r="C551" s="6"/>
      <c r="D551" s="6"/>
      <c r="E551" s="6"/>
      <c r="F551" s="6"/>
    </row>
    <row r="552" spans="1:6">
      <c r="A552" s="7"/>
      <c r="B552" s="6"/>
      <c r="C552" s="6"/>
      <c r="D552" s="6"/>
      <c r="E552" s="6"/>
      <c r="F552" s="6"/>
    </row>
    <row r="553" spans="1:6">
      <c r="A553" s="7"/>
      <c r="B553" s="6"/>
      <c r="C553" s="6"/>
      <c r="D553" s="6"/>
      <c r="E553" s="6"/>
      <c r="F553" s="6"/>
    </row>
    <row r="554" spans="1:6">
      <c r="A554" s="7"/>
      <c r="B554" s="6"/>
      <c r="C554" s="6"/>
      <c r="D554" s="6"/>
      <c r="E554" s="6"/>
      <c r="F554" s="6"/>
    </row>
    <row r="555" spans="1:6">
      <c r="A555" s="7"/>
      <c r="B555" s="6"/>
      <c r="C555" s="6"/>
      <c r="D555" s="6"/>
      <c r="E555" s="6"/>
      <c r="F555" s="6"/>
    </row>
    <row r="556" spans="1:6">
      <c r="A556" s="7"/>
      <c r="B556" s="6"/>
      <c r="C556" s="6"/>
      <c r="D556" s="6"/>
      <c r="E556" s="6"/>
      <c r="F556" s="6"/>
    </row>
    <row r="557" spans="1:6">
      <c r="A557" s="7"/>
      <c r="B557" s="6"/>
      <c r="C557" s="6"/>
      <c r="D557" s="6"/>
      <c r="E557" s="6"/>
      <c r="F557" s="6"/>
    </row>
    <row r="558" spans="1:6">
      <c r="A558" s="7"/>
      <c r="B558" s="6"/>
      <c r="C558" s="6"/>
      <c r="D558" s="6"/>
      <c r="E558" s="6"/>
      <c r="F558" s="6"/>
    </row>
    <row r="559" spans="1:6">
      <c r="A559" s="7"/>
      <c r="B559" s="6"/>
      <c r="C559" s="6"/>
      <c r="D559" s="6"/>
      <c r="E559" s="6"/>
      <c r="F559" s="6"/>
    </row>
    <row r="560" spans="1:6">
      <c r="A560" s="7"/>
      <c r="B560" s="6"/>
      <c r="C560" s="6"/>
      <c r="D560" s="6"/>
      <c r="E560" s="6"/>
      <c r="F560" s="6"/>
    </row>
    <row r="561" spans="1:6">
      <c r="A561" s="7"/>
      <c r="B561" s="6"/>
      <c r="C561" s="6"/>
      <c r="D561" s="6"/>
      <c r="E561" s="6"/>
      <c r="F561" s="6"/>
    </row>
    <row r="562" spans="1:6">
      <c r="A562" s="7"/>
      <c r="B562" s="6"/>
      <c r="C562" s="6"/>
      <c r="D562" s="6"/>
      <c r="E562" s="6"/>
      <c r="F562" s="6"/>
    </row>
    <row r="563" spans="1:6">
      <c r="A563" s="7"/>
      <c r="B563" s="6"/>
      <c r="C563" s="6"/>
      <c r="D563" s="6"/>
      <c r="E563" s="6"/>
      <c r="F563" s="6"/>
    </row>
    <row r="564" spans="1:6">
      <c r="A564" s="7"/>
      <c r="B564" s="6"/>
      <c r="C564" s="6"/>
      <c r="D564" s="6"/>
      <c r="E564" s="6"/>
      <c r="F564" s="6"/>
    </row>
    <row r="565" spans="1:6">
      <c r="A565" s="7"/>
      <c r="B565" s="6"/>
      <c r="C565" s="6"/>
      <c r="D565" s="6"/>
      <c r="E565" s="6"/>
      <c r="F565" s="6"/>
    </row>
    <row r="566" spans="1:6">
      <c r="A566" s="7"/>
      <c r="B566" s="6"/>
      <c r="C566" s="6"/>
      <c r="D566" s="6"/>
      <c r="E566" s="6"/>
      <c r="F566" s="6"/>
    </row>
    <row r="567" spans="1:6">
      <c r="A567" s="7"/>
      <c r="B567" s="6"/>
      <c r="C567" s="6"/>
      <c r="D567" s="6"/>
      <c r="E567" s="6"/>
      <c r="F567" s="6"/>
    </row>
    <row r="568" spans="1:6">
      <c r="A568" s="7"/>
      <c r="B568" s="6"/>
      <c r="C568" s="6"/>
      <c r="D568" s="6"/>
      <c r="E568" s="6"/>
      <c r="F568" s="6"/>
    </row>
    <row r="569" spans="1:6">
      <c r="A569" s="7"/>
      <c r="B569" s="6"/>
      <c r="C569" s="6"/>
      <c r="D569" s="6"/>
      <c r="E569" s="6"/>
      <c r="F569" s="6"/>
    </row>
    <row r="570" spans="1:6">
      <c r="A570" s="7"/>
      <c r="B570" s="6"/>
      <c r="C570" s="6"/>
      <c r="D570" s="6"/>
      <c r="E570" s="6"/>
      <c r="F570" s="6"/>
    </row>
    <row r="571" spans="1:6">
      <c r="A571" s="7"/>
      <c r="B571" s="6"/>
      <c r="C571" s="6"/>
      <c r="D571" s="6"/>
      <c r="E571" s="6"/>
      <c r="F571" s="6"/>
    </row>
    <row r="572" spans="1:6">
      <c r="A572" s="7"/>
      <c r="B572" s="6"/>
      <c r="C572" s="6"/>
      <c r="D572" s="6"/>
      <c r="E572" s="6"/>
      <c r="F572" s="6"/>
    </row>
    <row r="573" spans="1:6">
      <c r="A573" s="7"/>
      <c r="B573" s="6"/>
      <c r="C573" s="6"/>
      <c r="D573" s="6"/>
      <c r="E573" s="6"/>
      <c r="F573" s="6"/>
    </row>
    <row r="574" spans="1:6">
      <c r="A574" s="7"/>
      <c r="B574" s="6"/>
      <c r="C574" s="6"/>
      <c r="D574" s="6"/>
      <c r="E574" s="6"/>
      <c r="F574" s="6"/>
    </row>
    <row r="575" spans="1:6">
      <c r="A575" s="7"/>
      <c r="B575" s="6"/>
      <c r="C575" s="6"/>
      <c r="D575" s="6"/>
      <c r="E575" s="6"/>
      <c r="F575" s="6"/>
    </row>
    <row r="576" spans="1:6">
      <c r="A576" s="7"/>
      <c r="B576" s="6"/>
      <c r="C576" s="6"/>
      <c r="D576" s="6"/>
      <c r="E576" s="6"/>
      <c r="F576" s="6"/>
    </row>
    <row r="577" spans="1:6">
      <c r="A577" s="7"/>
      <c r="B577" s="6"/>
      <c r="C577" s="6"/>
      <c r="D577" s="6"/>
      <c r="E577" s="6"/>
      <c r="F577" s="6"/>
    </row>
    <row r="578" spans="1:6">
      <c r="A578" s="7"/>
      <c r="B578" s="6"/>
      <c r="C578" s="6"/>
      <c r="D578" s="6"/>
      <c r="E578" s="6"/>
      <c r="F578" s="6"/>
    </row>
    <row r="579" spans="1:6">
      <c r="A579" s="7"/>
      <c r="B579" s="6"/>
      <c r="C579" s="6"/>
      <c r="D579" s="6"/>
      <c r="E579" s="6"/>
      <c r="F579" s="6"/>
    </row>
    <row r="580" spans="1:6">
      <c r="A580" s="7"/>
      <c r="B580" s="6"/>
      <c r="C580" s="6"/>
      <c r="D580" s="6"/>
      <c r="E580" s="6"/>
      <c r="F580" s="6"/>
    </row>
    <row r="581" spans="1:6">
      <c r="A581" s="7"/>
      <c r="B581" s="6"/>
      <c r="C581" s="6"/>
      <c r="D581" s="6"/>
      <c r="E581" s="6"/>
      <c r="F581" s="6"/>
    </row>
    <row r="582" spans="1:6">
      <c r="A582" s="7"/>
      <c r="B582" s="6"/>
      <c r="C582" s="6"/>
      <c r="D582" s="6"/>
      <c r="E582" s="6"/>
      <c r="F582" s="6"/>
    </row>
    <row r="583" spans="1:6">
      <c r="A583" s="7"/>
      <c r="B583" s="6"/>
      <c r="C583" s="6"/>
      <c r="D583" s="6"/>
      <c r="E583" s="6"/>
      <c r="F583" s="6"/>
    </row>
    <row r="584" spans="1:6">
      <c r="A584" s="7"/>
      <c r="B584" s="6"/>
      <c r="C584" s="6"/>
      <c r="D584" s="6"/>
      <c r="E584" s="6"/>
      <c r="F584" s="6"/>
    </row>
    <row r="585" spans="1:6">
      <c r="A585" s="7"/>
      <c r="B585" s="6"/>
      <c r="C585" s="6"/>
      <c r="D585" s="6"/>
      <c r="E585" s="6"/>
      <c r="F585" s="6"/>
    </row>
    <row r="586" spans="1:6">
      <c r="A586" s="7"/>
      <c r="B586" s="6"/>
      <c r="C586" s="6"/>
      <c r="D586" s="6"/>
      <c r="E586" s="6"/>
      <c r="F586" s="6"/>
    </row>
    <row r="587" spans="1:6">
      <c r="A587" s="7"/>
      <c r="B587" s="6"/>
      <c r="C587" s="6"/>
      <c r="D587" s="6"/>
      <c r="E587" s="6"/>
      <c r="F587" s="6"/>
    </row>
    <row r="588" spans="1:6">
      <c r="A588" s="7"/>
      <c r="B588" s="6"/>
      <c r="C588" s="6"/>
      <c r="D588" s="6"/>
      <c r="E588" s="6"/>
      <c r="F588" s="6"/>
    </row>
    <row r="589" spans="1:6">
      <c r="A589" s="7"/>
      <c r="B589" s="6"/>
      <c r="C589" s="6"/>
      <c r="D589" s="6"/>
      <c r="E589" s="6"/>
      <c r="F589" s="6"/>
    </row>
    <row r="590" spans="1:6">
      <c r="A590" s="7"/>
      <c r="B590" s="6"/>
      <c r="C590" s="6"/>
      <c r="D590" s="6"/>
      <c r="E590" s="6"/>
      <c r="F590" s="6"/>
    </row>
    <row r="591" spans="1:6">
      <c r="A591" s="7"/>
      <c r="B591" s="6"/>
      <c r="C591" s="6"/>
      <c r="D591" s="6"/>
      <c r="E591" s="6"/>
      <c r="F591" s="6"/>
    </row>
    <row r="592" spans="1:6">
      <c r="A592" s="7"/>
      <c r="B592" s="6"/>
      <c r="C592" s="6"/>
      <c r="D592" s="6"/>
      <c r="E592" s="6"/>
      <c r="F592" s="6"/>
    </row>
    <row r="593" spans="1:6">
      <c r="A593" s="7"/>
      <c r="B593" s="6"/>
      <c r="C593" s="6"/>
      <c r="D593" s="6"/>
      <c r="E593" s="6"/>
      <c r="F593" s="6"/>
    </row>
    <row r="594" spans="1:6">
      <c r="A594" s="7"/>
      <c r="B594" s="6"/>
      <c r="C594" s="6"/>
      <c r="D594" s="6"/>
      <c r="E594" s="6"/>
      <c r="F594" s="6"/>
    </row>
    <row r="595" spans="1:6">
      <c r="A595" s="7"/>
      <c r="B595" s="6"/>
      <c r="C595" s="6"/>
      <c r="D595" s="6"/>
      <c r="E595" s="6"/>
      <c r="F595" s="6"/>
    </row>
    <row r="596" spans="1:6">
      <c r="A596" s="7"/>
      <c r="B596" s="6"/>
      <c r="C596" s="6"/>
      <c r="D596" s="6"/>
      <c r="E596" s="6"/>
      <c r="F596" s="6"/>
    </row>
    <row r="597" spans="1:6">
      <c r="A597" s="7"/>
      <c r="B597" s="6"/>
      <c r="C597" s="6"/>
      <c r="D597" s="6"/>
      <c r="E597" s="6"/>
      <c r="F597" s="6"/>
    </row>
    <row r="598" spans="1:6">
      <c r="A598" s="7"/>
      <c r="B598" s="6"/>
      <c r="C598" s="6"/>
      <c r="D598" s="6"/>
      <c r="E598" s="6"/>
      <c r="F598" s="6"/>
    </row>
    <row r="599" spans="1:6">
      <c r="A599" s="7"/>
      <c r="B599" s="6"/>
      <c r="C599" s="6"/>
      <c r="D599" s="6"/>
      <c r="E599" s="6"/>
      <c r="F599" s="6"/>
    </row>
    <row r="600" spans="1:6">
      <c r="A600" s="7"/>
      <c r="B600" s="6"/>
      <c r="C600" s="6"/>
      <c r="D600" s="6"/>
      <c r="E600" s="6"/>
      <c r="F600" s="6"/>
    </row>
    <row r="601" spans="1:6">
      <c r="A601" s="7"/>
      <c r="B601" s="6"/>
      <c r="C601" s="6"/>
      <c r="D601" s="6"/>
      <c r="E601" s="6"/>
      <c r="F601" s="6"/>
    </row>
    <row r="602" spans="1:6">
      <c r="A602" s="7"/>
      <c r="B602" s="6"/>
      <c r="C602" s="6"/>
      <c r="D602" s="6"/>
      <c r="E602" s="6"/>
      <c r="F602" s="6"/>
    </row>
    <row r="603" spans="1:6">
      <c r="A603" s="7"/>
      <c r="B603" s="6"/>
      <c r="C603" s="6"/>
      <c r="D603" s="6"/>
      <c r="E603" s="6"/>
      <c r="F603" s="6"/>
    </row>
    <row r="604" spans="1:6">
      <c r="A604" s="7"/>
      <c r="B604" s="6"/>
      <c r="C604" s="6"/>
      <c r="D604" s="6"/>
      <c r="E604" s="6"/>
      <c r="F604" s="6"/>
    </row>
    <row r="605" spans="1:6">
      <c r="A605" s="7"/>
      <c r="B605" s="6"/>
      <c r="C605" s="6"/>
      <c r="D605" s="6"/>
      <c r="E605" s="6"/>
      <c r="F605" s="6"/>
    </row>
    <row r="606" spans="1:6">
      <c r="A606" s="7"/>
      <c r="B606" s="6"/>
      <c r="C606" s="6"/>
      <c r="D606" s="6"/>
      <c r="E606" s="6"/>
      <c r="F606" s="6"/>
    </row>
    <row r="607" spans="1:6">
      <c r="A607" s="7"/>
      <c r="B607" s="6"/>
      <c r="C607" s="6"/>
      <c r="D607" s="6"/>
      <c r="E607" s="6"/>
      <c r="F607" s="6"/>
    </row>
    <row r="608" spans="1:6">
      <c r="A608" s="7"/>
      <c r="B608" s="6"/>
      <c r="C608" s="6"/>
      <c r="D608" s="6"/>
      <c r="E608" s="6"/>
      <c r="F608" s="6"/>
    </row>
    <row r="609" spans="1:6">
      <c r="A609" s="7"/>
      <c r="B609" s="6"/>
      <c r="C609" s="6"/>
      <c r="D609" s="6"/>
      <c r="E609" s="6"/>
      <c r="F609" s="6"/>
    </row>
    <row r="610" spans="1:6">
      <c r="A610" s="7"/>
      <c r="B610" s="6"/>
      <c r="C610" s="6"/>
      <c r="D610" s="6"/>
      <c r="E610" s="6"/>
      <c r="F610" s="6"/>
    </row>
    <row r="611" spans="1:6">
      <c r="A611" s="7"/>
      <c r="B611" s="6"/>
      <c r="C611" s="6"/>
      <c r="D611" s="6"/>
      <c r="E611" s="6"/>
      <c r="F611" s="6"/>
    </row>
    <row r="612" spans="1:6">
      <c r="A612" s="7"/>
      <c r="B612" s="6"/>
      <c r="C612" s="6"/>
      <c r="D612" s="6"/>
      <c r="E612" s="6"/>
      <c r="F612" s="6"/>
    </row>
    <row r="613" spans="1:6">
      <c r="A613" s="7"/>
      <c r="B613" s="6"/>
      <c r="C613" s="6"/>
      <c r="D613" s="6"/>
      <c r="E613" s="6"/>
      <c r="F613" s="6"/>
    </row>
    <row r="614" spans="1:6">
      <c r="A614" s="7"/>
      <c r="B614" s="6"/>
      <c r="C614" s="6"/>
      <c r="D614" s="6"/>
      <c r="E614" s="6"/>
      <c r="F614" s="6"/>
    </row>
    <row r="615" spans="1:6">
      <c r="A615" s="7"/>
      <c r="B615" s="6"/>
      <c r="C615" s="6"/>
      <c r="D615" s="6"/>
      <c r="E615" s="6"/>
      <c r="F615" s="6"/>
    </row>
    <row r="616" spans="1:6">
      <c r="A616" s="7"/>
      <c r="B616" s="6"/>
      <c r="C616" s="6"/>
      <c r="D616" s="6"/>
      <c r="E616" s="6"/>
      <c r="F616" s="6"/>
    </row>
    <row r="617" spans="1:6">
      <c r="A617" s="7"/>
      <c r="B617" s="6"/>
      <c r="C617" s="6"/>
      <c r="D617" s="6"/>
      <c r="E617" s="6"/>
      <c r="F617" s="6"/>
    </row>
    <row r="618" spans="1:6">
      <c r="A618" s="7"/>
      <c r="B618" s="6"/>
      <c r="C618" s="6"/>
      <c r="D618" s="6"/>
      <c r="E618" s="6"/>
      <c r="F618" s="6"/>
    </row>
    <row r="619" spans="1:6">
      <c r="A619" s="7"/>
      <c r="B619" s="6"/>
      <c r="C619" s="6"/>
      <c r="D619" s="6"/>
      <c r="E619" s="6"/>
      <c r="F619" s="6"/>
    </row>
    <row r="620" spans="1:6">
      <c r="A620" s="7"/>
      <c r="B620" s="6"/>
      <c r="C620" s="6"/>
      <c r="D620" s="6"/>
      <c r="E620" s="6"/>
      <c r="F620" s="6"/>
    </row>
    <row r="621" spans="1:6">
      <c r="A621" s="7"/>
      <c r="B621" s="6"/>
      <c r="C621" s="6"/>
      <c r="D621" s="6"/>
      <c r="E621" s="6"/>
      <c r="F621" s="6"/>
    </row>
    <row r="622" spans="1:6">
      <c r="A622" s="7"/>
      <c r="B622" s="6"/>
      <c r="C622" s="6"/>
      <c r="D622" s="6"/>
      <c r="E622" s="6"/>
      <c r="F622" s="6"/>
    </row>
    <row r="623" spans="1:6">
      <c r="A623" s="7"/>
      <c r="B623" s="6"/>
      <c r="C623" s="6"/>
      <c r="D623" s="6"/>
      <c r="E623" s="6"/>
      <c r="F623" s="6"/>
    </row>
    <row r="624" spans="1:6">
      <c r="A624" s="7"/>
      <c r="B624" s="6"/>
      <c r="C624" s="6"/>
      <c r="D624" s="6"/>
      <c r="E624" s="6"/>
      <c r="F624" s="6"/>
    </row>
    <row r="625" spans="1:6">
      <c r="A625" s="7"/>
      <c r="B625" s="6"/>
      <c r="C625" s="6"/>
      <c r="D625" s="6"/>
      <c r="E625" s="6"/>
      <c r="F625" s="6"/>
    </row>
    <row r="626" spans="1:6">
      <c r="A626" s="7"/>
      <c r="B626" s="6"/>
      <c r="C626" s="6"/>
      <c r="D626" s="6"/>
      <c r="E626" s="6"/>
      <c r="F626" s="6"/>
    </row>
    <row r="627" spans="1:6">
      <c r="A627" s="7"/>
      <c r="B627" s="6"/>
      <c r="C627" s="6"/>
      <c r="D627" s="6"/>
      <c r="E627" s="6"/>
      <c r="F627" s="6"/>
    </row>
    <row r="628" spans="1:6">
      <c r="A628" s="7"/>
      <c r="B628" s="6"/>
      <c r="C628" s="6"/>
      <c r="D628" s="6"/>
      <c r="E628" s="6"/>
      <c r="F628" s="6"/>
    </row>
    <row r="629" spans="1:6">
      <c r="A629" s="7"/>
      <c r="B629" s="6"/>
      <c r="C629" s="6"/>
      <c r="D629" s="6"/>
      <c r="E629" s="6"/>
      <c r="F629" s="6"/>
    </row>
    <row r="630" spans="1:6">
      <c r="A630" s="7"/>
      <c r="B630" s="6"/>
      <c r="C630" s="6"/>
      <c r="D630" s="6"/>
      <c r="E630" s="6"/>
      <c r="F630" s="6"/>
    </row>
    <row r="631" spans="1:6">
      <c r="A631" s="7"/>
      <c r="B631" s="6"/>
      <c r="C631" s="6"/>
      <c r="D631" s="6"/>
      <c r="E631" s="6"/>
      <c r="F631" s="6"/>
    </row>
    <row r="632" spans="1:6">
      <c r="A632" s="7"/>
      <c r="B632" s="6"/>
      <c r="C632" s="6"/>
      <c r="D632" s="6"/>
      <c r="E632" s="6"/>
      <c r="F632" s="6"/>
    </row>
    <row r="633" spans="1:6">
      <c r="A633" s="7"/>
      <c r="B633" s="6"/>
      <c r="C633" s="6"/>
      <c r="D633" s="6"/>
      <c r="E633" s="6"/>
      <c r="F633" s="6"/>
    </row>
    <row r="634" spans="1:6">
      <c r="A634" s="7"/>
      <c r="B634" s="6"/>
      <c r="C634" s="6"/>
      <c r="D634" s="6"/>
      <c r="E634" s="6"/>
      <c r="F634" s="6"/>
    </row>
    <row r="635" spans="1:6">
      <c r="A635" s="7"/>
      <c r="B635" s="6"/>
      <c r="C635" s="6"/>
      <c r="D635" s="6"/>
      <c r="E635" s="6"/>
      <c r="F635" s="6"/>
    </row>
    <row r="636" spans="1:6">
      <c r="A636" s="7"/>
      <c r="B636" s="6"/>
      <c r="C636" s="6"/>
      <c r="D636" s="6"/>
      <c r="E636" s="6"/>
      <c r="F636" s="6"/>
    </row>
    <row r="637" spans="1:6">
      <c r="A637" s="7"/>
      <c r="B637" s="6"/>
      <c r="C637" s="6"/>
      <c r="D637" s="6"/>
      <c r="E637" s="6"/>
      <c r="F637" s="6"/>
    </row>
    <row r="638" spans="1:6">
      <c r="A638" s="7"/>
      <c r="B638" s="6"/>
      <c r="C638" s="6"/>
      <c r="D638" s="6"/>
      <c r="E638" s="6"/>
      <c r="F638" s="6"/>
    </row>
    <row r="639" spans="1:6">
      <c r="A639" s="7"/>
      <c r="B639" s="6"/>
      <c r="C639" s="6"/>
      <c r="D639" s="6"/>
      <c r="E639" s="6"/>
      <c r="F639" s="6"/>
    </row>
    <row r="640" spans="1:6">
      <c r="A640" s="7"/>
      <c r="B640" s="6"/>
      <c r="C640" s="6"/>
      <c r="D640" s="6"/>
      <c r="E640" s="6"/>
      <c r="F640" s="6"/>
    </row>
    <row r="641" spans="1:6">
      <c r="A641" s="7"/>
      <c r="B641" s="6"/>
      <c r="C641" s="6"/>
      <c r="D641" s="6"/>
      <c r="E641" s="6"/>
      <c r="F641" s="6"/>
    </row>
    <row r="642" spans="1:6">
      <c r="A642" s="7"/>
      <c r="B642" s="6"/>
      <c r="C642" s="6"/>
      <c r="D642" s="6"/>
      <c r="E642" s="6"/>
      <c r="F642" s="6"/>
    </row>
    <row r="643" spans="1:6">
      <c r="A643" s="7"/>
      <c r="B643" s="6"/>
      <c r="C643" s="6"/>
      <c r="D643" s="6"/>
      <c r="E643" s="6"/>
      <c r="F643" s="6"/>
    </row>
    <row r="644" spans="1:6">
      <c r="A644" s="7"/>
      <c r="B644" s="6"/>
      <c r="C644" s="6"/>
      <c r="D644" s="6"/>
      <c r="E644" s="6"/>
      <c r="F644" s="6"/>
    </row>
    <row r="645" spans="1:6">
      <c r="A645" s="7"/>
      <c r="B645" s="6"/>
      <c r="C645" s="6"/>
      <c r="D645" s="6"/>
      <c r="E645" s="6"/>
      <c r="F645" s="6"/>
    </row>
    <row r="646" spans="1:6">
      <c r="A646" s="7"/>
      <c r="B646" s="6"/>
      <c r="C646" s="6"/>
      <c r="D646" s="6"/>
      <c r="E646" s="6"/>
      <c r="F646" s="6"/>
    </row>
    <row r="647" spans="1:6">
      <c r="A647" s="7"/>
      <c r="B647" s="6"/>
      <c r="C647" s="6"/>
      <c r="D647" s="6"/>
      <c r="E647" s="6"/>
      <c r="F647" s="6"/>
    </row>
    <row r="648" spans="1:6">
      <c r="A648" s="7"/>
      <c r="B648" s="6"/>
      <c r="C648" s="6"/>
      <c r="D648" s="6"/>
      <c r="E648" s="6"/>
      <c r="F648" s="6"/>
    </row>
    <row r="649" spans="1:6">
      <c r="A649" s="7"/>
      <c r="B649" s="6"/>
      <c r="C649" s="6"/>
      <c r="D649" s="6"/>
      <c r="E649" s="6"/>
      <c r="F649" s="6"/>
    </row>
    <row r="650" spans="1:6">
      <c r="A650" s="7"/>
      <c r="B650" s="6"/>
      <c r="C650" s="6"/>
      <c r="D650" s="6"/>
      <c r="E650" s="6"/>
      <c r="F650" s="6"/>
    </row>
    <row r="651" spans="1:6">
      <c r="A651" s="7"/>
      <c r="B651" s="6"/>
      <c r="C651" s="6"/>
      <c r="D651" s="6"/>
      <c r="E651" s="6"/>
      <c r="F651" s="6"/>
    </row>
    <row r="652" spans="1:6">
      <c r="A652" s="7"/>
      <c r="B652" s="6"/>
      <c r="C652" s="6"/>
      <c r="D652" s="6"/>
      <c r="E652" s="6"/>
      <c r="F652" s="6"/>
    </row>
    <row r="653" spans="1:6">
      <c r="A653" s="7"/>
      <c r="B653" s="6"/>
      <c r="C653" s="6"/>
      <c r="D653" s="6"/>
      <c r="E653" s="6"/>
      <c r="F653" s="6"/>
    </row>
    <row r="654" spans="1:6">
      <c r="A654" s="7"/>
      <c r="B654" s="6"/>
      <c r="C654" s="6"/>
      <c r="D654" s="6"/>
      <c r="E654" s="6"/>
      <c r="F654" s="6"/>
    </row>
    <row r="655" spans="1:6">
      <c r="A655" s="7"/>
      <c r="B655" s="6"/>
      <c r="C655" s="6"/>
      <c r="D655" s="6"/>
      <c r="E655" s="6"/>
      <c r="F655" s="6"/>
    </row>
    <row r="656" spans="1:6">
      <c r="A656" s="7"/>
      <c r="B656" s="6"/>
      <c r="C656" s="6"/>
      <c r="D656" s="6"/>
      <c r="E656" s="6"/>
      <c r="F656" s="6"/>
    </row>
    <row r="657" spans="1:6">
      <c r="A657" s="7"/>
      <c r="B657" s="6"/>
      <c r="C657" s="6"/>
      <c r="D657" s="6"/>
      <c r="E657" s="6"/>
      <c r="F657" s="6"/>
    </row>
    <row r="658" spans="1:6">
      <c r="A658" s="7"/>
      <c r="B658" s="6"/>
      <c r="C658" s="6"/>
      <c r="D658" s="6"/>
      <c r="E658" s="6"/>
      <c r="F658" s="6"/>
    </row>
    <row r="659" spans="1:6">
      <c r="A659" s="7"/>
      <c r="B659" s="6"/>
      <c r="C659" s="6"/>
      <c r="D659" s="6"/>
      <c r="E659" s="6"/>
      <c r="F659" s="6"/>
    </row>
    <row r="660" spans="1:6">
      <c r="A660" s="7"/>
      <c r="B660" s="6"/>
      <c r="C660" s="6"/>
      <c r="D660" s="6"/>
      <c r="E660" s="6"/>
      <c r="F660" s="6"/>
    </row>
    <row r="661" spans="1:6">
      <c r="A661" s="7"/>
      <c r="B661" s="6"/>
      <c r="C661" s="6"/>
      <c r="D661" s="6"/>
      <c r="E661" s="6"/>
      <c r="F661" s="6"/>
    </row>
    <row r="662" spans="1:6">
      <c r="A662" s="7"/>
      <c r="B662" s="6"/>
      <c r="C662" s="6"/>
      <c r="D662" s="6"/>
      <c r="E662" s="6"/>
      <c r="F662" s="6"/>
    </row>
    <row r="663" spans="1:6">
      <c r="A663" s="7"/>
      <c r="B663" s="6"/>
      <c r="C663" s="6"/>
      <c r="D663" s="6"/>
      <c r="E663" s="6"/>
      <c r="F663" s="6"/>
    </row>
    <row r="664" spans="1:6">
      <c r="A664" s="7"/>
      <c r="B664" s="6"/>
      <c r="C664" s="6"/>
      <c r="D664" s="6"/>
      <c r="E664" s="6"/>
      <c r="F664" s="6"/>
    </row>
    <row r="665" spans="1:6">
      <c r="A665" s="7"/>
      <c r="B665" s="6"/>
      <c r="C665" s="6"/>
      <c r="D665" s="6"/>
      <c r="E665" s="6"/>
      <c r="F665" s="6"/>
    </row>
    <row r="666" spans="1:6">
      <c r="A666" s="7"/>
      <c r="B666" s="6"/>
      <c r="C666" s="6"/>
      <c r="D666" s="6"/>
      <c r="E666" s="6"/>
      <c r="F666" s="6"/>
    </row>
    <row r="667" spans="1:6">
      <c r="A667" s="7"/>
      <c r="B667" s="6"/>
      <c r="C667" s="6"/>
      <c r="D667" s="6"/>
      <c r="E667" s="6"/>
      <c r="F667" s="6"/>
    </row>
    <row r="668" spans="1:6">
      <c r="A668" s="7"/>
      <c r="B668" s="6"/>
      <c r="C668" s="6"/>
      <c r="D668" s="6"/>
      <c r="E668" s="6"/>
      <c r="F668" s="6"/>
    </row>
    <row r="669" spans="1:6">
      <c r="A669" s="7"/>
      <c r="B669" s="6"/>
      <c r="C669" s="6"/>
      <c r="D669" s="6"/>
      <c r="E669" s="6"/>
      <c r="F669" s="6"/>
    </row>
    <row r="670" spans="1:6">
      <c r="A670" s="7"/>
      <c r="B670" s="6"/>
      <c r="C670" s="6"/>
      <c r="D670" s="6"/>
      <c r="E670" s="6"/>
      <c r="F670" s="6"/>
    </row>
    <row r="671" spans="1:6">
      <c r="A671" s="7"/>
      <c r="B671" s="6"/>
      <c r="C671" s="6"/>
      <c r="D671" s="6"/>
      <c r="E671" s="6"/>
      <c r="F671" s="6"/>
    </row>
    <row r="672" spans="1:6">
      <c r="A672" s="7"/>
      <c r="B672" s="6"/>
      <c r="C672" s="6"/>
      <c r="D672" s="6"/>
      <c r="E672" s="6"/>
      <c r="F672" s="6"/>
    </row>
    <row r="673" spans="1:6">
      <c r="A673" s="7"/>
      <c r="B673" s="6"/>
      <c r="C673" s="6"/>
      <c r="D673" s="6"/>
      <c r="E673" s="6"/>
      <c r="F673" s="6"/>
    </row>
    <row r="674" spans="1:6">
      <c r="A674" s="7"/>
      <c r="B674" s="6"/>
      <c r="C674" s="6"/>
      <c r="D674" s="6"/>
      <c r="E674" s="6"/>
      <c r="F674" s="6"/>
    </row>
    <row r="675" spans="1:6">
      <c r="A675" s="7"/>
      <c r="B675" s="6"/>
      <c r="C675" s="6"/>
      <c r="D675" s="6"/>
      <c r="E675" s="6"/>
      <c r="F675" s="6"/>
    </row>
    <row r="676" spans="1:6">
      <c r="A676" s="7"/>
      <c r="B676" s="6"/>
      <c r="C676" s="6"/>
      <c r="D676" s="6"/>
      <c r="E676" s="6"/>
      <c r="F676" s="6"/>
    </row>
    <row r="677" spans="1:6">
      <c r="A677" s="7"/>
      <c r="B677" s="6"/>
      <c r="C677" s="6"/>
      <c r="D677" s="6"/>
      <c r="E677" s="6"/>
      <c r="F677" s="6"/>
    </row>
    <row r="678" spans="1:6">
      <c r="A678" s="7"/>
      <c r="B678" s="6"/>
      <c r="C678" s="6"/>
      <c r="D678" s="6"/>
      <c r="E678" s="6"/>
      <c r="F678" s="6"/>
    </row>
    <row r="679" spans="1:6">
      <c r="A679" s="7"/>
      <c r="B679" s="6"/>
      <c r="C679" s="6"/>
      <c r="D679" s="6"/>
      <c r="E679" s="6"/>
      <c r="F679" s="6"/>
    </row>
    <row r="680" spans="1:6">
      <c r="A680" s="7"/>
      <c r="B680" s="6"/>
      <c r="C680" s="6"/>
      <c r="D680" s="6"/>
      <c r="E680" s="6"/>
      <c r="F680" s="6"/>
    </row>
    <row r="681" spans="1:6">
      <c r="A681" s="7"/>
      <c r="B681" s="6"/>
      <c r="C681" s="6"/>
      <c r="D681" s="6"/>
      <c r="E681" s="6"/>
      <c r="F681" s="6"/>
    </row>
    <row r="682" spans="1:6">
      <c r="A682" s="7"/>
      <c r="B682" s="6"/>
      <c r="C682" s="6"/>
      <c r="D682" s="6"/>
      <c r="E682" s="6"/>
      <c r="F682" s="6"/>
    </row>
    <row r="683" spans="1:6">
      <c r="A683" s="7"/>
      <c r="B683" s="6"/>
      <c r="C683" s="6"/>
      <c r="D683" s="6"/>
      <c r="E683" s="6"/>
      <c r="F683" s="6"/>
    </row>
    <row r="684" spans="1:6">
      <c r="A684" s="7"/>
      <c r="B684" s="6"/>
      <c r="C684" s="6"/>
      <c r="D684" s="6"/>
      <c r="E684" s="6"/>
      <c r="F684" s="6"/>
    </row>
    <row r="685" spans="1:6">
      <c r="A685" s="7"/>
      <c r="B685" s="6"/>
      <c r="C685" s="6"/>
      <c r="D685" s="6"/>
      <c r="E685" s="6"/>
      <c r="F685" s="6"/>
    </row>
    <row r="686" spans="1:6">
      <c r="A686" s="7"/>
      <c r="B686" s="6"/>
      <c r="C686" s="6"/>
      <c r="D686" s="6"/>
      <c r="E686" s="6"/>
      <c r="F686" s="6"/>
    </row>
    <row r="687" spans="1:6">
      <c r="A687" s="7"/>
      <c r="B687" s="6"/>
      <c r="C687" s="6"/>
      <c r="D687" s="6"/>
      <c r="E687" s="6"/>
      <c r="F687" s="6"/>
    </row>
    <row r="688" spans="1:6">
      <c r="A688" s="7"/>
      <c r="B688" s="6"/>
      <c r="C688" s="6"/>
      <c r="D688" s="6"/>
      <c r="E688" s="6"/>
      <c r="F688" s="6"/>
    </row>
    <row r="689" spans="1:6">
      <c r="A689" s="7"/>
      <c r="B689" s="6"/>
      <c r="C689" s="6"/>
      <c r="D689" s="6"/>
      <c r="E689" s="6"/>
      <c r="F689" s="6"/>
    </row>
    <row r="690" spans="1:6">
      <c r="A690" s="7"/>
      <c r="B690" s="6"/>
      <c r="C690" s="6"/>
      <c r="D690" s="6"/>
      <c r="E690" s="6"/>
      <c r="F690" s="6"/>
    </row>
    <row r="691" spans="1:6">
      <c r="A691" s="7"/>
      <c r="B691" s="6"/>
      <c r="C691" s="6"/>
      <c r="D691" s="6"/>
      <c r="E691" s="6"/>
      <c r="F691" s="6"/>
    </row>
    <row r="692" spans="1:6">
      <c r="A692" s="7"/>
      <c r="B692" s="6"/>
      <c r="C692" s="6"/>
      <c r="D692" s="6"/>
      <c r="E692" s="6"/>
      <c r="F692" s="6"/>
    </row>
    <row r="693" spans="1:6">
      <c r="A693" s="7"/>
      <c r="B693" s="6"/>
      <c r="C693" s="6"/>
      <c r="D693" s="6"/>
      <c r="E693" s="6"/>
      <c r="F693" s="6"/>
    </row>
    <row r="694" spans="1:6">
      <c r="A694" s="7"/>
      <c r="B694" s="6"/>
      <c r="C694" s="6"/>
      <c r="D694" s="6"/>
      <c r="E694" s="6"/>
      <c r="F694" s="6"/>
    </row>
    <row r="695" spans="1:6">
      <c r="A695" s="7"/>
      <c r="B695" s="6"/>
      <c r="C695" s="6"/>
      <c r="D695" s="6"/>
      <c r="E695" s="6"/>
      <c r="F695" s="6"/>
    </row>
    <row r="696" spans="1:6">
      <c r="A696" s="7"/>
      <c r="B696" s="6"/>
      <c r="C696" s="6"/>
      <c r="D696" s="6"/>
      <c r="E696" s="6"/>
      <c r="F696" s="6"/>
    </row>
    <row r="697" spans="1:6">
      <c r="A697" s="7"/>
      <c r="B697" s="6"/>
      <c r="C697" s="6"/>
      <c r="D697" s="6"/>
      <c r="E697" s="6"/>
      <c r="F697" s="6"/>
    </row>
    <row r="698" spans="1:6">
      <c r="A698" s="7"/>
      <c r="B698" s="6"/>
      <c r="C698" s="6"/>
      <c r="D698" s="6"/>
      <c r="E698" s="6"/>
      <c r="F698" s="6"/>
    </row>
    <row r="699" spans="1:6">
      <c r="A699" s="7"/>
      <c r="B699" s="6"/>
      <c r="C699" s="6"/>
      <c r="D699" s="6"/>
      <c r="E699" s="6"/>
      <c r="F699" s="6"/>
    </row>
    <row r="700" spans="1:6">
      <c r="A700" s="7"/>
      <c r="B700" s="6"/>
      <c r="C700" s="6"/>
      <c r="D700" s="6"/>
      <c r="E700" s="6"/>
      <c r="F700" s="6"/>
    </row>
    <row r="701" spans="1:6">
      <c r="A701" s="7"/>
      <c r="B701" s="6"/>
      <c r="C701" s="6"/>
      <c r="D701" s="6"/>
      <c r="E701" s="6"/>
      <c r="F701" s="6"/>
    </row>
    <row r="702" spans="1:6">
      <c r="A702" s="7"/>
      <c r="B702" s="6"/>
      <c r="C702" s="6"/>
      <c r="D702" s="6"/>
      <c r="E702" s="6"/>
      <c r="F702" s="6"/>
    </row>
    <row r="703" spans="1:6">
      <c r="A703" s="7"/>
      <c r="B703" s="6"/>
      <c r="C703" s="6"/>
      <c r="D703" s="6"/>
      <c r="E703" s="6"/>
      <c r="F703" s="6"/>
    </row>
    <row r="704" spans="1:6">
      <c r="A704" s="7"/>
      <c r="B704" s="6"/>
      <c r="C704" s="6"/>
      <c r="D704" s="6"/>
      <c r="E704" s="6"/>
      <c r="F704" s="6"/>
    </row>
    <row r="705" spans="1:6">
      <c r="A705" s="7"/>
      <c r="B705" s="6"/>
      <c r="C705" s="6"/>
      <c r="D705" s="6"/>
      <c r="E705" s="6"/>
      <c r="F705" s="6"/>
    </row>
    <row r="706" spans="1:6">
      <c r="A706" s="7"/>
      <c r="B706" s="6"/>
      <c r="C706" s="6"/>
      <c r="D706" s="6"/>
      <c r="E706" s="6"/>
      <c r="F706" s="6"/>
    </row>
    <row r="707" spans="1:6">
      <c r="A707" s="7"/>
      <c r="B707" s="6"/>
      <c r="C707" s="6"/>
      <c r="D707" s="6"/>
      <c r="E707" s="6"/>
      <c r="F707" s="6"/>
    </row>
    <row r="708" spans="1:6">
      <c r="A708" s="7"/>
      <c r="B708" s="6"/>
      <c r="C708" s="6"/>
      <c r="D708" s="6"/>
      <c r="E708" s="6"/>
      <c r="F708" s="6"/>
    </row>
    <row r="709" spans="1:6">
      <c r="A709" s="7"/>
      <c r="B709" s="6"/>
      <c r="C709" s="6"/>
      <c r="D709" s="6"/>
      <c r="E709" s="6"/>
      <c r="F709" s="6"/>
    </row>
    <row r="710" spans="1:6">
      <c r="A710" s="7"/>
      <c r="B710" s="6"/>
      <c r="C710" s="6"/>
      <c r="D710" s="6"/>
      <c r="E710" s="6"/>
      <c r="F710" s="6"/>
    </row>
    <row r="711" spans="1:6">
      <c r="A711" s="7"/>
      <c r="B711" s="6"/>
      <c r="C711" s="6"/>
      <c r="D711" s="6"/>
      <c r="E711" s="6"/>
      <c r="F711" s="6"/>
    </row>
    <row r="712" spans="1:6">
      <c r="A712" s="7"/>
      <c r="B712" s="6"/>
      <c r="C712" s="6"/>
      <c r="D712" s="6"/>
      <c r="E712" s="6"/>
      <c r="F712" s="6"/>
    </row>
    <row r="713" spans="1:6">
      <c r="A713" s="7"/>
      <c r="B713" s="6"/>
      <c r="C713" s="6"/>
      <c r="D713" s="6"/>
      <c r="E713" s="6"/>
      <c r="F713" s="6"/>
    </row>
    <row r="714" spans="1:6">
      <c r="A714" s="7"/>
      <c r="B714" s="6"/>
      <c r="C714" s="6"/>
      <c r="D714" s="6"/>
      <c r="E714" s="6"/>
      <c r="F714" s="6"/>
    </row>
    <row r="715" spans="1:6">
      <c r="A715" s="7"/>
      <c r="B715" s="6"/>
      <c r="C715" s="6"/>
      <c r="D715" s="6"/>
      <c r="E715" s="6"/>
      <c r="F715" s="6"/>
    </row>
    <row r="716" spans="1:6">
      <c r="A716" s="7"/>
      <c r="B716" s="6"/>
      <c r="C716" s="6"/>
      <c r="D716" s="6"/>
      <c r="E716" s="6"/>
      <c r="F716" s="6"/>
    </row>
    <row r="717" spans="1:6">
      <c r="A717" s="7"/>
      <c r="B717" s="6"/>
      <c r="C717" s="6"/>
      <c r="D717" s="6"/>
      <c r="E717" s="6"/>
      <c r="F717" s="6"/>
    </row>
    <row r="718" spans="1:6">
      <c r="A718" s="7"/>
      <c r="B718" s="6"/>
      <c r="C718" s="6"/>
      <c r="D718" s="6"/>
      <c r="E718" s="6"/>
      <c r="F718" s="6"/>
    </row>
    <row r="719" spans="1:6">
      <c r="A719" s="7"/>
      <c r="B719" s="6"/>
      <c r="C719" s="6"/>
      <c r="D719" s="6"/>
      <c r="E719" s="6"/>
      <c r="F719" s="6"/>
    </row>
    <row r="720" spans="1:6">
      <c r="A720" s="7"/>
      <c r="B720" s="6"/>
      <c r="C720" s="6"/>
      <c r="D720" s="6"/>
      <c r="E720" s="6"/>
      <c r="F720" s="6"/>
    </row>
    <row r="721" spans="1:6">
      <c r="A721" s="7"/>
      <c r="B721" s="6"/>
      <c r="C721" s="6"/>
      <c r="D721" s="6"/>
      <c r="E721" s="6"/>
      <c r="F721" s="6"/>
    </row>
    <row r="722" spans="1:6">
      <c r="A722" s="7"/>
      <c r="B722" s="6"/>
      <c r="C722" s="6"/>
      <c r="D722" s="6"/>
      <c r="E722" s="6"/>
      <c r="F722" s="6"/>
    </row>
    <row r="723" spans="1:6">
      <c r="A723" s="7"/>
      <c r="B723" s="6"/>
      <c r="C723" s="6"/>
      <c r="D723" s="6"/>
      <c r="E723" s="6"/>
      <c r="F723" s="6"/>
    </row>
    <row r="724" spans="1:6">
      <c r="A724" s="7"/>
      <c r="B724" s="6"/>
      <c r="C724" s="6"/>
      <c r="D724" s="6"/>
      <c r="E724" s="6"/>
      <c r="F724" s="6"/>
    </row>
    <row r="725" spans="1:6">
      <c r="A725" s="7"/>
      <c r="B725" s="6"/>
      <c r="C725" s="6"/>
      <c r="D725" s="6"/>
      <c r="E725" s="6"/>
      <c r="F725" s="6"/>
    </row>
    <row r="726" spans="1:6">
      <c r="A726" s="7"/>
      <c r="B726" s="6"/>
      <c r="C726" s="6"/>
      <c r="D726" s="6"/>
      <c r="E726" s="6"/>
      <c r="F726" s="6"/>
    </row>
    <row r="727" spans="1:6">
      <c r="A727" s="7"/>
      <c r="B727" s="6"/>
      <c r="C727" s="6"/>
      <c r="D727" s="6"/>
      <c r="E727" s="6"/>
      <c r="F727" s="6"/>
    </row>
    <row r="728" spans="1:6">
      <c r="A728" s="7"/>
      <c r="B728" s="6"/>
      <c r="C728" s="6"/>
      <c r="D728" s="6"/>
      <c r="E728" s="6"/>
      <c r="F728" s="6"/>
    </row>
    <row r="729" spans="1:6">
      <c r="A729" s="7"/>
      <c r="B729" s="6"/>
      <c r="C729" s="6"/>
      <c r="D729" s="6"/>
      <c r="E729" s="6"/>
      <c r="F729" s="6"/>
    </row>
    <row r="730" spans="1:6">
      <c r="A730" s="7"/>
      <c r="B730" s="6"/>
      <c r="C730" s="6"/>
      <c r="D730" s="6"/>
      <c r="E730" s="6"/>
      <c r="F730" s="6"/>
    </row>
    <row r="731" spans="1:6">
      <c r="A731" s="7"/>
      <c r="B731" s="6"/>
      <c r="C731" s="6"/>
      <c r="D731" s="6"/>
      <c r="E731" s="6"/>
      <c r="F731" s="6"/>
    </row>
    <row r="732" spans="1:6">
      <c r="A732" s="7"/>
      <c r="B732" s="6"/>
      <c r="C732" s="6"/>
      <c r="D732" s="6"/>
      <c r="E732" s="6"/>
      <c r="F732" s="6"/>
    </row>
    <row r="733" spans="1:6">
      <c r="A733" s="7"/>
      <c r="B733" s="6"/>
      <c r="C733" s="6"/>
      <c r="D733" s="6"/>
      <c r="E733" s="6"/>
      <c r="F733" s="6"/>
    </row>
    <row r="734" spans="1:6">
      <c r="A734" s="7"/>
      <c r="B734" s="6"/>
      <c r="C734" s="6"/>
      <c r="D734" s="6"/>
      <c r="E734" s="6"/>
      <c r="F734" s="6"/>
    </row>
    <row r="735" spans="1:6">
      <c r="A735" s="7"/>
      <c r="B735" s="6"/>
      <c r="C735" s="6"/>
      <c r="D735" s="6"/>
      <c r="E735" s="6"/>
      <c r="F735" s="6"/>
    </row>
    <row r="736" spans="1:6">
      <c r="A736" s="7"/>
      <c r="B736" s="6"/>
      <c r="C736" s="6"/>
      <c r="D736" s="6"/>
      <c r="E736" s="6"/>
      <c r="F736" s="6"/>
    </row>
    <row r="737" spans="1:6">
      <c r="A737" s="7"/>
      <c r="B737" s="6"/>
      <c r="C737" s="6"/>
      <c r="D737" s="6"/>
      <c r="E737" s="6"/>
      <c r="F737" s="6"/>
    </row>
    <row r="738" spans="1:6">
      <c r="A738" s="7"/>
      <c r="B738" s="6"/>
      <c r="C738" s="6"/>
      <c r="D738" s="6"/>
      <c r="E738" s="6"/>
      <c r="F738" s="6"/>
    </row>
    <row r="739" spans="1:6">
      <c r="A739" s="7"/>
      <c r="B739" s="6"/>
      <c r="C739" s="6"/>
      <c r="D739" s="6"/>
      <c r="E739" s="6"/>
      <c r="F739" s="6"/>
    </row>
    <row r="740" spans="1:6">
      <c r="A740" s="7"/>
      <c r="B740" s="6"/>
      <c r="C740" s="6"/>
      <c r="D740" s="6"/>
      <c r="E740" s="6"/>
      <c r="F740" s="6"/>
    </row>
    <row r="741" spans="1:6">
      <c r="A741" s="7"/>
      <c r="B741" s="6"/>
      <c r="C741" s="6"/>
      <c r="D741" s="6"/>
      <c r="E741" s="6"/>
      <c r="F741" s="6"/>
    </row>
    <row r="742" spans="1:6">
      <c r="A742" s="7"/>
      <c r="B742" s="6"/>
      <c r="C742" s="6"/>
      <c r="D742" s="6"/>
      <c r="E742" s="6"/>
      <c r="F742" s="6"/>
    </row>
    <row r="743" spans="1:6">
      <c r="A743" s="7"/>
      <c r="B743" s="6"/>
      <c r="C743" s="6"/>
      <c r="D743" s="6"/>
      <c r="E743" s="6"/>
      <c r="F743" s="6"/>
    </row>
    <row r="744" spans="1:6">
      <c r="A744" s="7"/>
      <c r="B744" s="6"/>
      <c r="C744" s="6"/>
      <c r="D744" s="6"/>
      <c r="E744" s="6"/>
      <c r="F744" s="6"/>
    </row>
    <row r="745" spans="1:6">
      <c r="A745" s="7"/>
      <c r="B745" s="6"/>
      <c r="C745" s="6"/>
      <c r="D745" s="6"/>
      <c r="E745" s="6"/>
      <c r="F745" s="6"/>
    </row>
    <row r="746" spans="1:6">
      <c r="A746" s="7"/>
      <c r="B746" s="6"/>
      <c r="C746" s="6"/>
      <c r="D746" s="6"/>
      <c r="E746" s="6"/>
      <c r="F746" s="6"/>
    </row>
    <row r="747" spans="1:6">
      <c r="A747" s="7"/>
      <c r="B747" s="6"/>
      <c r="C747" s="6"/>
      <c r="D747" s="6"/>
      <c r="E747" s="6"/>
      <c r="F747" s="6"/>
    </row>
    <row r="748" spans="1:6">
      <c r="A748" s="7"/>
      <c r="B748" s="6"/>
      <c r="C748" s="6"/>
      <c r="D748" s="6"/>
      <c r="E748" s="6"/>
      <c r="F748" s="6"/>
    </row>
    <row r="749" spans="1:6">
      <c r="A749" s="7"/>
      <c r="B749" s="6"/>
      <c r="C749" s="6"/>
      <c r="D749" s="6"/>
      <c r="E749" s="6"/>
      <c r="F749" s="6"/>
    </row>
    <row r="750" spans="1:6">
      <c r="A750" s="7"/>
      <c r="B750" s="6"/>
      <c r="C750" s="6"/>
      <c r="D750" s="6"/>
      <c r="E750" s="6"/>
      <c r="F750" s="6"/>
    </row>
    <row r="751" spans="1:6">
      <c r="A751" s="7"/>
      <c r="B751" s="6"/>
      <c r="C751" s="6"/>
      <c r="D751" s="6"/>
      <c r="E751" s="6"/>
      <c r="F751" s="6"/>
    </row>
    <row r="752" spans="1:6">
      <c r="A752" s="7"/>
      <c r="B752" s="6"/>
      <c r="C752" s="6"/>
      <c r="D752" s="6"/>
      <c r="E752" s="6"/>
      <c r="F752" s="6"/>
    </row>
    <row r="753" spans="1:6">
      <c r="A753" s="7"/>
      <c r="B753" s="6"/>
      <c r="C753" s="6"/>
      <c r="D753" s="6"/>
      <c r="E753" s="6"/>
      <c r="F753" s="6"/>
    </row>
    <row r="754" spans="1:6">
      <c r="A754" s="7"/>
      <c r="B754" s="6"/>
      <c r="C754" s="6"/>
      <c r="D754" s="6"/>
      <c r="E754" s="6"/>
      <c r="F754" s="6"/>
    </row>
    <row r="755" spans="1:6">
      <c r="A755" s="7"/>
      <c r="B755" s="6"/>
      <c r="C755" s="6"/>
      <c r="D755" s="6"/>
      <c r="E755" s="6"/>
      <c r="F755" s="6"/>
    </row>
    <row r="756" spans="1:6">
      <c r="A756" s="7"/>
      <c r="B756" s="6"/>
      <c r="C756" s="6"/>
      <c r="D756" s="6"/>
      <c r="E756" s="6"/>
      <c r="F756" s="6"/>
    </row>
    <row r="757" spans="1:6">
      <c r="A757" s="7"/>
      <c r="B757" s="6"/>
      <c r="C757" s="6"/>
      <c r="D757" s="6"/>
      <c r="E757" s="6"/>
      <c r="F757" s="6"/>
    </row>
    <row r="758" spans="1:6">
      <c r="A758" s="7"/>
      <c r="B758" s="6"/>
      <c r="C758" s="6"/>
      <c r="D758" s="6"/>
      <c r="E758" s="6"/>
      <c r="F758" s="6"/>
    </row>
    <row r="759" spans="1:6">
      <c r="A759" s="7"/>
      <c r="B759" s="6"/>
      <c r="C759" s="6"/>
      <c r="D759" s="6"/>
      <c r="E759" s="6"/>
      <c r="F759" s="6"/>
    </row>
    <row r="760" spans="1:6">
      <c r="A760" s="7"/>
      <c r="B760" s="6"/>
      <c r="C760" s="6"/>
      <c r="D760" s="6"/>
      <c r="E760" s="6"/>
      <c r="F760" s="6"/>
    </row>
    <row r="761" spans="1:6">
      <c r="A761" s="7"/>
      <c r="B761" s="6"/>
      <c r="C761" s="6"/>
      <c r="D761" s="6"/>
      <c r="E761" s="6"/>
      <c r="F761" s="6"/>
    </row>
    <row r="762" spans="1:6">
      <c r="A762" s="7"/>
      <c r="B762" s="6"/>
      <c r="C762" s="6"/>
      <c r="D762" s="6"/>
      <c r="E762" s="6"/>
      <c r="F762" s="6"/>
    </row>
    <row r="763" spans="1:6">
      <c r="A763" s="7"/>
      <c r="B763" s="6"/>
      <c r="C763" s="6"/>
      <c r="D763" s="6"/>
      <c r="E763" s="6"/>
      <c r="F763" s="6"/>
    </row>
    <row r="764" spans="1:6">
      <c r="A764" s="7"/>
      <c r="B764" s="6"/>
      <c r="C764" s="6"/>
      <c r="D764" s="6"/>
      <c r="E764" s="6"/>
      <c r="F764" s="6"/>
    </row>
    <row r="765" spans="1:6">
      <c r="A765" s="7"/>
      <c r="B765" s="6"/>
      <c r="C765" s="6"/>
      <c r="D765" s="6"/>
      <c r="E765" s="6"/>
      <c r="F765" s="6"/>
    </row>
    <row r="766" spans="1:6">
      <c r="A766" s="7"/>
      <c r="B766" s="6"/>
      <c r="C766" s="6"/>
      <c r="D766" s="6"/>
      <c r="E766" s="6"/>
      <c r="F766" s="6"/>
    </row>
    <row r="767" spans="1:6">
      <c r="A767" s="7"/>
      <c r="B767" s="6"/>
      <c r="C767" s="6"/>
      <c r="D767" s="6"/>
      <c r="E767" s="6"/>
      <c r="F767" s="6"/>
    </row>
    <row r="768" spans="1:6">
      <c r="A768" s="7"/>
      <c r="B768" s="6"/>
      <c r="C768" s="6"/>
      <c r="D768" s="6"/>
      <c r="E768" s="6"/>
      <c r="F768" s="6"/>
    </row>
    <row r="769" spans="1:6">
      <c r="A769" s="7"/>
      <c r="B769" s="6"/>
      <c r="C769" s="6"/>
      <c r="D769" s="6"/>
      <c r="E769" s="6"/>
      <c r="F769" s="6"/>
    </row>
    <row r="770" spans="1:6">
      <c r="A770" s="7"/>
      <c r="B770" s="6"/>
      <c r="C770" s="6"/>
      <c r="D770" s="6"/>
      <c r="E770" s="6"/>
      <c r="F770" s="6"/>
    </row>
    <row r="771" spans="1:6">
      <c r="A771" s="7"/>
      <c r="B771" s="6"/>
      <c r="C771" s="6"/>
      <c r="D771" s="6"/>
      <c r="E771" s="6"/>
      <c r="F771" s="6"/>
    </row>
    <row r="772" spans="1:6">
      <c r="A772" s="7"/>
      <c r="B772" s="6"/>
      <c r="C772" s="6"/>
      <c r="D772" s="6"/>
      <c r="E772" s="6"/>
      <c r="F772" s="6"/>
    </row>
    <row r="773" spans="1:6">
      <c r="A773" s="7"/>
      <c r="B773" s="6"/>
      <c r="C773" s="6"/>
      <c r="D773" s="6"/>
      <c r="E773" s="6"/>
      <c r="F773" s="6"/>
    </row>
    <row r="774" spans="1:6">
      <c r="A774" s="7"/>
      <c r="B774" s="6"/>
      <c r="C774" s="6"/>
      <c r="D774" s="6"/>
      <c r="E774" s="6"/>
      <c r="F774" s="6"/>
    </row>
    <row r="775" spans="1:6">
      <c r="A775" s="7"/>
      <c r="B775" s="6"/>
      <c r="C775" s="6"/>
      <c r="D775" s="6"/>
      <c r="E775" s="6"/>
      <c r="F775" s="6"/>
    </row>
    <row r="776" spans="1:6">
      <c r="A776" s="7"/>
      <c r="B776" s="6"/>
      <c r="C776" s="6"/>
      <c r="D776" s="6"/>
      <c r="E776" s="6"/>
      <c r="F776" s="6"/>
    </row>
    <row r="777" spans="1:6">
      <c r="A777" s="7"/>
      <c r="B777" s="6"/>
      <c r="C777" s="6"/>
      <c r="D777" s="6"/>
      <c r="E777" s="6"/>
      <c r="F777" s="6"/>
    </row>
    <row r="778" spans="1:6">
      <c r="A778" s="7"/>
      <c r="B778" s="6"/>
      <c r="C778" s="6"/>
      <c r="D778" s="6"/>
      <c r="E778" s="6"/>
      <c r="F778" s="6"/>
    </row>
    <row r="779" spans="1:6">
      <c r="A779" s="7"/>
      <c r="B779" s="6"/>
      <c r="C779" s="6"/>
      <c r="D779" s="6"/>
      <c r="E779" s="6"/>
      <c r="F779" s="6"/>
    </row>
    <row r="780" spans="1:6">
      <c r="A780" s="7"/>
      <c r="B780" s="6"/>
      <c r="C780" s="6"/>
      <c r="D780" s="6"/>
      <c r="E780" s="6"/>
      <c r="F780" s="6"/>
    </row>
    <row r="781" spans="1:6">
      <c r="A781" s="7"/>
      <c r="B781" s="6"/>
      <c r="C781" s="6"/>
      <c r="D781" s="6"/>
      <c r="E781" s="6"/>
      <c r="F781" s="6"/>
    </row>
    <row r="782" spans="1:6">
      <c r="A782" s="7"/>
      <c r="B782" s="6"/>
      <c r="C782" s="6"/>
      <c r="D782" s="6"/>
      <c r="E782" s="6"/>
      <c r="F782" s="6"/>
    </row>
    <row r="783" spans="1:6">
      <c r="A783" s="7"/>
      <c r="B783" s="6"/>
      <c r="C783" s="6"/>
      <c r="D783" s="6"/>
      <c r="E783" s="6"/>
      <c r="F783" s="6"/>
    </row>
    <row r="784" spans="1:6">
      <c r="A784" s="7"/>
      <c r="B784" s="6"/>
      <c r="C784" s="6"/>
      <c r="D784" s="6"/>
      <c r="E784" s="6"/>
      <c r="F784" s="6"/>
    </row>
    <row r="785" spans="1:6">
      <c r="A785" s="7"/>
      <c r="B785" s="6"/>
      <c r="C785" s="6"/>
      <c r="D785" s="6"/>
      <c r="E785" s="6"/>
      <c r="F785" s="6"/>
    </row>
    <row r="786" spans="1:6">
      <c r="A786" s="7"/>
      <c r="B786" s="6"/>
      <c r="C786" s="6"/>
      <c r="D786" s="6"/>
      <c r="E786" s="6"/>
      <c r="F786" s="6"/>
    </row>
    <row r="787" spans="1:6">
      <c r="A787" s="7"/>
      <c r="B787" s="6"/>
      <c r="C787" s="6"/>
      <c r="D787" s="6"/>
      <c r="E787" s="6"/>
      <c r="F787" s="6"/>
    </row>
    <row r="788" spans="1:6">
      <c r="A788" s="7"/>
      <c r="B788" s="6"/>
      <c r="C788" s="6"/>
      <c r="D788" s="6"/>
      <c r="E788" s="6"/>
      <c r="F788" s="6"/>
    </row>
    <row r="789" spans="1:6">
      <c r="A789" s="7"/>
      <c r="B789" s="6"/>
      <c r="C789" s="6"/>
      <c r="D789" s="6"/>
      <c r="E789" s="6"/>
      <c r="F789" s="6"/>
    </row>
    <row r="790" spans="1:6">
      <c r="A790" s="7"/>
      <c r="B790" s="6"/>
      <c r="C790" s="6"/>
      <c r="D790" s="6"/>
      <c r="E790" s="6"/>
      <c r="F790" s="6"/>
    </row>
    <row r="791" spans="1:6">
      <c r="A791" s="7"/>
      <c r="B791" s="6"/>
      <c r="C791" s="6"/>
      <c r="D791" s="6"/>
      <c r="E791" s="6"/>
      <c r="F791" s="6"/>
    </row>
    <row r="792" spans="1:6">
      <c r="A792" s="7"/>
      <c r="B792" s="6"/>
      <c r="C792" s="6"/>
      <c r="D792" s="6"/>
      <c r="E792" s="6"/>
      <c r="F792" s="6"/>
    </row>
    <row r="793" spans="1:6">
      <c r="A793" s="7"/>
      <c r="B793" s="6"/>
      <c r="C793" s="6"/>
      <c r="D793" s="6"/>
      <c r="E793" s="6"/>
      <c r="F793" s="6"/>
    </row>
    <row r="794" spans="1:6">
      <c r="A794" s="7"/>
      <c r="B794" s="6"/>
      <c r="C794" s="6"/>
      <c r="D794" s="6"/>
      <c r="E794" s="6"/>
      <c r="F794" s="6"/>
    </row>
    <row r="795" spans="1:6">
      <c r="A795" s="7"/>
      <c r="B795" s="6"/>
      <c r="C795" s="6"/>
      <c r="D795" s="6"/>
      <c r="E795" s="6"/>
      <c r="F795" s="6"/>
    </row>
    <row r="796" spans="1:6">
      <c r="A796" s="7"/>
      <c r="B796" s="6"/>
      <c r="C796" s="6"/>
      <c r="D796" s="6"/>
      <c r="E796" s="6"/>
      <c r="F796" s="6"/>
    </row>
    <row r="797" spans="1:6">
      <c r="A797" s="7"/>
      <c r="B797" s="6"/>
      <c r="C797" s="6"/>
      <c r="D797" s="6"/>
      <c r="E797" s="6"/>
      <c r="F797" s="6"/>
    </row>
    <row r="798" spans="1:6">
      <c r="A798" s="7"/>
      <c r="B798" s="6"/>
      <c r="C798" s="6"/>
      <c r="D798" s="6"/>
      <c r="E798" s="6"/>
      <c r="F798" s="6"/>
    </row>
    <row r="799" spans="1:6">
      <c r="A799" s="7"/>
      <c r="B799" s="6"/>
      <c r="C799" s="6"/>
      <c r="D799" s="6"/>
      <c r="E799" s="6"/>
      <c r="F799" s="6"/>
    </row>
    <row r="800" spans="1:6">
      <c r="A800" s="7"/>
      <c r="B800" s="6"/>
      <c r="C800" s="6"/>
      <c r="D800" s="6"/>
      <c r="E800" s="6"/>
      <c r="F800" s="6"/>
    </row>
    <row r="801" spans="1:6">
      <c r="A801" s="7"/>
      <c r="B801" s="6"/>
      <c r="C801" s="6"/>
      <c r="D801" s="6"/>
      <c r="E801" s="6"/>
      <c r="F801" s="6"/>
    </row>
    <row r="802" spans="1:6">
      <c r="A802" s="7"/>
      <c r="B802" s="6"/>
      <c r="C802" s="6"/>
      <c r="D802" s="6"/>
      <c r="E802" s="6"/>
      <c r="F802" s="6"/>
    </row>
    <row r="803" spans="1:6">
      <c r="A803" s="7"/>
      <c r="B803" s="6"/>
      <c r="C803" s="6"/>
      <c r="D803" s="6"/>
      <c r="E803" s="6"/>
      <c r="F803" s="6"/>
    </row>
    <row r="804" spans="1:6">
      <c r="A804" s="7"/>
      <c r="B804" s="6"/>
      <c r="C804" s="6"/>
      <c r="D804" s="6"/>
      <c r="E804" s="6"/>
      <c r="F804" s="6"/>
    </row>
    <row r="805" spans="1:6">
      <c r="A805" s="7"/>
      <c r="B805" s="6"/>
      <c r="C805" s="6"/>
      <c r="D805" s="6"/>
      <c r="E805" s="6"/>
      <c r="F805" s="6"/>
    </row>
    <row r="806" spans="1:6">
      <c r="A806" s="7"/>
      <c r="B806" s="6"/>
      <c r="C806" s="6"/>
      <c r="D806" s="6"/>
      <c r="E806" s="6"/>
      <c r="F806" s="6"/>
    </row>
    <row r="807" spans="1:6">
      <c r="A807" s="7"/>
      <c r="B807" s="6"/>
      <c r="C807" s="6"/>
      <c r="D807" s="6"/>
      <c r="E807" s="6"/>
      <c r="F807" s="6"/>
    </row>
    <row r="808" spans="1:6">
      <c r="A808" s="7"/>
      <c r="B808" s="6"/>
      <c r="C808" s="6"/>
      <c r="D808" s="6"/>
      <c r="E808" s="6"/>
      <c r="F808" s="6"/>
    </row>
    <row r="809" spans="1:6">
      <c r="A809" s="7"/>
      <c r="B809" s="6"/>
      <c r="C809" s="6"/>
      <c r="D809" s="6"/>
      <c r="E809" s="6"/>
      <c r="F809" s="6"/>
    </row>
    <row r="810" spans="1:6">
      <c r="A810" s="7"/>
      <c r="B810" s="6"/>
      <c r="C810" s="6"/>
      <c r="D810" s="6"/>
      <c r="E810" s="6"/>
      <c r="F810" s="6"/>
    </row>
    <row r="811" spans="1:6">
      <c r="A811" s="7"/>
      <c r="B811" s="6"/>
      <c r="C811" s="6"/>
      <c r="D811" s="6"/>
      <c r="E811" s="6"/>
      <c r="F811" s="6"/>
    </row>
    <row r="812" spans="1:6">
      <c r="A812" s="7"/>
      <c r="B812" s="6"/>
      <c r="C812" s="6"/>
      <c r="D812" s="6"/>
      <c r="E812" s="6"/>
      <c r="F812" s="6"/>
    </row>
    <row r="813" spans="1:6">
      <c r="A813" s="7"/>
      <c r="B813" s="6"/>
      <c r="C813" s="6"/>
      <c r="D813" s="6"/>
      <c r="E813" s="6"/>
      <c r="F813" s="6"/>
    </row>
    <row r="814" spans="1:6">
      <c r="A814" s="7"/>
      <c r="B814" s="6"/>
      <c r="C814" s="6"/>
      <c r="D814" s="6"/>
      <c r="E814" s="6"/>
      <c r="F814" s="6"/>
    </row>
    <row r="815" spans="1:6">
      <c r="A815" s="7"/>
      <c r="B815" s="6"/>
      <c r="C815" s="6"/>
      <c r="D815" s="6"/>
      <c r="E815" s="6"/>
      <c r="F815" s="6"/>
    </row>
    <row r="816" spans="1:6">
      <c r="A816" s="7"/>
      <c r="B816" s="6"/>
      <c r="C816" s="6"/>
      <c r="D816" s="6"/>
      <c r="E816" s="6"/>
      <c r="F816" s="6"/>
    </row>
    <row r="817" spans="1:6">
      <c r="A817" s="7"/>
      <c r="B817" s="6"/>
      <c r="C817" s="6"/>
      <c r="D817" s="6"/>
      <c r="E817" s="6"/>
      <c r="F817" s="6"/>
    </row>
    <row r="818" spans="1:6">
      <c r="A818" s="7"/>
      <c r="B818" s="6"/>
      <c r="C818" s="6"/>
      <c r="D818" s="6"/>
      <c r="E818" s="6"/>
      <c r="F818" s="6"/>
    </row>
    <row r="819" spans="1:6">
      <c r="A819" s="7"/>
      <c r="B819" s="6"/>
      <c r="C819" s="6"/>
      <c r="D819" s="6"/>
      <c r="E819" s="6"/>
      <c r="F819" s="6"/>
    </row>
    <row r="820" spans="1:6">
      <c r="A820" s="7"/>
      <c r="B820" s="6"/>
      <c r="C820" s="6"/>
      <c r="D820" s="6"/>
      <c r="E820" s="6"/>
      <c r="F820" s="6"/>
    </row>
    <row r="821" spans="1:6">
      <c r="A821" s="7"/>
      <c r="B821" s="6"/>
      <c r="C821" s="6"/>
      <c r="D821" s="6"/>
      <c r="E821" s="6"/>
      <c r="F821" s="6"/>
    </row>
    <row r="822" spans="1:6">
      <c r="A822" s="7"/>
      <c r="B822" s="6"/>
      <c r="C822" s="6"/>
      <c r="D822" s="6"/>
      <c r="E822" s="6"/>
      <c r="F822" s="6"/>
    </row>
    <row r="823" spans="1:6">
      <c r="A823" s="7"/>
      <c r="B823" s="6"/>
      <c r="C823" s="6"/>
      <c r="D823" s="6"/>
      <c r="E823" s="6"/>
      <c r="F823" s="6"/>
    </row>
    <row r="824" spans="1:6">
      <c r="A824" s="7"/>
      <c r="B824" s="6"/>
      <c r="C824" s="6"/>
      <c r="D824" s="6"/>
      <c r="E824" s="6"/>
      <c r="F824" s="6"/>
    </row>
    <row r="825" spans="1:6">
      <c r="A825" s="7"/>
      <c r="B825" s="6"/>
      <c r="C825" s="6"/>
      <c r="D825" s="6"/>
      <c r="E825" s="6"/>
      <c r="F825" s="6"/>
    </row>
    <row r="826" spans="1:6">
      <c r="A826" s="7"/>
      <c r="B826" s="6"/>
      <c r="C826" s="6"/>
      <c r="D826" s="6"/>
      <c r="E826" s="6"/>
      <c r="F826" s="6"/>
    </row>
    <row r="827" spans="1:6">
      <c r="A827" s="7"/>
      <c r="B827" s="6"/>
      <c r="C827" s="6"/>
      <c r="D827" s="6"/>
      <c r="E827" s="6"/>
      <c r="F827" s="6"/>
    </row>
    <row r="828" spans="1:6">
      <c r="A828" s="7"/>
      <c r="B828" s="6"/>
      <c r="C828" s="6"/>
      <c r="D828" s="6"/>
      <c r="E828" s="6"/>
      <c r="F828" s="6"/>
    </row>
    <row r="829" spans="1:6">
      <c r="A829" s="7"/>
      <c r="B829" s="6"/>
      <c r="C829" s="6"/>
      <c r="D829" s="6"/>
      <c r="E829" s="6"/>
      <c r="F829" s="6"/>
    </row>
    <row r="830" spans="1:6">
      <c r="A830" s="7"/>
      <c r="B830" s="6"/>
      <c r="C830" s="6"/>
      <c r="D830" s="6"/>
      <c r="E830" s="6"/>
      <c r="F830" s="6"/>
    </row>
    <row r="831" spans="1:6">
      <c r="A831" s="7"/>
      <c r="B831" s="6"/>
      <c r="C831" s="6"/>
      <c r="D831" s="6"/>
      <c r="E831" s="6"/>
      <c r="F831" s="6"/>
    </row>
    <row r="832" spans="1:6">
      <c r="A832" s="7"/>
      <c r="B832" s="6"/>
      <c r="C832" s="6"/>
      <c r="D832" s="6"/>
      <c r="E832" s="6"/>
      <c r="F832" s="6"/>
    </row>
    <row r="833" spans="1:6">
      <c r="A833" s="7"/>
      <c r="B833" s="6"/>
      <c r="C833" s="6"/>
      <c r="D833" s="6"/>
      <c r="E833" s="6"/>
      <c r="F833" s="6"/>
    </row>
    <row r="834" spans="1:6">
      <c r="A834" s="7"/>
      <c r="B834" s="6"/>
      <c r="C834" s="6"/>
      <c r="D834" s="6"/>
      <c r="E834" s="6"/>
      <c r="F834" s="6"/>
    </row>
    <row r="835" spans="1:6">
      <c r="A835" s="7"/>
      <c r="B835" s="6"/>
      <c r="C835" s="6"/>
      <c r="D835" s="6"/>
      <c r="E835" s="6"/>
      <c r="F835" s="6"/>
    </row>
    <row r="836" spans="1:6">
      <c r="A836" s="7"/>
      <c r="B836" s="6"/>
      <c r="C836" s="6"/>
      <c r="D836" s="6"/>
      <c r="E836" s="6"/>
      <c r="F836" s="6"/>
    </row>
    <row r="837" spans="1:6">
      <c r="A837" s="7"/>
      <c r="B837" s="6"/>
      <c r="C837" s="6"/>
      <c r="D837" s="6"/>
      <c r="E837" s="6"/>
      <c r="F837" s="6"/>
    </row>
    <row r="838" spans="1:6">
      <c r="A838" s="7"/>
      <c r="B838" s="6"/>
      <c r="C838" s="6"/>
      <c r="D838" s="6"/>
      <c r="E838" s="6"/>
      <c r="F838" s="6"/>
    </row>
    <row r="839" spans="1:6">
      <c r="A839" s="7"/>
      <c r="B839" s="6"/>
      <c r="C839" s="6"/>
      <c r="D839" s="6"/>
      <c r="E839" s="6"/>
      <c r="F839" s="6"/>
    </row>
    <row r="840" spans="1:6">
      <c r="A840" s="7"/>
      <c r="B840" s="6"/>
      <c r="C840" s="6"/>
      <c r="D840" s="6"/>
      <c r="E840" s="6"/>
      <c r="F840" s="6"/>
    </row>
    <row r="841" spans="1:6">
      <c r="A841" s="7"/>
      <c r="B841" s="6"/>
      <c r="C841" s="6"/>
      <c r="D841" s="6"/>
      <c r="E841" s="6"/>
      <c r="F841" s="6"/>
    </row>
    <row r="842" spans="1:6">
      <c r="A842" s="7"/>
      <c r="B842" s="6"/>
      <c r="C842" s="6"/>
      <c r="D842" s="6"/>
      <c r="E842" s="6"/>
      <c r="F842" s="6"/>
    </row>
    <row r="843" spans="1:6">
      <c r="A843" s="7"/>
      <c r="B843" s="6"/>
      <c r="C843" s="6"/>
      <c r="D843" s="6"/>
      <c r="E843" s="6"/>
      <c r="F843" s="6"/>
    </row>
    <row r="844" spans="1:6">
      <c r="A844" s="7"/>
      <c r="B844" s="6"/>
      <c r="C844" s="6"/>
      <c r="D844" s="6"/>
      <c r="E844" s="6"/>
      <c r="F844" s="6"/>
    </row>
    <row r="845" spans="1:6">
      <c r="A845" s="7"/>
      <c r="B845" s="6"/>
      <c r="C845" s="6"/>
      <c r="D845" s="6"/>
      <c r="E845" s="6"/>
      <c r="F845" s="6"/>
    </row>
    <row r="846" spans="1:6">
      <c r="A846" s="7"/>
      <c r="B846" s="6"/>
      <c r="C846" s="6"/>
      <c r="D846" s="6"/>
      <c r="E846" s="6"/>
      <c r="F846" s="6"/>
    </row>
    <row r="847" spans="1:6">
      <c r="A847" s="7"/>
      <c r="B847" s="6"/>
      <c r="C847" s="6"/>
      <c r="D847" s="6"/>
      <c r="E847" s="6"/>
      <c r="F847" s="6"/>
    </row>
    <row r="848" spans="1:6">
      <c r="A848" s="7"/>
      <c r="B848" s="6"/>
      <c r="C848" s="6"/>
      <c r="D848" s="6"/>
      <c r="E848" s="6"/>
      <c r="F848" s="6"/>
    </row>
    <row r="849" spans="1:6">
      <c r="A849" s="7"/>
      <c r="B849" s="6"/>
      <c r="C849" s="6"/>
      <c r="D849" s="6"/>
      <c r="E849" s="6"/>
      <c r="F849" s="6"/>
    </row>
    <row r="850" spans="1:6">
      <c r="A850" s="7"/>
      <c r="B850" s="6"/>
      <c r="C850" s="6"/>
      <c r="D850" s="6"/>
      <c r="E850" s="6"/>
      <c r="F850" s="6"/>
    </row>
    <row r="851" spans="1:6">
      <c r="A851" s="7"/>
      <c r="B851" s="6"/>
      <c r="C851" s="6"/>
      <c r="D851" s="6"/>
      <c r="E851" s="6"/>
      <c r="F851" s="6"/>
    </row>
    <row r="852" spans="1:6">
      <c r="A852" s="7"/>
      <c r="B852" s="6"/>
      <c r="C852" s="6"/>
      <c r="D852" s="6"/>
      <c r="E852" s="6"/>
      <c r="F852" s="6"/>
    </row>
    <row r="853" spans="1:6">
      <c r="A853" s="7"/>
      <c r="B853" s="6"/>
      <c r="C853" s="6"/>
      <c r="D853" s="6"/>
      <c r="E853" s="6"/>
      <c r="F853" s="6"/>
    </row>
    <row r="854" spans="1:6">
      <c r="A854" s="7"/>
      <c r="B854" s="6"/>
      <c r="C854" s="6"/>
      <c r="D854" s="6"/>
      <c r="E854" s="6"/>
      <c r="F854" s="6"/>
    </row>
    <row r="855" spans="1:6">
      <c r="A855" s="7"/>
      <c r="B855" s="6"/>
      <c r="C855" s="6"/>
      <c r="D855" s="6"/>
      <c r="E855" s="6"/>
      <c r="F855" s="6"/>
    </row>
    <row r="856" spans="1:6">
      <c r="A856" s="7"/>
      <c r="B856" s="6"/>
      <c r="C856" s="6"/>
      <c r="D856" s="6"/>
      <c r="E856" s="6"/>
      <c r="F856" s="6"/>
    </row>
    <row r="857" spans="1:6">
      <c r="A857" s="7"/>
      <c r="B857" s="6"/>
      <c r="C857" s="6"/>
      <c r="D857" s="6"/>
      <c r="E857" s="6"/>
      <c r="F857" s="6"/>
    </row>
    <row r="858" spans="1:6">
      <c r="A858" s="7"/>
      <c r="B858" s="6"/>
      <c r="C858" s="6"/>
      <c r="D858" s="6"/>
      <c r="E858" s="6"/>
      <c r="F858" s="6"/>
    </row>
    <row r="859" spans="1:6">
      <c r="A859" s="7"/>
      <c r="B859" s="6"/>
      <c r="C859" s="6"/>
      <c r="D859" s="6"/>
      <c r="E859" s="6"/>
      <c r="F859" s="6"/>
    </row>
    <row r="860" spans="1:6">
      <c r="A860" s="7"/>
      <c r="B860" s="6"/>
      <c r="C860" s="6"/>
      <c r="D860" s="6"/>
      <c r="E860" s="6"/>
      <c r="F860" s="6"/>
    </row>
    <row r="861" spans="1:6">
      <c r="A861" s="7"/>
      <c r="B861" s="6"/>
      <c r="C861" s="6"/>
      <c r="D861" s="6"/>
      <c r="E861" s="6"/>
      <c r="F861" s="6"/>
    </row>
    <row r="862" spans="1:6">
      <c r="A862" s="7"/>
      <c r="B862" s="6"/>
      <c r="C862" s="6"/>
      <c r="D862" s="6"/>
      <c r="E862" s="6"/>
      <c r="F862" s="6"/>
    </row>
    <row r="863" spans="1:6">
      <c r="A863" s="7"/>
      <c r="B863" s="6"/>
      <c r="C863" s="6"/>
      <c r="D863" s="6"/>
      <c r="E863" s="6"/>
      <c r="F863" s="6"/>
    </row>
    <row r="864" spans="1:6">
      <c r="A864" s="7"/>
      <c r="B864" s="6"/>
      <c r="C864" s="6"/>
      <c r="D864" s="6"/>
      <c r="E864" s="6"/>
      <c r="F864" s="6"/>
    </row>
    <row r="865" spans="1:6">
      <c r="A865" s="7"/>
      <c r="B865" s="6"/>
      <c r="C865" s="6"/>
      <c r="D865" s="6"/>
      <c r="E865" s="6"/>
      <c r="F865" s="6"/>
    </row>
    <row r="866" spans="1:6">
      <c r="A866" s="7"/>
      <c r="B866" s="6"/>
      <c r="C866" s="6"/>
      <c r="D866" s="6"/>
      <c r="E866" s="6"/>
      <c r="F866" s="6"/>
    </row>
    <row r="867" spans="1:6">
      <c r="A867" s="7"/>
      <c r="B867" s="6"/>
      <c r="C867" s="6"/>
      <c r="D867" s="6"/>
      <c r="E867" s="6"/>
      <c r="F867" s="6"/>
    </row>
    <row r="868" spans="1:6">
      <c r="A868" s="7"/>
      <c r="B868" s="6"/>
      <c r="C868" s="6"/>
      <c r="D868" s="6"/>
      <c r="E868" s="6"/>
      <c r="F868" s="6"/>
    </row>
    <row r="869" spans="1:6">
      <c r="A869" s="7"/>
      <c r="B869" s="6"/>
      <c r="C869" s="6"/>
      <c r="D869" s="6"/>
      <c r="E869" s="6"/>
      <c r="F869" s="6"/>
    </row>
    <row r="870" spans="1:6">
      <c r="A870" s="7"/>
      <c r="B870" s="6"/>
      <c r="C870" s="6"/>
      <c r="D870" s="6"/>
      <c r="E870" s="6"/>
      <c r="F870" s="6"/>
    </row>
    <row r="871" spans="1:6">
      <c r="A871" s="7"/>
      <c r="B871" s="6"/>
      <c r="C871" s="6"/>
      <c r="D871" s="6"/>
      <c r="E871" s="6"/>
      <c r="F871" s="6"/>
    </row>
    <row r="872" spans="1:6">
      <c r="A872" s="7"/>
      <c r="B872" s="6"/>
      <c r="C872" s="6"/>
      <c r="D872" s="6"/>
      <c r="E872" s="6"/>
      <c r="F872" s="6"/>
    </row>
    <row r="873" spans="1:6">
      <c r="A873" s="7"/>
      <c r="B873" s="6"/>
      <c r="C873" s="6"/>
      <c r="D873" s="6"/>
      <c r="E873" s="6"/>
      <c r="F873" s="6"/>
    </row>
    <row r="874" spans="1:6">
      <c r="A874" s="7"/>
      <c r="B874" s="6"/>
      <c r="C874" s="6"/>
      <c r="D874" s="6"/>
      <c r="E874" s="6"/>
      <c r="F874" s="6"/>
    </row>
    <row r="875" spans="1:6">
      <c r="A875" s="7"/>
      <c r="B875" s="6"/>
      <c r="C875" s="6"/>
      <c r="D875" s="6"/>
      <c r="E875" s="6"/>
      <c r="F875" s="6"/>
    </row>
    <row r="876" spans="1:6">
      <c r="A876" s="7"/>
      <c r="B876" s="6"/>
      <c r="C876" s="6"/>
      <c r="D876" s="6"/>
      <c r="E876" s="6"/>
      <c r="F876" s="6"/>
    </row>
    <row r="877" spans="1:6">
      <c r="A877" s="7"/>
      <c r="B877" s="6"/>
      <c r="C877" s="6"/>
      <c r="D877" s="6"/>
      <c r="E877" s="6"/>
      <c r="F877" s="6"/>
    </row>
    <row r="878" spans="1:6">
      <c r="A878" s="7"/>
      <c r="B878" s="6"/>
      <c r="C878" s="6"/>
      <c r="D878" s="6"/>
      <c r="E878" s="6"/>
      <c r="F878" s="6"/>
    </row>
    <row r="879" spans="1:6">
      <c r="A879" s="7"/>
      <c r="B879" s="6"/>
      <c r="C879" s="6"/>
      <c r="D879" s="6"/>
      <c r="E879" s="6"/>
      <c r="F879" s="6"/>
    </row>
    <row r="880" spans="1:6">
      <c r="A880" s="7"/>
      <c r="B880" s="6"/>
      <c r="C880" s="6"/>
      <c r="D880" s="6"/>
      <c r="E880" s="6"/>
      <c r="F880" s="6"/>
    </row>
    <row r="881" spans="1:6">
      <c r="A881" s="7"/>
      <c r="B881" s="6"/>
      <c r="C881" s="6"/>
      <c r="D881" s="6"/>
      <c r="E881" s="6"/>
      <c r="F881" s="6"/>
    </row>
    <row r="882" spans="1:6">
      <c r="A882" s="7"/>
      <c r="B882" s="6"/>
      <c r="C882" s="6"/>
      <c r="D882" s="6"/>
      <c r="E882" s="6"/>
      <c r="F882" s="6"/>
    </row>
    <row r="883" spans="1:6">
      <c r="A883" s="7"/>
      <c r="B883" s="6"/>
      <c r="C883" s="6"/>
      <c r="D883" s="6"/>
      <c r="E883" s="6"/>
      <c r="F883" s="6"/>
    </row>
    <row r="884" spans="1:6">
      <c r="A884" s="7"/>
      <c r="B884" s="6"/>
      <c r="C884" s="6"/>
      <c r="D884" s="6"/>
      <c r="E884" s="6"/>
      <c r="F884" s="6"/>
    </row>
    <row r="885" spans="1:6">
      <c r="A885" s="7"/>
      <c r="B885" s="6"/>
      <c r="C885" s="6"/>
      <c r="D885" s="6"/>
      <c r="E885" s="6"/>
      <c r="F885" s="6"/>
    </row>
    <row r="886" spans="1:6">
      <c r="A886" s="7"/>
      <c r="B886" s="6"/>
      <c r="C886" s="6"/>
      <c r="D886" s="6"/>
      <c r="E886" s="6"/>
      <c r="F886" s="6"/>
    </row>
    <row r="887" spans="1:6">
      <c r="A887" s="7"/>
      <c r="B887" s="6"/>
      <c r="C887" s="6"/>
      <c r="D887" s="6"/>
      <c r="E887" s="6"/>
      <c r="F887" s="6"/>
    </row>
    <row r="888" spans="1:6">
      <c r="A888" s="7"/>
      <c r="B888" s="6"/>
      <c r="C888" s="6"/>
      <c r="D888" s="6"/>
      <c r="E888" s="6"/>
      <c r="F888" s="6"/>
    </row>
    <row r="889" spans="1:6">
      <c r="A889" s="7"/>
      <c r="B889" s="6"/>
      <c r="C889" s="6"/>
      <c r="D889" s="6"/>
      <c r="E889" s="6"/>
      <c r="F889" s="6"/>
    </row>
    <row r="890" spans="1:6">
      <c r="A890" s="7"/>
      <c r="B890" s="6"/>
      <c r="C890" s="6"/>
      <c r="D890" s="6"/>
      <c r="E890" s="6"/>
      <c r="F890" s="6"/>
    </row>
    <row r="891" spans="1:6">
      <c r="A891" s="7"/>
      <c r="B891" s="6"/>
      <c r="C891" s="6"/>
      <c r="D891" s="6"/>
      <c r="E891" s="6"/>
      <c r="F891" s="6"/>
    </row>
    <row r="892" spans="1:6">
      <c r="A892" s="7"/>
      <c r="B892" s="6"/>
      <c r="C892" s="6"/>
      <c r="D892" s="6"/>
      <c r="E892" s="6"/>
      <c r="F892" s="6"/>
    </row>
    <row r="893" spans="1:6">
      <c r="A893" s="7"/>
      <c r="B893" s="6"/>
      <c r="C893" s="6"/>
      <c r="D893" s="6"/>
      <c r="E893" s="6"/>
      <c r="F893" s="6"/>
    </row>
    <row r="894" spans="1:6">
      <c r="A894" s="7"/>
      <c r="B894" s="6"/>
      <c r="C894" s="6"/>
      <c r="D894" s="6"/>
      <c r="E894" s="6"/>
      <c r="F894" s="6"/>
    </row>
    <row r="895" spans="1:6">
      <c r="A895" s="7"/>
      <c r="B895" s="6"/>
      <c r="C895" s="6"/>
      <c r="D895" s="6"/>
      <c r="E895" s="6"/>
      <c r="F895" s="6"/>
    </row>
    <row r="896" spans="1:6">
      <c r="A896" s="7"/>
      <c r="B896" s="6"/>
      <c r="C896" s="6"/>
      <c r="D896" s="6"/>
      <c r="E896" s="6"/>
      <c r="F896" s="6"/>
    </row>
    <row r="897" spans="1:6">
      <c r="A897" s="7"/>
      <c r="B897" s="6"/>
      <c r="C897" s="6"/>
      <c r="D897" s="6"/>
      <c r="E897" s="6"/>
      <c r="F897" s="6"/>
    </row>
    <row r="898" spans="1:6">
      <c r="A898" s="7"/>
      <c r="B898" s="6"/>
      <c r="C898" s="6"/>
      <c r="D898" s="6"/>
      <c r="E898" s="6"/>
      <c r="F898" s="6"/>
    </row>
    <row r="899" spans="1:6">
      <c r="A899" s="7"/>
      <c r="B899" s="6"/>
      <c r="C899" s="6"/>
      <c r="D899" s="6"/>
      <c r="E899" s="6"/>
      <c r="F899" s="6"/>
    </row>
    <row r="900" spans="1:6">
      <c r="A900" s="7"/>
      <c r="B900" s="6"/>
      <c r="C900" s="6"/>
      <c r="D900" s="6"/>
      <c r="E900" s="6"/>
      <c r="F900" s="6"/>
    </row>
    <row r="901" spans="1:6">
      <c r="A901" s="7"/>
      <c r="B901" s="6"/>
      <c r="C901" s="6"/>
      <c r="D901" s="6"/>
      <c r="E901" s="6"/>
      <c r="F901" s="6"/>
    </row>
    <row r="902" spans="1:6">
      <c r="A902" s="7"/>
      <c r="B902" s="6"/>
      <c r="C902" s="6"/>
      <c r="D902" s="6"/>
      <c r="E902" s="6"/>
      <c r="F902" s="6"/>
    </row>
    <row r="903" spans="1:6">
      <c r="A903" s="7"/>
      <c r="B903" s="6"/>
      <c r="C903" s="6"/>
      <c r="D903" s="6"/>
      <c r="E903" s="6"/>
      <c r="F903" s="6"/>
    </row>
    <row r="904" spans="1:6">
      <c r="A904" s="7"/>
      <c r="B904" s="6"/>
      <c r="C904" s="6"/>
      <c r="D904" s="6"/>
      <c r="E904" s="6"/>
      <c r="F904" s="6"/>
    </row>
    <row r="905" spans="1:6">
      <c r="A905" s="7"/>
      <c r="B905" s="6"/>
      <c r="C905" s="6"/>
      <c r="D905" s="6"/>
      <c r="E905" s="6"/>
      <c r="F905" s="6"/>
    </row>
    <row r="906" spans="1:6">
      <c r="A906" s="7"/>
      <c r="B906" s="6"/>
      <c r="C906" s="6"/>
      <c r="D906" s="6"/>
      <c r="E906" s="6"/>
      <c r="F906" s="6"/>
    </row>
    <row r="907" spans="1:6">
      <c r="A907" s="7"/>
      <c r="B907" s="6"/>
      <c r="C907" s="6"/>
      <c r="D907" s="6"/>
      <c r="E907" s="6"/>
      <c r="F907" s="6"/>
    </row>
    <row r="908" spans="1:6">
      <c r="A908" s="7"/>
      <c r="B908" s="6"/>
      <c r="C908" s="6"/>
      <c r="D908" s="6"/>
      <c r="E908" s="6"/>
      <c r="F908" s="6"/>
    </row>
    <row r="909" spans="1:6">
      <c r="A909" s="7"/>
      <c r="B909" s="6"/>
      <c r="C909" s="6"/>
      <c r="D909" s="6"/>
      <c r="E909" s="6"/>
      <c r="F909" s="6"/>
    </row>
    <row r="910" spans="1:6">
      <c r="A910" s="7"/>
      <c r="B910" s="6"/>
      <c r="C910" s="6"/>
      <c r="D910" s="6"/>
      <c r="E910" s="6"/>
      <c r="F910" s="6"/>
    </row>
    <row r="911" spans="1:6">
      <c r="A911" s="7"/>
      <c r="B911" s="6"/>
      <c r="C911" s="6"/>
      <c r="D911" s="6"/>
      <c r="E911" s="6"/>
      <c r="F911" s="6"/>
    </row>
    <row r="912" spans="1:6">
      <c r="A912" s="7"/>
      <c r="B912" s="6"/>
      <c r="C912" s="6"/>
      <c r="D912" s="6"/>
      <c r="E912" s="6"/>
      <c r="F912" s="6"/>
    </row>
    <row r="913" spans="1:6">
      <c r="A913" s="7"/>
      <c r="B913" s="6"/>
      <c r="C913" s="6"/>
      <c r="D913" s="6"/>
      <c r="E913" s="6"/>
      <c r="F913" s="6"/>
    </row>
    <row r="914" spans="1:6">
      <c r="A914" s="7"/>
      <c r="B914" s="6"/>
      <c r="C914" s="6"/>
      <c r="D914" s="6"/>
      <c r="E914" s="6"/>
      <c r="F914" s="6"/>
    </row>
    <row r="915" spans="1:6">
      <c r="A915" s="7"/>
      <c r="B915" s="6"/>
      <c r="C915" s="6"/>
      <c r="D915" s="6"/>
      <c r="E915" s="6"/>
      <c r="F915" s="6"/>
    </row>
    <row r="916" spans="1:6">
      <c r="A916" s="7"/>
      <c r="B916" s="6"/>
      <c r="C916" s="6"/>
      <c r="D916" s="6"/>
      <c r="E916" s="6"/>
      <c r="F916" s="6"/>
    </row>
    <row r="917" spans="1:6">
      <c r="A917" s="7"/>
      <c r="B917" s="6"/>
      <c r="C917" s="6"/>
      <c r="D917" s="6"/>
      <c r="E917" s="6"/>
      <c r="F917" s="6"/>
    </row>
    <row r="918" spans="1:6">
      <c r="A918" s="7"/>
      <c r="B918" s="6"/>
      <c r="C918" s="6"/>
      <c r="D918" s="6"/>
      <c r="E918" s="6"/>
      <c r="F918" s="6"/>
    </row>
    <row r="919" spans="1:6">
      <c r="A919" s="7"/>
      <c r="B919" s="6"/>
      <c r="C919" s="6"/>
      <c r="D919" s="6"/>
      <c r="E919" s="6"/>
      <c r="F919" s="6"/>
    </row>
    <row r="920" spans="1:6">
      <c r="A920" s="7"/>
      <c r="B920" s="6"/>
      <c r="C920" s="6"/>
      <c r="D920" s="6"/>
      <c r="E920" s="6"/>
      <c r="F920" s="6"/>
    </row>
    <row r="921" spans="1:6">
      <c r="A921" s="7"/>
      <c r="B921" s="6"/>
      <c r="C921" s="6"/>
      <c r="D921" s="6"/>
      <c r="E921" s="6"/>
      <c r="F921" s="6"/>
    </row>
    <row r="922" spans="1:6">
      <c r="A922" s="7"/>
      <c r="B922" s="6"/>
      <c r="C922" s="6"/>
      <c r="D922" s="6"/>
      <c r="E922" s="6"/>
      <c r="F922" s="6"/>
    </row>
    <row r="923" spans="1:6">
      <c r="A923" s="7"/>
      <c r="B923" s="6"/>
      <c r="C923" s="6"/>
      <c r="D923" s="6"/>
      <c r="E923" s="6"/>
      <c r="F923" s="6"/>
    </row>
    <row r="924" spans="1:6">
      <c r="A924" s="7"/>
      <c r="B924" s="6"/>
      <c r="C924" s="6"/>
      <c r="D924" s="6"/>
      <c r="E924" s="6"/>
      <c r="F924" s="6"/>
    </row>
    <row r="925" spans="1:6">
      <c r="A925" s="7"/>
      <c r="B925" s="6"/>
      <c r="C925" s="6"/>
      <c r="D925" s="6"/>
      <c r="E925" s="6"/>
      <c r="F925" s="6"/>
    </row>
    <row r="926" spans="1:6">
      <c r="A926" s="7"/>
      <c r="B926" s="6"/>
      <c r="C926" s="6"/>
      <c r="D926" s="6"/>
      <c r="E926" s="6"/>
      <c r="F926" s="6"/>
    </row>
    <row r="927" spans="1:6">
      <c r="A927" s="7"/>
      <c r="B927" s="6"/>
      <c r="C927" s="6"/>
      <c r="D927" s="6"/>
      <c r="E927" s="6"/>
      <c r="F927" s="6"/>
    </row>
    <row r="928" spans="1:6">
      <c r="A928" s="7"/>
      <c r="B928" s="6"/>
      <c r="C928" s="6"/>
      <c r="D928" s="6"/>
      <c r="E928" s="6"/>
      <c r="F928" s="6"/>
    </row>
    <row r="929" spans="1:6">
      <c r="A929" s="7"/>
      <c r="B929" s="6"/>
      <c r="C929" s="6"/>
      <c r="D929" s="6"/>
      <c r="E929" s="6"/>
      <c r="F929" s="6"/>
    </row>
    <row r="930" spans="1:6">
      <c r="A930" s="7"/>
      <c r="B930" s="6"/>
      <c r="C930" s="6"/>
      <c r="D930" s="6"/>
      <c r="E930" s="6"/>
      <c r="F930" s="6"/>
    </row>
    <row r="931" spans="1:6">
      <c r="A931" s="7"/>
      <c r="B931" s="6"/>
      <c r="C931" s="6"/>
      <c r="D931" s="6"/>
      <c r="E931" s="6"/>
      <c r="F931" s="6"/>
    </row>
    <row r="932" spans="1:6">
      <c r="A932" s="7"/>
      <c r="B932" s="6"/>
      <c r="C932" s="6"/>
      <c r="D932" s="6"/>
      <c r="E932" s="6"/>
      <c r="F932" s="6"/>
    </row>
    <row r="933" spans="1:6">
      <c r="A933" s="7"/>
      <c r="B933" s="6"/>
      <c r="C933" s="6"/>
      <c r="D933" s="6"/>
      <c r="E933" s="6"/>
      <c r="F933" s="6"/>
    </row>
    <row r="934" spans="1:6">
      <c r="A934" s="7"/>
      <c r="B934" s="6"/>
      <c r="C934" s="6"/>
      <c r="D934" s="6"/>
      <c r="E934" s="6"/>
      <c r="F934" s="6"/>
    </row>
    <row r="935" spans="1:6">
      <c r="A935" s="7"/>
      <c r="B935" s="6"/>
      <c r="C935" s="6"/>
      <c r="D935" s="6"/>
      <c r="E935" s="6"/>
      <c r="F935" s="6"/>
    </row>
    <row r="936" spans="1:6">
      <c r="A936" s="7"/>
      <c r="B936" s="6"/>
      <c r="C936" s="6"/>
      <c r="D936" s="6"/>
      <c r="E936" s="6"/>
      <c r="F936" s="6"/>
    </row>
    <row r="937" spans="1:6">
      <c r="A937" s="7"/>
      <c r="B937" s="6"/>
      <c r="C937" s="6"/>
      <c r="D937" s="6"/>
      <c r="E937" s="6"/>
      <c r="F937" s="6"/>
    </row>
    <row r="938" spans="1:6">
      <c r="A938" s="7"/>
      <c r="B938" s="6"/>
      <c r="C938" s="6"/>
      <c r="D938" s="6"/>
      <c r="E938" s="6"/>
      <c r="F938" s="6"/>
    </row>
    <row r="939" spans="1:6">
      <c r="A939" s="7"/>
      <c r="B939" s="6"/>
      <c r="C939" s="6"/>
      <c r="D939" s="6"/>
      <c r="E939" s="6"/>
      <c r="F939" s="6"/>
    </row>
    <row r="940" spans="1:6">
      <c r="A940" s="7"/>
      <c r="B940" s="6"/>
      <c r="C940" s="6"/>
      <c r="D940" s="6"/>
      <c r="E940" s="6"/>
      <c r="F940" s="6"/>
    </row>
    <row r="941" spans="1:6">
      <c r="A941" s="7"/>
      <c r="B941" s="6"/>
      <c r="C941" s="6"/>
      <c r="D941" s="6"/>
      <c r="E941" s="6"/>
      <c r="F941" s="6"/>
    </row>
    <row r="942" spans="1:6">
      <c r="A942" s="7"/>
      <c r="B942" s="6"/>
      <c r="C942" s="6"/>
      <c r="D942" s="6"/>
      <c r="E942" s="6"/>
      <c r="F942" s="6"/>
    </row>
    <row r="943" spans="1:6">
      <c r="A943" s="7"/>
      <c r="B943" s="6"/>
      <c r="C943" s="6"/>
      <c r="D943" s="6"/>
      <c r="E943" s="6"/>
      <c r="F943" s="6"/>
    </row>
    <row r="944" spans="1:6">
      <c r="A944" s="7"/>
      <c r="B944" s="6"/>
      <c r="C944" s="6"/>
      <c r="D944" s="6"/>
      <c r="E944" s="6"/>
      <c r="F944" s="6"/>
    </row>
    <row r="945" spans="1:6">
      <c r="A945" s="7"/>
      <c r="B945" s="6"/>
      <c r="C945" s="6"/>
      <c r="D945" s="6"/>
      <c r="E945" s="6"/>
      <c r="F945" s="6"/>
    </row>
    <row r="946" spans="1:6">
      <c r="A946" s="7"/>
      <c r="B946" s="6"/>
      <c r="C946" s="6"/>
      <c r="D946" s="6"/>
      <c r="E946" s="6"/>
      <c r="F946" s="6"/>
    </row>
    <row r="947" spans="1:6">
      <c r="A947" s="7"/>
      <c r="B947" s="6"/>
      <c r="C947" s="6"/>
      <c r="D947" s="6"/>
      <c r="E947" s="6"/>
      <c r="F947" s="6"/>
    </row>
    <row r="948" spans="1:6">
      <c r="A948" s="7"/>
      <c r="B948" s="6"/>
      <c r="C948" s="6"/>
      <c r="D948" s="6"/>
      <c r="E948" s="6"/>
      <c r="F948" s="6"/>
    </row>
    <row r="949" spans="1:6">
      <c r="A949" s="7"/>
      <c r="B949" s="6"/>
      <c r="C949" s="6"/>
      <c r="D949" s="6"/>
      <c r="E949" s="6"/>
      <c r="F949" s="6"/>
    </row>
    <row r="950" spans="1:6">
      <c r="A950" s="7"/>
      <c r="B950" s="6"/>
      <c r="C950" s="6"/>
      <c r="D950" s="6"/>
      <c r="E950" s="6"/>
      <c r="F950" s="6"/>
    </row>
    <row r="951" spans="1:6">
      <c r="A951" s="7"/>
      <c r="B951" s="6"/>
      <c r="C951" s="6"/>
      <c r="D951" s="6"/>
      <c r="E951" s="6"/>
      <c r="F951" s="6"/>
    </row>
    <row r="952" spans="1:6">
      <c r="A952" s="7"/>
      <c r="B952" s="6"/>
      <c r="C952" s="6"/>
      <c r="D952" s="6"/>
      <c r="E952" s="6"/>
      <c r="F952" s="6"/>
    </row>
    <row r="953" spans="1:6">
      <c r="A953" s="7"/>
      <c r="B953" s="6"/>
      <c r="C953" s="6"/>
      <c r="D953" s="6"/>
      <c r="E953" s="6"/>
      <c r="F953" s="6"/>
    </row>
    <row r="954" spans="1:6">
      <c r="A954" s="7"/>
      <c r="B954" s="6"/>
      <c r="C954" s="6"/>
      <c r="D954" s="6"/>
      <c r="E954" s="6"/>
      <c r="F954" s="6"/>
    </row>
    <row r="955" spans="1:6">
      <c r="A955" s="7"/>
      <c r="B955" s="6"/>
      <c r="C955" s="6"/>
      <c r="D955" s="6"/>
      <c r="E955" s="6"/>
      <c r="F955" s="6"/>
    </row>
    <row r="956" spans="1:6">
      <c r="A956" s="7"/>
      <c r="B956" s="6"/>
      <c r="C956" s="6"/>
      <c r="D956" s="6"/>
      <c r="E956" s="6"/>
      <c r="F956" s="6"/>
    </row>
    <row r="957" spans="1:6">
      <c r="A957" s="7"/>
      <c r="B957" s="6"/>
      <c r="C957" s="6"/>
      <c r="D957" s="6"/>
      <c r="E957" s="6"/>
      <c r="F957" s="6"/>
    </row>
    <row r="958" spans="1:6">
      <c r="A958" s="7"/>
      <c r="B958" s="6"/>
      <c r="C958" s="6"/>
      <c r="D958" s="6"/>
      <c r="E958" s="6"/>
      <c r="F958" s="6"/>
    </row>
    <row r="959" spans="1:6">
      <c r="A959" s="7"/>
      <c r="B959" s="6"/>
      <c r="C959" s="6"/>
      <c r="D959" s="6"/>
      <c r="E959" s="6"/>
      <c r="F959" s="6"/>
    </row>
    <row r="960" spans="1:6">
      <c r="A960" s="7"/>
      <c r="B960" s="6"/>
      <c r="C960" s="6"/>
      <c r="D960" s="6"/>
      <c r="E960" s="6"/>
      <c r="F960" s="6"/>
    </row>
    <row r="961" spans="1:6">
      <c r="A961" s="7"/>
      <c r="B961" s="6"/>
      <c r="C961" s="6"/>
      <c r="D961" s="6"/>
      <c r="E961" s="6"/>
      <c r="F961" s="6"/>
    </row>
    <row r="962" spans="1:6">
      <c r="A962" s="7"/>
      <c r="B962" s="6"/>
      <c r="C962" s="6"/>
      <c r="D962" s="6"/>
      <c r="E962" s="6"/>
      <c r="F962" s="6"/>
    </row>
    <row r="963" spans="1:6">
      <c r="A963" s="7"/>
      <c r="B963" s="6"/>
      <c r="C963" s="6"/>
      <c r="D963" s="6"/>
      <c r="E963" s="6"/>
      <c r="F963" s="6"/>
    </row>
    <row r="964" spans="1:6">
      <c r="A964" s="7"/>
      <c r="B964" s="6"/>
      <c r="C964" s="6"/>
      <c r="D964" s="6"/>
      <c r="E964" s="6"/>
      <c r="F964" s="6"/>
    </row>
    <row r="965" spans="1:6">
      <c r="A965" s="7"/>
      <c r="B965" s="6"/>
      <c r="C965" s="6"/>
      <c r="D965" s="6"/>
      <c r="E965" s="6"/>
      <c r="F965" s="6"/>
    </row>
    <row r="966" spans="1:6">
      <c r="A966" s="7"/>
      <c r="B966" s="6"/>
      <c r="C966" s="6"/>
      <c r="D966" s="6"/>
      <c r="E966" s="6"/>
      <c r="F966" s="6"/>
    </row>
    <row r="967" spans="1:6">
      <c r="A967" s="7"/>
      <c r="B967" s="6"/>
      <c r="C967" s="6"/>
      <c r="D967" s="6"/>
      <c r="E967" s="6"/>
      <c r="F967" s="6"/>
    </row>
    <row r="968" spans="1:6">
      <c r="A968" s="7"/>
      <c r="B968" s="6"/>
      <c r="C968" s="6"/>
      <c r="D968" s="6"/>
      <c r="E968" s="6"/>
      <c r="F968" s="6"/>
    </row>
    <row r="969" spans="1:6">
      <c r="A969" s="7"/>
      <c r="B969" s="6"/>
      <c r="C969" s="6"/>
      <c r="D969" s="6"/>
      <c r="E969" s="6"/>
      <c r="F969" s="6"/>
    </row>
    <row r="970" spans="1:6">
      <c r="A970" s="7"/>
      <c r="B970" s="6"/>
      <c r="C970" s="6"/>
      <c r="D970" s="6"/>
      <c r="E970" s="6"/>
      <c r="F970" s="6"/>
    </row>
    <row r="971" spans="1:6">
      <c r="A971" s="7"/>
      <c r="B971" s="6"/>
      <c r="C971" s="6"/>
      <c r="D971" s="6"/>
      <c r="E971" s="6"/>
      <c r="F971" s="6"/>
    </row>
    <row r="972" spans="1:6">
      <c r="A972" s="7"/>
      <c r="B972" s="6"/>
      <c r="C972" s="6"/>
      <c r="D972" s="6"/>
      <c r="E972" s="6"/>
      <c r="F972" s="6"/>
    </row>
    <row r="973" spans="1:6">
      <c r="A973" s="7"/>
      <c r="B973" s="6"/>
      <c r="C973" s="6"/>
      <c r="D973" s="6"/>
      <c r="E973" s="6"/>
      <c r="F973" s="6"/>
    </row>
    <row r="974" spans="1:6">
      <c r="A974" s="7"/>
      <c r="B974" s="6"/>
      <c r="C974" s="6"/>
      <c r="D974" s="6"/>
      <c r="E974" s="6"/>
      <c r="F974" s="6"/>
    </row>
    <row r="975" spans="1:6">
      <c r="A975" s="7"/>
      <c r="B975" s="6"/>
      <c r="C975" s="6"/>
      <c r="D975" s="6"/>
      <c r="E975" s="6"/>
      <c r="F975" s="6"/>
    </row>
    <row r="976" spans="1:6">
      <c r="A976" s="7"/>
      <c r="B976" s="6"/>
      <c r="C976" s="6"/>
      <c r="D976" s="6"/>
      <c r="E976" s="6"/>
      <c r="F976" s="6"/>
    </row>
    <row r="977" spans="1:6">
      <c r="A977" s="7"/>
      <c r="B977" s="6"/>
      <c r="C977" s="6"/>
      <c r="D977" s="6"/>
      <c r="E977" s="6"/>
      <c r="F977" s="6"/>
    </row>
    <row r="978" spans="1:6">
      <c r="A978" s="7"/>
      <c r="B978" s="6"/>
      <c r="C978" s="6"/>
      <c r="D978" s="6"/>
      <c r="E978" s="6"/>
      <c r="F978" s="6"/>
    </row>
    <row r="979" spans="1:6">
      <c r="A979" s="7"/>
      <c r="B979" s="6"/>
      <c r="C979" s="6"/>
      <c r="D979" s="6"/>
      <c r="E979" s="6"/>
      <c r="F979" s="6"/>
    </row>
    <row r="980" spans="1:6">
      <c r="A980" s="7"/>
      <c r="B980" s="6"/>
      <c r="C980" s="6"/>
      <c r="D980" s="6"/>
      <c r="E980" s="6"/>
      <c r="F980" s="6"/>
    </row>
    <row r="981" spans="1:6">
      <c r="A981" s="7"/>
      <c r="B981" s="6"/>
      <c r="C981" s="6"/>
      <c r="D981" s="6"/>
      <c r="E981" s="6"/>
      <c r="F981" s="6"/>
    </row>
    <row r="982" spans="1:6">
      <c r="A982" s="7"/>
      <c r="B982" s="6"/>
      <c r="C982" s="6"/>
      <c r="D982" s="6"/>
      <c r="E982" s="6"/>
      <c r="F982" s="6"/>
    </row>
    <row r="983" spans="1:6">
      <c r="A983" s="7"/>
      <c r="B983" s="6"/>
      <c r="C983" s="6"/>
      <c r="D983" s="6"/>
      <c r="E983" s="6"/>
      <c r="F983" s="6"/>
    </row>
    <row r="984" spans="1:6">
      <c r="A984" s="7"/>
      <c r="B984" s="6"/>
      <c r="C984" s="6"/>
      <c r="D984" s="6"/>
      <c r="E984" s="6"/>
      <c r="F984" s="6"/>
    </row>
    <row r="985" spans="1:6">
      <c r="A985" s="7"/>
      <c r="B985" s="6"/>
      <c r="C985" s="6"/>
      <c r="D985" s="6"/>
      <c r="E985" s="6"/>
      <c r="F985" s="6"/>
    </row>
    <row r="986" spans="1:6">
      <c r="A986" s="7"/>
      <c r="B986" s="6"/>
      <c r="C986" s="6"/>
      <c r="D986" s="6"/>
      <c r="E986" s="6"/>
      <c r="F986" s="6"/>
    </row>
    <row r="987" spans="1:6">
      <c r="A987" s="7"/>
      <c r="B987" s="6"/>
      <c r="C987" s="6"/>
      <c r="D987" s="6"/>
      <c r="E987" s="6"/>
      <c r="F987" s="6"/>
    </row>
    <row r="988" spans="1:6">
      <c r="A988" s="7"/>
      <c r="B988" s="6"/>
      <c r="C988" s="6"/>
      <c r="D988" s="6"/>
      <c r="E988" s="6"/>
      <c r="F988" s="6"/>
    </row>
    <row r="989" spans="1:6">
      <c r="A989" s="7"/>
      <c r="B989" s="6"/>
      <c r="C989" s="6"/>
      <c r="D989" s="6"/>
      <c r="E989" s="6"/>
      <c r="F989" s="6"/>
    </row>
    <row r="990" spans="1:6">
      <c r="A990" s="7"/>
      <c r="B990" s="6"/>
      <c r="C990" s="6"/>
      <c r="D990" s="6"/>
      <c r="E990" s="6"/>
      <c r="F990" s="6"/>
    </row>
    <row r="991" spans="1:6">
      <c r="A991" s="7"/>
      <c r="B991" s="6"/>
      <c r="C991" s="6"/>
      <c r="D991" s="6"/>
      <c r="E991" s="6"/>
      <c r="F991" s="6"/>
    </row>
    <row r="992" spans="1:6">
      <c r="A992" s="7"/>
      <c r="B992" s="6"/>
      <c r="C992" s="6"/>
      <c r="D992" s="6"/>
      <c r="E992" s="6"/>
      <c r="F992" s="6"/>
    </row>
    <row r="993" spans="1:6">
      <c r="A993" s="7"/>
      <c r="B993" s="6"/>
      <c r="C993" s="6"/>
      <c r="D993" s="6"/>
      <c r="E993" s="6"/>
      <c r="F993" s="6"/>
    </row>
    <row r="994" spans="1:6">
      <c r="A994" s="7"/>
      <c r="B994" s="6"/>
      <c r="C994" s="6"/>
      <c r="D994" s="6"/>
      <c r="E994" s="6"/>
      <c r="F994" s="6"/>
    </row>
    <row r="995" spans="1:6">
      <c r="A995" s="7"/>
      <c r="B995" s="6"/>
      <c r="C995" s="6"/>
      <c r="D995" s="6"/>
      <c r="E995" s="6"/>
      <c r="F995" s="6"/>
    </row>
    <row r="996" spans="1:6">
      <c r="A996" s="7"/>
      <c r="B996" s="6"/>
      <c r="C996" s="6"/>
      <c r="D996" s="6"/>
      <c r="E996" s="6"/>
      <c r="F996" s="6"/>
    </row>
    <row r="997" spans="1:6">
      <c r="A997" s="7"/>
      <c r="B997" s="6"/>
      <c r="C997" s="6"/>
      <c r="D997" s="6"/>
      <c r="E997" s="6"/>
      <c r="F997" s="6"/>
    </row>
    <row r="998" spans="1:6">
      <c r="A998" s="7"/>
      <c r="B998" s="6"/>
      <c r="C998" s="6"/>
      <c r="D998" s="6"/>
      <c r="E998" s="6"/>
      <c r="F998" s="6"/>
    </row>
    <row r="999" spans="1:6">
      <c r="A999" s="7"/>
      <c r="B999" s="6"/>
      <c r="C999" s="6"/>
      <c r="D999" s="6"/>
      <c r="E999" s="6"/>
      <c r="F999" s="6"/>
    </row>
    <row r="1000" spans="1:6">
      <c r="A1000" s="7"/>
      <c r="B1000" s="6"/>
      <c r="C1000" s="6"/>
      <c r="D1000" s="6"/>
      <c r="E1000" s="6"/>
      <c r="F1000" s="6"/>
    </row>
    <row r="1001" spans="1:6">
      <c r="A1001" s="7"/>
      <c r="B1001" s="6"/>
      <c r="C1001" s="6"/>
      <c r="D1001" s="6"/>
      <c r="E1001" s="6"/>
      <c r="F1001" s="6"/>
    </row>
    <row r="1002" spans="1:6">
      <c r="A1002" s="7"/>
      <c r="B1002" s="6"/>
      <c r="C1002" s="6"/>
      <c r="D1002" s="6"/>
      <c r="E1002" s="6"/>
      <c r="F1002" s="6"/>
    </row>
    <row r="1003" spans="1:6">
      <c r="A1003" s="7"/>
      <c r="B1003" s="6"/>
      <c r="C1003" s="6"/>
      <c r="D1003" s="6"/>
      <c r="E1003" s="6"/>
      <c r="F1003" s="6"/>
    </row>
    <row r="1004" spans="1:6">
      <c r="A1004" s="7"/>
      <c r="B1004" s="6"/>
      <c r="C1004" s="6"/>
      <c r="D1004" s="6"/>
      <c r="E1004" s="6"/>
      <c r="F1004" s="6"/>
    </row>
    <row r="1005" spans="1:6">
      <c r="A1005" s="7"/>
      <c r="B1005" s="6"/>
      <c r="C1005" s="6"/>
      <c r="D1005" s="6"/>
      <c r="E1005" s="6"/>
      <c r="F1005" s="6"/>
    </row>
    <row r="1006" spans="1:6">
      <c r="A1006" s="7"/>
      <c r="B1006" s="6"/>
      <c r="C1006" s="6"/>
      <c r="D1006" s="6"/>
      <c r="E1006" s="6"/>
      <c r="F1006" s="6"/>
    </row>
    <row r="1007" spans="1:6">
      <c r="A1007" s="7"/>
      <c r="B1007" s="6"/>
      <c r="C1007" s="6"/>
      <c r="D1007" s="6"/>
      <c r="E1007" s="6"/>
      <c r="F1007" s="6"/>
    </row>
    <row r="1008" spans="1:6">
      <c r="A1008" s="7"/>
      <c r="B1008" s="6"/>
      <c r="C1008" s="6"/>
      <c r="D1008" s="6"/>
      <c r="E1008" s="6"/>
      <c r="F1008" s="6"/>
    </row>
    <row r="1009" spans="1:6">
      <c r="A1009" s="7"/>
      <c r="B1009" s="6"/>
      <c r="C1009" s="6"/>
      <c r="D1009" s="6"/>
      <c r="E1009" s="6"/>
      <c r="F1009" s="6"/>
    </row>
    <row r="1010" spans="1:6">
      <c r="A1010" s="7"/>
      <c r="B1010" s="6"/>
      <c r="C1010" s="6"/>
      <c r="D1010" s="6"/>
      <c r="E1010" s="6"/>
      <c r="F1010" s="6"/>
    </row>
    <row r="1011" spans="1:6">
      <c r="A1011" s="7"/>
      <c r="B1011" s="6"/>
      <c r="C1011" s="6"/>
      <c r="D1011" s="6"/>
      <c r="E1011" s="6"/>
      <c r="F1011" s="6"/>
    </row>
    <row r="1012" spans="1:6">
      <c r="A1012" s="7"/>
      <c r="B1012" s="6"/>
      <c r="C1012" s="6"/>
      <c r="D1012" s="6"/>
      <c r="E1012" s="6"/>
      <c r="F1012" s="6"/>
    </row>
    <row r="1013" spans="1:6">
      <c r="A1013" s="7"/>
      <c r="B1013" s="6"/>
      <c r="C1013" s="6"/>
      <c r="D1013" s="6"/>
      <c r="E1013" s="6"/>
      <c r="F1013" s="6"/>
    </row>
    <row r="1014" spans="1:6">
      <c r="A1014" s="7"/>
      <c r="B1014" s="6"/>
      <c r="C1014" s="6"/>
      <c r="D1014" s="6"/>
      <c r="E1014" s="6"/>
      <c r="F1014" s="6"/>
    </row>
    <row r="1015" spans="1:6">
      <c r="A1015" s="7"/>
      <c r="B1015" s="6"/>
      <c r="C1015" s="6"/>
      <c r="D1015" s="6"/>
      <c r="E1015" s="6"/>
      <c r="F1015" s="6"/>
    </row>
    <row r="1016" spans="1:6">
      <c r="A1016" s="7"/>
      <c r="B1016" s="6"/>
      <c r="C1016" s="6"/>
      <c r="D1016" s="6"/>
      <c r="E1016" s="6"/>
      <c r="F1016" s="6"/>
    </row>
    <row r="1017" spans="1:6">
      <c r="A1017" s="7"/>
      <c r="B1017" s="6"/>
      <c r="C1017" s="6"/>
      <c r="D1017" s="6"/>
      <c r="E1017" s="6"/>
      <c r="F1017" s="6"/>
    </row>
    <row r="1018" spans="1:6">
      <c r="A1018" s="7"/>
      <c r="B1018" s="6"/>
      <c r="C1018" s="6"/>
      <c r="D1018" s="6"/>
      <c r="E1018" s="6"/>
      <c r="F1018" s="6"/>
    </row>
    <row r="1019" spans="1:6">
      <c r="A1019" s="7"/>
      <c r="B1019" s="6"/>
      <c r="C1019" s="6"/>
      <c r="D1019" s="6"/>
      <c r="E1019" s="6"/>
      <c r="F1019" s="6"/>
    </row>
    <row r="1020" spans="1:6">
      <c r="A1020" s="7"/>
      <c r="B1020" s="6"/>
      <c r="C1020" s="6"/>
      <c r="D1020" s="6"/>
      <c r="E1020" s="6"/>
      <c r="F1020" s="6"/>
    </row>
    <row r="1021" spans="1:6">
      <c r="A1021" s="7"/>
      <c r="B1021" s="6"/>
      <c r="C1021" s="6"/>
      <c r="D1021" s="6"/>
      <c r="E1021" s="6"/>
      <c r="F1021" s="6"/>
    </row>
    <row r="1022" spans="1:6">
      <c r="A1022" s="7"/>
      <c r="B1022" s="6"/>
      <c r="C1022" s="6"/>
      <c r="D1022" s="6"/>
      <c r="E1022" s="6"/>
      <c r="F1022" s="6"/>
    </row>
    <row r="1023" spans="1:6">
      <c r="A1023" s="7"/>
      <c r="B1023" s="6"/>
      <c r="C1023" s="6"/>
      <c r="D1023" s="6"/>
      <c r="E1023" s="6"/>
      <c r="F1023" s="6"/>
    </row>
    <row r="1024" spans="1:6">
      <c r="A1024" s="7"/>
      <c r="B1024" s="6"/>
      <c r="C1024" s="6"/>
      <c r="D1024" s="6"/>
      <c r="E1024" s="6"/>
      <c r="F1024" s="6"/>
    </row>
    <row r="1025" spans="1:6">
      <c r="A1025" s="7"/>
      <c r="B1025" s="6"/>
      <c r="C1025" s="6"/>
      <c r="D1025" s="6"/>
      <c r="E1025" s="6"/>
      <c r="F1025" s="6"/>
    </row>
    <row r="1026" spans="1:6">
      <c r="A1026" s="7"/>
      <c r="B1026" s="6"/>
      <c r="C1026" s="6"/>
      <c r="D1026" s="6"/>
      <c r="E1026" s="6"/>
      <c r="F1026" s="6"/>
    </row>
    <row r="1027" spans="1:6">
      <c r="A1027" s="7"/>
      <c r="B1027" s="6"/>
      <c r="C1027" s="6"/>
      <c r="D1027" s="6"/>
      <c r="E1027" s="6"/>
      <c r="F1027" s="6"/>
    </row>
    <row r="1028" spans="1:6">
      <c r="A1028" s="7"/>
      <c r="B1028" s="6"/>
      <c r="C1028" s="6"/>
      <c r="D1028" s="6"/>
      <c r="E1028" s="6"/>
      <c r="F1028" s="6"/>
    </row>
    <row r="1029" spans="1:6">
      <c r="A1029" s="7"/>
      <c r="B1029" s="6"/>
      <c r="C1029" s="6"/>
      <c r="D1029" s="6"/>
      <c r="E1029" s="6"/>
      <c r="F1029" s="6"/>
    </row>
    <row r="1030" spans="1:6">
      <c r="A1030" s="7"/>
      <c r="B1030" s="6"/>
      <c r="C1030" s="6"/>
      <c r="D1030" s="6"/>
      <c r="E1030" s="6"/>
      <c r="F1030" s="6"/>
    </row>
    <row r="1031" spans="1:6">
      <c r="A1031" s="7"/>
      <c r="B1031" s="6"/>
      <c r="C1031" s="6"/>
      <c r="D1031" s="6"/>
      <c r="E1031" s="6"/>
      <c r="F1031" s="6"/>
    </row>
    <row r="1032" spans="1:6">
      <c r="A1032" s="7"/>
      <c r="B1032" s="6"/>
      <c r="C1032" s="6"/>
      <c r="D1032" s="6"/>
      <c r="E1032" s="6"/>
      <c r="F1032" s="6"/>
    </row>
    <row r="1033" spans="1:6">
      <c r="A1033" s="7"/>
      <c r="B1033" s="6"/>
      <c r="C1033" s="6"/>
      <c r="D1033" s="6"/>
      <c r="E1033" s="6"/>
      <c r="F1033" s="6"/>
    </row>
    <row r="1034" spans="1:6">
      <c r="A1034" s="7"/>
      <c r="B1034" s="6"/>
      <c r="C1034" s="6"/>
      <c r="D1034" s="6"/>
      <c r="E1034" s="6"/>
      <c r="F1034" s="6"/>
    </row>
    <row r="1035" spans="1:6">
      <c r="A1035" s="7"/>
      <c r="B1035" s="6"/>
      <c r="C1035" s="6"/>
      <c r="D1035" s="6"/>
      <c r="E1035" s="6"/>
      <c r="F1035" s="6"/>
    </row>
    <row r="1036" spans="1:6">
      <c r="A1036" s="7"/>
      <c r="B1036" s="6"/>
      <c r="C1036" s="6"/>
      <c r="D1036" s="6"/>
      <c r="E1036" s="6"/>
      <c r="F1036" s="6"/>
    </row>
    <row r="1037" spans="1:6">
      <c r="A1037" s="7"/>
      <c r="B1037" s="6"/>
      <c r="C1037" s="6"/>
      <c r="D1037" s="6"/>
      <c r="E1037" s="6"/>
      <c r="F1037" s="6"/>
    </row>
    <row r="1038" spans="1:6">
      <c r="A1038" s="7"/>
      <c r="B1038" s="6"/>
      <c r="C1038" s="6"/>
      <c r="D1038" s="6"/>
      <c r="E1038" s="6"/>
      <c r="F1038" s="6"/>
    </row>
    <row r="1039" spans="1:6">
      <c r="A1039" s="7"/>
      <c r="B1039" s="6"/>
      <c r="C1039" s="6"/>
      <c r="D1039" s="6"/>
      <c r="E1039" s="6"/>
      <c r="F1039" s="6"/>
    </row>
    <row r="1040" spans="1:6">
      <c r="A1040" s="7"/>
      <c r="B1040" s="6"/>
      <c r="C1040" s="6"/>
      <c r="D1040" s="6"/>
      <c r="E1040" s="6"/>
      <c r="F1040" s="6"/>
    </row>
    <row r="1041" spans="1:6">
      <c r="A1041" s="7"/>
      <c r="B1041" s="6"/>
      <c r="C1041" s="6"/>
      <c r="D1041" s="6"/>
      <c r="E1041" s="6"/>
      <c r="F1041" s="6"/>
    </row>
    <row r="1042" spans="1:6">
      <c r="A1042" s="7"/>
      <c r="B1042" s="6"/>
      <c r="C1042" s="6"/>
      <c r="D1042" s="6"/>
      <c r="E1042" s="6"/>
      <c r="F1042" s="6"/>
    </row>
    <row r="1043" spans="1:6">
      <c r="A1043" s="7"/>
      <c r="B1043" s="6"/>
      <c r="C1043" s="6"/>
      <c r="D1043" s="6"/>
      <c r="E1043" s="6"/>
      <c r="F1043" s="6"/>
    </row>
    <row r="1044" spans="1:6">
      <c r="A1044" s="7"/>
      <c r="B1044" s="6"/>
      <c r="C1044" s="6"/>
      <c r="D1044" s="6"/>
      <c r="E1044" s="6"/>
      <c r="F1044" s="6"/>
    </row>
    <row r="1045" spans="1:6">
      <c r="A1045" s="7"/>
      <c r="B1045" s="6"/>
      <c r="C1045" s="6"/>
      <c r="D1045" s="6"/>
      <c r="E1045" s="6"/>
      <c r="F1045" s="6"/>
    </row>
    <row r="1046" spans="1:6">
      <c r="A1046" s="7"/>
      <c r="B1046" s="6"/>
      <c r="C1046" s="6"/>
      <c r="D1046" s="6"/>
      <c r="E1046" s="6"/>
      <c r="F1046" s="6"/>
    </row>
    <row r="1047" spans="1:6">
      <c r="A1047" s="7"/>
      <c r="B1047" s="6"/>
      <c r="C1047" s="6"/>
      <c r="D1047" s="6"/>
      <c r="E1047" s="6"/>
      <c r="F1047" s="6"/>
    </row>
    <row r="1048" spans="1:6">
      <c r="A1048" s="7"/>
      <c r="B1048" s="6"/>
      <c r="C1048" s="6"/>
      <c r="D1048" s="6"/>
      <c r="E1048" s="6"/>
      <c r="F1048" s="6"/>
    </row>
    <row r="1049" spans="1:6">
      <c r="A1049" s="7"/>
      <c r="B1049" s="6"/>
      <c r="C1049" s="6"/>
      <c r="D1049" s="6"/>
      <c r="E1049" s="6"/>
      <c r="F1049" s="6"/>
    </row>
    <row r="1050" spans="1:6">
      <c r="A1050" s="7"/>
      <c r="B1050" s="6"/>
      <c r="C1050" s="6"/>
      <c r="D1050" s="6"/>
      <c r="E1050" s="6"/>
      <c r="F1050" s="6"/>
    </row>
    <row r="1051" spans="1:6">
      <c r="A1051" s="7"/>
      <c r="B1051" s="6"/>
      <c r="C1051" s="6"/>
      <c r="D1051" s="6"/>
      <c r="E1051" s="6"/>
      <c r="F1051" s="6"/>
    </row>
    <row r="1052" spans="1:6">
      <c r="A1052" s="7"/>
      <c r="B1052" s="6"/>
      <c r="C1052" s="6"/>
      <c r="D1052" s="6"/>
      <c r="E1052" s="6"/>
      <c r="F1052" s="6"/>
    </row>
    <row r="1053" spans="1:6">
      <c r="A1053" s="7"/>
      <c r="B1053" s="6"/>
      <c r="C1053" s="6"/>
      <c r="D1053" s="6"/>
      <c r="E1053" s="6"/>
      <c r="F1053" s="6"/>
    </row>
    <row r="1054" spans="1:6">
      <c r="A1054" s="7"/>
      <c r="B1054" s="6"/>
      <c r="C1054" s="6"/>
      <c r="D1054" s="6"/>
      <c r="E1054" s="6"/>
      <c r="F1054" s="6"/>
    </row>
    <row r="1055" spans="1:6">
      <c r="A1055" s="7"/>
      <c r="B1055" s="6"/>
      <c r="C1055" s="6"/>
      <c r="D1055" s="6"/>
      <c r="E1055" s="6"/>
      <c r="F1055" s="6"/>
    </row>
    <row r="1056" spans="1:6">
      <c r="A1056" s="7"/>
      <c r="B1056" s="6"/>
      <c r="C1056" s="6"/>
      <c r="D1056" s="6"/>
      <c r="E1056" s="6"/>
      <c r="F1056" s="6"/>
    </row>
    <row r="1057" spans="1:6">
      <c r="A1057" s="7"/>
      <c r="B1057" s="6"/>
      <c r="C1057" s="6"/>
      <c r="D1057" s="6"/>
      <c r="E1057" s="6"/>
      <c r="F1057" s="6"/>
    </row>
    <row r="1058" spans="1:6">
      <c r="A1058" s="7"/>
      <c r="B1058" s="6"/>
      <c r="C1058" s="6"/>
      <c r="D1058" s="6"/>
      <c r="E1058" s="6"/>
      <c r="F1058" s="6"/>
    </row>
    <row r="1059" spans="1:6">
      <c r="A1059" s="7"/>
      <c r="B1059" s="6"/>
      <c r="C1059" s="6"/>
      <c r="D1059" s="6"/>
      <c r="E1059" s="6"/>
      <c r="F1059" s="6"/>
    </row>
    <row r="1060" spans="1:6">
      <c r="A1060" s="7"/>
      <c r="B1060" s="6"/>
      <c r="C1060" s="6"/>
      <c r="D1060" s="6"/>
      <c r="E1060" s="6"/>
      <c r="F1060" s="6"/>
    </row>
    <row r="1061" spans="1:6">
      <c r="A1061" s="7"/>
      <c r="B1061" s="6"/>
      <c r="C1061" s="6"/>
      <c r="D1061" s="6"/>
      <c r="E1061" s="6"/>
      <c r="F1061" s="6"/>
    </row>
    <row r="1062" spans="1:6">
      <c r="A1062" s="7"/>
      <c r="B1062" s="6"/>
      <c r="C1062" s="6"/>
      <c r="D1062" s="6"/>
      <c r="E1062" s="6"/>
      <c r="F1062" s="6"/>
    </row>
    <row r="1063" spans="1:6">
      <c r="A1063" s="7"/>
      <c r="B1063" s="6"/>
      <c r="C1063" s="6"/>
      <c r="D1063" s="6"/>
      <c r="E1063" s="6"/>
      <c r="F1063" s="6"/>
    </row>
    <row r="1064" spans="1:6">
      <c r="A1064" s="7"/>
      <c r="B1064" s="6"/>
      <c r="C1064" s="6"/>
      <c r="D1064" s="6"/>
      <c r="E1064" s="6"/>
      <c r="F1064" s="6"/>
    </row>
    <row r="1065" spans="1:6">
      <c r="A1065" s="7"/>
      <c r="B1065" s="6"/>
      <c r="C1065" s="6"/>
      <c r="D1065" s="6"/>
      <c r="E1065" s="6"/>
      <c r="F1065" s="6"/>
    </row>
    <row r="1066" spans="1:6">
      <c r="A1066" s="7"/>
      <c r="B1066" s="6"/>
      <c r="C1066" s="6"/>
      <c r="D1066" s="6"/>
      <c r="E1066" s="6"/>
      <c r="F1066" s="6"/>
    </row>
    <row r="1067" spans="1:6">
      <c r="A1067" s="7"/>
      <c r="B1067" s="6"/>
      <c r="C1067" s="6"/>
      <c r="D1067" s="6"/>
      <c r="E1067" s="6"/>
      <c r="F1067" s="6"/>
    </row>
    <row r="1068" spans="1:6">
      <c r="A1068" s="7"/>
      <c r="B1068" s="6"/>
      <c r="C1068" s="6"/>
      <c r="D1068" s="6"/>
      <c r="E1068" s="6"/>
      <c r="F1068" s="6"/>
    </row>
    <row r="1069" spans="1:6">
      <c r="A1069" s="7"/>
      <c r="B1069" s="6"/>
      <c r="C1069" s="6"/>
      <c r="D1069" s="6"/>
      <c r="E1069" s="6"/>
      <c r="F1069" s="6"/>
    </row>
    <row r="1070" spans="1:6">
      <c r="A1070" s="7"/>
      <c r="B1070" s="6"/>
      <c r="C1070" s="6"/>
      <c r="D1070" s="6"/>
      <c r="E1070" s="6"/>
      <c r="F1070" s="6"/>
    </row>
    <row r="1071" spans="1:6">
      <c r="A1071" s="7"/>
      <c r="B1071" s="6"/>
      <c r="C1071" s="6"/>
      <c r="D1071" s="6"/>
      <c r="E1071" s="6"/>
      <c r="F1071" s="6"/>
    </row>
    <row r="1072" spans="1:6">
      <c r="A1072" s="7"/>
      <c r="B1072" s="6"/>
      <c r="C1072" s="6"/>
      <c r="D1072" s="6"/>
      <c r="E1072" s="6"/>
      <c r="F1072" s="6"/>
    </row>
    <row r="1073" spans="1:6">
      <c r="A1073" s="7"/>
      <c r="B1073" s="6"/>
      <c r="C1073" s="6"/>
      <c r="D1073" s="6"/>
      <c r="E1073" s="6"/>
      <c r="F1073" s="6"/>
    </row>
    <row r="1074" spans="1:6">
      <c r="A1074" s="7"/>
      <c r="B1074" s="6"/>
      <c r="C1074" s="6"/>
      <c r="D1074" s="6"/>
      <c r="E1074" s="6"/>
      <c r="F1074" s="6"/>
    </row>
    <row r="1075" spans="1:6">
      <c r="A1075" s="7"/>
      <c r="B1075" s="6"/>
      <c r="C1075" s="6"/>
      <c r="D1075" s="6"/>
      <c r="E1075" s="6"/>
      <c r="F1075" s="6"/>
    </row>
    <row r="1076" spans="1:6">
      <c r="A1076" s="7"/>
      <c r="B1076" s="6"/>
      <c r="C1076" s="6"/>
      <c r="D1076" s="6"/>
      <c r="E1076" s="6"/>
      <c r="F1076" s="6"/>
    </row>
    <row r="1077" spans="1:6">
      <c r="A1077" s="7"/>
      <c r="B1077" s="6"/>
      <c r="C1077" s="6"/>
      <c r="D1077" s="6"/>
      <c r="E1077" s="6"/>
      <c r="F1077" s="6"/>
    </row>
    <row r="1078" spans="1:6">
      <c r="A1078" s="7"/>
      <c r="B1078" s="6"/>
      <c r="C1078" s="6"/>
      <c r="D1078" s="6"/>
      <c r="E1078" s="6"/>
      <c r="F1078" s="6"/>
    </row>
    <row r="1079" spans="1:6">
      <c r="A1079" s="7"/>
      <c r="B1079" s="6"/>
      <c r="C1079" s="6"/>
      <c r="D1079" s="6"/>
      <c r="E1079" s="6"/>
      <c r="F1079" s="6"/>
    </row>
    <row r="1080" spans="1:6">
      <c r="A1080" s="7"/>
      <c r="B1080" s="6"/>
      <c r="C1080" s="6"/>
      <c r="D1080" s="6"/>
      <c r="E1080" s="6"/>
      <c r="F1080" s="6"/>
    </row>
    <row r="1081" spans="1:6">
      <c r="A1081" s="7"/>
      <c r="B1081" s="6"/>
      <c r="C1081" s="6"/>
      <c r="D1081" s="6"/>
      <c r="E1081" s="6"/>
      <c r="F1081" s="6"/>
    </row>
    <row r="1082" spans="1:6">
      <c r="A1082" s="7"/>
      <c r="B1082" s="6"/>
      <c r="C1082" s="6"/>
      <c r="D1082" s="6"/>
      <c r="E1082" s="6"/>
      <c r="F1082" s="6"/>
    </row>
    <row r="1083" spans="1:6">
      <c r="A1083" s="7"/>
      <c r="B1083" s="6"/>
      <c r="C1083" s="6"/>
      <c r="D1083" s="6"/>
      <c r="E1083" s="6"/>
      <c r="F1083" s="6"/>
    </row>
    <row r="1084" spans="1:6">
      <c r="A1084" s="7"/>
      <c r="B1084" s="6"/>
      <c r="C1084" s="6"/>
      <c r="D1084" s="6"/>
      <c r="E1084" s="6"/>
      <c r="F1084" s="6"/>
    </row>
    <row r="1085" spans="1:6">
      <c r="A1085" s="7"/>
      <c r="B1085" s="6"/>
      <c r="C1085" s="6"/>
      <c r="D1085" s="6"/>
      <c r="E1085" s="6"/>
      <c r="F1085" s="6"/>
    </row>
    <row r="1086" spans="1:6">
      <c r="A1086" s="7"/>
      <c r="B1086" s="6"/>
      <c r="C1086" s="6"/>
      <c r="D1086" s="6"/>
      <c r="E1086" s="6"/>
      <c r="F1086" s="6"/>
    </row>
    <row r="1087" spans="1:6">
      <c r="A1087" s="7"/>
      <c r="B1087" s="6"/>
      <c r="C1087" s="6"/>
      <c r="D1087" s="6"/>
      <c r="E1087" s="6"/>
      <c r="F1087" s="6"/>
    </row>
    <row r="1088" spans="1:6">
      <c r="A1088" s="7"/>
      <c r="B1088" s="6"/>
      <c r="C1088" s="6"/>
      <c r="D1088" s="6"/>
      <c r="E1088" s="6"/>
      <c r="F1088" s="6"/>
    </row>
    <row r="1089" spans="1:6">
      <c r="A1089" s="7"/>
      <c r="B1089" s="6"/>
      <c r="C1089" s="6"/>
      <c r="D1089" s="6"/>
      <c r="E1089" s="6"/>
      <c r="F1089" s="6"/>
    </row>
    <row r="1090" spans="1:6">
      <c r="A1090" s="7"/>
      <c r="B1090" s="6"/>
      <c r="C1090" s="6"/>
      <c r="D1090" s="6"/>
      <c r="E1090" s="6"/>
      <c r="F1090" s="6"/>
    </row>
    <row r="1091" spans="1:6">
      <c r="A1091" s="7"/>
      <c r="B1091" s="6"/>
      <c r="C1091" s="6"/>
      <c r="D1091" s="6"/>
      <c r="E1091" s="6"/>
      <c r="F1091" s="6"/>
    </row>
    <row r="1092" spans="1:6">
      <c r="A1092" s="7"/>
      <c r="B1092" s="6"/>
      <c r="C1092" s="6"/>
      <c r="D1092" s="6"/>
      <c r="E1092" s="6"/>
      <c r="F1092" s="6"/>
    </row>
    <row r="1093" spans="1:6">
      <c r="A1093" s="7"/>
      <c r="B1093" s="6"/>
      <c r="C1093" s="6"/>
      <c r="D1093" s="6"/>
      <c r="E1093" s="6"/>
      <c r="F1093" s="6"/>
    </row>
    <row r="1094" spans="1:6">
      <c r="A1094" s="7"/>
      <c r="B1094" s="6"/>
      <c r="C1094" s="6"/>
      <c r="D1094" s="6"/>
      <c r="E1094" s="6"/>
      <c r="F1094" s="6"/>
    </row>
    <row r="1095" spans="1:6">
      <c r="A1095" s="7"/>
      <c r="B1095" s="6"/>
      <c r="C1095" s="6"/>
      <c r="D1095" s="6"/>
      <c r="E1095" s="6"/>
      <c r="F1095" s="6"/>
    </row>
    <row r="1096" spans="1:6">
      <c r="A1096" s="7"/>
      <c r="B1096" s="6"/>
      <c r="C1096" s="6"/>
      <c r="D1096" s="6"/>
      <c r="E1096" s="6"/>
      <c r="F1096" s="6"/>
    </row>
    <row r="1097" spans="1:6">
      <c r="A1097" s="7"/>
      <c r="B1097" s="6"/>
      <c r="C1097" s="6"/>
      <c r="D1097" s="6"/>
      <c r="E1097" s="6"/>
      <c r="F1097" s="6"/>
    </row>
    <row r="1098" spans="1:6">
      <c r="A1098" s="7"/>
      <c r="B1098" s="6"/>
      <c r="C1098" s="6"/>
      <c r="D1098" s="6"/>
      <c r="E1098" s="6"/>
      <c r="F1098" s="6"/>
    </row>
    <row r="1099" spans="1:6">
      <c r="A1099" s="7"/>
      <c r="B1099" s="6"/>
      <c r="C1099" s="6"/>
      <c r="D1099" s="6"/>
      <c r="E1099" s="6"/>
      <c r="F1099" s="6"/>
    </row>
    <row r="1100" spans="1:6">
      <c r="A1100" s="7"/>
      <c r="B1100" s="6"/>
      <c r="C1100" s="6"/>
      <c r="D1100" s="6"/>
      <c r="E1100" s="6"/>
      <c r="F1100" s="6"/>
    </row>
    <row r="1101" spans="1:6">
      <c r="A1101" s="7"/>
      <c r="B1101" s="6"/>
      <c r="C1101" s="6"/>
      <c r="D1101" s="6"/>
      <c r="E1101" s="6"/>
      <c r="F1101" s="6"/>
    </row>
    <row r="1102" spans="1:6">
      <c r="A1102" s="7"/>
      <c r="B1102" s="6"/>
      <c r="C1102" s="6"/>
      <c r="D1102" s="6"/>
      <c r="E1102" s="6"/>
      <c r="F1102" s="6"/>
    </row>
    <row r="1103" spans="1:6">
      <c r="A1103" s="7"/>
      <c r="B1103" s="6"/>
      <c r="C1103" s="6"/>
      <c r="D1103" s="6"/>
      <c r="E1103" s="6"/>
      <c r="F1103" s="6"/>
    </row>
    <row r="1104" spans="1:6">
      <c r="A1104" s="7"/>
      <c r="B1104" s="6"/>
      <c r="C1104" s="6"/>
      <c r="D1104" s="6"/>
      <c r="E1104" s="6"/>
      <c r="F1104" s="6"/>
    </row>
    <row r="1105" spans="1:6">
      <c r="A1105" s="7"/>
      <c r="B1105" s="6"/>
      <c r="C1105" s="6"/>
      <c r="D1105" s="6"/>
      <c r="E1105" s="6"/>
      <c r="F1105" s="6"/>
    </row>
    <row r="1106" spans="1:6">
      <c r="A1106" s="7"/>
      <c r="B1106" s="6"/>
      <c r="C1106" s="6"/>
      <c r="D1106" s="6"/>
      <c r="E1106" s="6"/>
      <c r="F1106" s="6"/>
    </row>
    <row r="1107" spans="1:6">
      <c r="A1107" s="7"/>
      <c r="B1107" s="6"/>
      <c r="C1107" s="6"/>
      <c r="D1107" s="6"/>
      <c r="E1107" s="6"/>
      <c r="F1107" s="6"/>
    </row>
    <row r="1108" spans="1:6">
      <c r="A1108" s="7"/>
      <c r="B1108" s="6"/>
      <c r="C1108" s="6"/>
      <c r="D1108" s="6"/>
      <c r="E1108" s="6"/>
      <c r="F1108" s="6"/>
    </row>
    <row r="1109" spans="1:6">
      <c r="A1109" s="7"/>
      <c r="B1109" s="6"/>
      <c r="C1109" s="6"/>
      <c r="D1109" s="6"/>
      <c r="E1109" s="6"/>
      <c r="F1109" s="6"/>
    </row>
    <row r="1110" spans="1:6">
      <c r="A1110" s="7"/>
      <c r="B1110" s="6"/>
      <c r="C1110" s="6"/>
      <c r="D1110" s="6"/>
      <c r="E1110" s="6"/>
      <c r="F1110" s="6"/>
    </row>
    <row r="1111" spans="1:6">
      <c r="A1111" s="7"/>
      <c r="B1111" s="6"/>
      <c r="C1111" s="6"/>
      <c r="D1111" s="6"/>
      <c r="E1111" s="6"/>
      <c r="F1111" s="6"/>
    </row>
    <row r="1112" spans="1:6">
      <c r="A1112" s="7"/>
      <c r="B1112" s="6"/>
      <c r="C1112" s="6"/>
      <c r="D1112" s="6"/>
      <c r="E1112" s="6"/>
      <c r="F1112" s="6"/>
    </row>
    <row r="1113" spans="1:6">
      <c r="A1113" s="7"/>
      <c r="B1113" s="6"/>
      <c r="C1113" s="6"/>
      <c r="D1113" s="6"/>
      <c r="E1113" s="6"/>
      <c r="F1113" s="6"/>
    </row>
    <row r="1114" spans="1:6">
      <c r="A1114" s="7"/>
      <c r="B1114" s="6"/>
      <c r="C1114" s="6"/>
      <c r="D1114" s="6"/>
      <c r="E1114" s="6"/>
      <c r="F1114" s="6"/>
    </row>
    <row r="1115" spans="1:6">
      <c r="A1115" s="7"/>
      <c r="B1115" s="6"/>
      <c r="C1115" s="6"/>
      <c r="D1115" s="6"/>
      <c r="E1115" s="6"/>
      <c r="F1115" s="6"/>
    </row>
    <row r="1116" spans="1:6">
      <c r="A1116" s="7"/>
      <c r="B1116" s="6"/>
      <c r="C1116" s="6"/>
      <c r="D1116" s="6"/>
      <c r="E1116" s="6"/>
      <c r="F1116" s="6"/>
    </row>
    <row r="1117" spans="1:6">
      <c r="A1117" s="7"/>
      <c r="B1117" s="6"/>
      <c r="C1117" s="6"/>
      <c r="D1117" s="6"/>
      <c r="E1117" s="6"/>
      <c r="F1117" s="6"/>
    </row>
    <row r="1118" spans="1:6">
      <c r="A1118" s="7"/>
      <c r="B1118" s="6"/>
      <c r="C1118" s="6"/>
      <c r="D1118" s="6"/>
      <c r="E1118" s="6"/>
      <c r="F1118" s="6"/>
    </row>
    <row r="1119" spans="1:6">
      <c r="A1119" s="7"/>
      <c r="B1119" s="6"/>
      <c r="C1119" s="6"/>
      <c r="D1119" s="6"/>
      <c r="E1119" s="6"/>
      <c r="F1119" s="6"/>
    </row>
    <row r="1120" spans="1:6">
      <c r="A1120" s="7"/>
      <c r="B1120" s="6"/>
      <c r="C1120" s="6"/>
      <c r="D1120" s="6"/>
      <c r="E1120" s="6"/>
      <c r="F1120" s="6"/>
    </row>
    <row r="1121" spans="1:6">
      <c r="A1121" s="7"/>
      <c r="B1121" s="6"/>
      <c r="C1121" s="6"/>
      <c r="D1121" s="6"/>
      <c r="E1121" s="6"/>
      <c r="F1121" s="6"/>
    </row>
    <row r="1122" spans="1:6">
      <c r="A1122" s="7"/>
      <c r="B1122" s="6"/>
      <c r="C1122" s="6"/>
      <c r="D1122" s="6"/>
      <c r="E1122" s="6"/>
      <c r="F1122" s="6"/>
    </row>
    <row r="1123" spans="1:6">
      <c r="A1123" s="7"/>
      <c r="B1123" s="6"/>
      <c r="C1123" s="6"/>
      <c r="D1123" s="6"/>
      <c r="E1123" s="6"/>
      <c r="F1123" s="6"/>
    </row>
    <row r="1124" spans="1:6">
      <c r="A1124" s="7"/>
      <c r="B1124" s="6"/>
      <c r="C1124" s="6"/>
      <c r="D1124" s="6"/>
      <c r="E1124" s="6"/>
      <c r="F1124" s="6"/>
    </row>
    <row r="1125" spans="1:6">
      <c r="A1125" s="7"/>
      <c r="B1125" s="6"/>
      <c r="C1125" s="6"/>
      <c r="D1125" s="6"/>
      <c r="E1125" s="6"/>
      <c r="F1125" s="6"/>
    </row>
    <row r="1126" spans="1:6">
      <c r="A1126" s="7"/>
      <c r="B1126" s="6"/>
      <c r="C1126" s="6"/>
      <c r="D1126" s="6"/>
      <c r="E1126" s="6"/>
      <c r="F1126" s="6"/>
    </row>
    <row r="1127" spans="1:6">
      <c r="A1127" s="7"/>
      <c r="B1127" s="6"/>
      <c r="C1127" s="6"/>
      <c r="D1127" s="6"/>
      <c r="E1127" s="6"/>
      <c r="F1127" s="6"/>
    </row>
    <row r="1128" spans="1:6">
      <c r="A1128" s="7"/>
      <c r="B1128" s="6"/>
      <c r="C1128" s="6"/>
      <c r="D1128" s="6"/>
      <c r="E1128" s="6"/>
      <c r="F1128" s="6"/>
    </row>
    <row r="1129" spans="1:6">
      <c r="A1129" s="7"/>
      <c r="B1129" s="6"/>
      <c r="C1129" s="6"/>
      <c r="D1129" s="6"/>
      <c r="E1129" s="6"/>
      <c r="F1129" s="6"/>
    </row>
    <row r="1130" spans="1:6">
      <c r="A1130" s="7"/>
      <c r="B1130" s="6"/>
      <c r="C1130" s="6"/>
      <c r="D1130" s="6"/>
      <c r="E1130" s="6"/>
      <c r="F1130" s="6"/>
    </row>
    <row r="1131" spans="1:6">
      <c r="A1131" s="7"/>
      <c r="B1131" s="6"/>
      <c r="C1131" s="6"/>
      <c r="D1131" s="6"/>
      <c r="E1131" s="6"/>
      <c r="F1131" s="6"/>
    </row>
    <row r="1132" spans="1:6">
      <c r="A1132" s="7"/>
      <c r="B1132" s="6"/>
      <c r="C1132" s="6"/>
      <c r="D1132" s="6"/>
      <c r="E1132" s="6"/>
      <c r="F1132" s="6"/>
    </row>
    <row r="1133" spans="1:6">
      <c r="A1133" s="7"/>
      <c r="B1133" s="6"/>
      <c r="C1133" s="6"/>
      <c r="D1133" s="6"/>
      <c r="E1133" s="6"/>
      <c r="F1133" s="6"/>
    </row>
    <row r="1134" spans="1:6">
      <c r="A1134" s="7"/>
      <c r="B1134" s="6"/>
      <c r="C1134" s="6"/>
      <c r="D1134" s="6"/>
      <c r="E1134" s="6"/>
      <c r="F1134" s="6"/>
    </row>
    <row r="1135" spans="1:6">
      <c r="A1135" s="7"/>
      <c r="B1135" s="6"/>
      <c r="C1135" s="6"/>
      <c r="D1135" s="6"/>
      <c r="E1135" s="6"/>
      <c r="F1135" s="6"/>
    </row>
    <row r="1136" spans="1:6">
      <c r="A1136" s="7"/>
      <c r="B1136" s="6"/>
      <c r="C1136" s="6"/>
      <c r="D1136" s="6"/>
      <c r="E1136" s="6"/>
      <c r="F1136" s="6"/>
    </row>
    <row r="1137" spans="1:6">
      <c r="A1137" s="7"/>
      <c r="B1137" s="6"/>
      <c r="C1137" s="6"/>
      <c r="D1137" s="6"/>
      <c r="E1137" s="6"/>
      <c r="F1137" s="6"/>
    </row>
    <row r="1138" spans="1:6">
      <c r="A1138" s="7"/>
      <c r="B1138" s="6"/>
      <c r="C1138" s="6"/>
      <c r="D1138" s="6"/>
      <c r="E1138" s="6"/>
      <c r="F1138" s="6"/>
    </row>
    <row r="1139" spans="1:6">
      <c r="A1139" s="7"/>
      <c r="B1139" s="6"/>
      <c r="C1139" s="6"/>
      <c r="D1139" s="6"/>
      <c r="E1139" s="6"/>
      <c r="F1139" s="6"/>
    </row>
    <row r="1140" spans="1:6">
      <c r="A1140" s="7"/>
      <c r="B1140" s="6"/>
      <c r="C1140" s="6"/>
      <c r="D1140" s="6"/>
      <c r="E1140" s="6"/>
      <c r="F1140" s="6"/>
    </row>
    <row r="1141" spans="1:6">
      <c r="A1141" s="7"/>
      <c r="B1141" s="6"/>
      <c r="C1141" s="6"/>
      <c r="D1141" s="6"/>
      <c r="E1141" s="6"/>
      <c r="F1141" s="6"/>
    </row>
    <row r="1142" spans="1:6">
      <c r="A1142" s="7"/>
      <c r="B1142" s="6"/>
      <c r="C1142" s="6"/>
      <c r="D1142" s="6"/>
      <c r="E1142" s="6"/>
      <c r="F1142" s="6"/>
    </row>
    <row r="1143" spans="1:6">
      <c r="A1143" s="7"/>
      <c r="B1143" s="6"/>
      <c r="C1143" s="6"/>
      <c r="D1143" s="6"/>
      <c r="E1143" s="6"/>
      <c r="F1143" s="6"/>
    </row>
    <row r="1144" spans="1:6">
      <c r="A1144" s="7"/>
      <c r="B1144" s="6"/>
      <c r="C1144" s="6"/>
      <c r="D1144" s="6"/>
      <c r="E1144" s="6"/>
      <c r="F1144" s="6"/>
    </row>
    <row r="1145" spans="1:6">
      <c r="A1145" s="7"/>
      <c r="B1145" s="6"/>
      <c r="C1145" s="6"/>
      <c r="D1145" s="6"/>
      <c r="E1145" s="6"/>
      <c r="F1145" s="6"/>
    </row>
    <row r="1146" spans="1:6">
      <c r="A1146" s="7"/>
      <c r="B1146" s="6"/>
      <c r="C1146" s="6"/>
      <c r="D1146" s="6"/>
      <c r="E1146" s="6"/>
      <c r="F1146" s="6"/>
    </row>
    <row r="1147" spans="1:6">
      <c r="A1147" s="7"/>
      <c r="B1147" s="6"/>
      <c r="C1147" s="6"/>
      <c r="D1147" s="6"/>
      <c r="E1147" s="6"/>
      <c r="F1147" s="6"/>
    </row>
    <row r="1148" spans="1:6">
      <c r="A1148" s="7"/>
      <c r="B1148" s="6"/>
      <c r="C1148" s="6"/>
      <c r="D1148" s="6"/>
      <c r="E1148" s="6"/>
      <c r="F1148" s="6"/>
    </row>
    <row r="1149" spans="1:6">
      <c r="A1149" s="7"/>
      <c r="B1149" s="6"/>
      <c r="C1149" s="6"/>
      <c r="D1149" s="6"/>
      <c r="E1149" s="6"/>
      <c r="F1149" s="6"/>
    </row>
    <row r="1150" spans="1:6">
      <c r="A1150" s="7"/>
      <c r="B1150" s="6"/>
      <c r="C1150" s="6"/>
      <c r="D1150" s="6"/>
      <c r="E1150" s="6"/>
      <c r="F1150" s="6"/>
    </row>
    <row r="1151" spans="1:6">
      <c r="A1151" s="7"/>
      <c r="B1151" s="6"/>
      <c r="C1151" s="6"/>
      <c r="D1151" s="6"/>
      <c r="E1151" s="6"/>
      <c r="F1151" s="6"/>
    </row>
    <row r="1152" spans="1:6">
      <c r="A1152" s="7"/>
      <c r="B1152" s="6"/>
      <c r="C1152" s="6"/>
      <c r="D1152" s="6"/>
      <c r="E1152" s="6"/>
      <c r="F1152" s="6"/>
    </row>
    <row r="1153" spans="1:6">
      <c r="A1153" s="7"/>
      <c r="B1153" s="6"/>
      <c r="C1153" s="6"/>
      <c r="D1153" s="6"/>
      <c r="E1153" s="6"/>
      <c r="F1153" s="6"/>
    </row>
    <row r="1154" spans="1:6">
      <c r="A1154" s="7"/>
      <c r="B1154" s="6"/>
      <c r="C1154" s="6"/>
      <c r="D1154" s="6"/>
      <c r="E1154" s="6"/>
      <c r="F1154" s="6"/>
    </row>
    <row r="1155" spans="1:6">
      <c r="A1155" s="7"/>
      <c r="B1155" s="6"/>
      <c r="C1155" s="6"/>
      <c r="D1155" s="6"/>
      <c r="E1155" s="6"/>
      <c r="F1155" s="6"/>
    </row>
    <row r="1156" spans="1:6">
      <c r="A1156" s="7"/>
      <c r="B1156" s="6"/>
      <c r="C1156" s="6"/>
      <c r="D1156" s="6"/>
      <c r="E1156" s="6"/>
      <c r="F1156" s="6"/>
    </row>
    <row r="1157" spans="1:6">
      <c r="A1157" s="7"/>
      <c r="B1157" s="6"/>
      <c r="C1157" s="6"/>
      <c r="D1157" s="6"/>
      <c r="E1157" s="6"/>
      <c r="F1157" s="6"/>
    </row>
    <row r="1158" spans="1:6">
      <c r="A1158" s="7"/>
      <c r="B1158" s="6"/>
      <c r="C1158" s="6"/>
      <c r="D1158" s="6"/>
      <c r="E1158" s="6"/>
      <c r="F1158" s="6"/>
    </row>
    <row r="1159" spans="1:6">
      <c r="A1159" s="7"/>
      <c r="B1159" s="6"/>
      <c r="C1159" s="6"/>
      <c r="D1159" s="6"/>
      <c r="E1159" s="6"/>
      <c r="F1159" s="6"/>
    </row>
    <row r="1160" spans="1:6">
      <c r="A1160" s="7"/>
      <c r="B1160" s="6"/>
      <c r="C1160" s="6"/>
      <c r="D1160" s="6"/>
      <c r="E1160" s="6"/>
      <c r="F1160" s="6"/>
    </row>
    <row r="1161" spans="1:6">
      <c r="A1161" s="7"/>
      <c r="B1161" s="6"/>
      <c r="C1161" s="6"/>
      <c r="D1161" s="6"/>
      <c r="E1161" s="6"/>
      <c r="F1161" s="6"/>
    </row>
    <row r="1162" spans="1:6">
      <c r="A1162" s="7"/>
      <c r="B1162" s="6"/>
      <c r="C1162" s="6"/>
      <c r="D1162" s="6"/>
      <c r="E1162" s="6"/>
      <c r="F1162" s="6"/>
    </row>
    <row r="1163" spans="1:6">
      <c r="A1163" s="7"/>
      <c r="B1163" s="6"/>
      <c r="C1163" s="6"/>
      <c r="D1163" s="6"/>
      <c r="E1163" s="6"/>
      <c r="F1163" s="6"/>
    </row>
    <row r="1164" spans="1:6">
      <c r="A1164" s="7"/>
      <c r="B1164" s="6"/>
      <c r="C1164" s="6"/>
      <c r="D1164" s="6"/>
      <c r="E1164" s="6"/>
      <c r="F1164" s="6"/>
    </row>
    <row r="1165" spans="1:6">
      <c r="A1165" s="7"/>
      <c r="B1165" s="6"/>
      <c r="C1165" s="6"/>
      <c r="D1165" s="6"/>
      <c r="E1165" s="6"/>
      <c r="F1165" s="6"/>
    </row>
    <row r="1166" spans="1:6">
      <c r="A1166" s="7"/>
      <c r="B1166" s="6"/>
      <c r="C1166" s="6"/>
      <c r="D1166" s="6"/>
      <c r="E1166" s="6"/>
      <c r="F1166" s="6"/>
    </row>
    <row r="1167" spans="1:6">
      <c r="A1167" s="7"/>
      <c r="B1167" s="6"/>
      <c r="C1167" s="6"/>
      <c r="D1167" s="6"/>
      <c r="E1167" s="6"/>
      <c r="F1167" s="6"/>
    </row>
    <row r="1168" spans="1:6">
      <c r="A1168" s="7"/>
      <c r="B1168" s="6"/>
      <c r="C1168" s="6"/>
      <c r="D1168" s="6"/>
      <c r="E1168" s="6"/>
      <c r="F1168" s="6"/>
    </row>
    <row r="1169" spans="1:6">
      <c r="A1169" s="7"/>
      <c r="B1169" s="6"/>
      <c r="C1169" s="6"/>
      <c r="D1169" s="6"/>
      <c r="E1169" s="6"/>
      <c r="F1169" s="6"/>
    </row>
    <row r="1170" spans="1:6">
      <c r="A1170" s="7"/>
      <c r="B1170" s="6"/>
      <c r="C1170" s="6"/>
      <c r="D1170" s="6"/>
      <c r="E1170" s="6"/>
      <c r="F1170" s="6"/>
    </row>
    <row r="1171" spans="1:6">
      <c r="A1171" s="7"/>
      <c r="B1171" s="6"/>
      <c r="C1171" s="6"/>
      <c r="D1171" s="6"/>
      <c r="E1171" s="6"/>
      <c r="F1171" s="6"/>
    </row>
    <row r="1172" spans="1:6">
      <c r="A1172" s="7"/>
      <c r="B1172" s="6"/>
      <c r="C1172" s="6"/>
      <c r="D1172" s="6"/>
      <c r="E1172" s="6"/>
      <c r="F1172" s="6"/>
    </row>
    <row r="1173" spans="1:6">
      <c r="A1173" s="7"/>
      <c r="B1173" s="6"/>
      <c r="C1173" s="6"/>
      <c r="D1173" s="6"/>
      <c r="E1173" s="6"/>
      <c r="F1173" s="6"/>
    </row>
    <row r="1174" spans="1:6">
      <c r="A1174" s="7"/>
      <c r="B1174" s="6"/>
      <c r="C1174" s="6"/>
      <c r="D1174" s="6"/>
      <c r="E1174" s="6"/>
      <c r="F1174" s="6"/>
    </row>
    <row r="1175" spans="1:6">
      <c r="A1175" s="7"/>
      <c r="B1175" s="6"/>
      <c r="C1175" s="6"/>
      <c r="D1175" s="6"/>
      <c r="E1175" s="6"/>
      <c r="F1175" s="6"/>
    </row>
    <row r="1176" spans="1:6">
      <c r="A1176" s="7"/>
      <c r="B1176" s="6"/>
      <c r="C1176" s="6"/>
      <c r="D1176" s="6"/>
      <c r="E1176" s="6"/>
      <c r="F1176" s="6"/>
    </row>
    <row r="1177" spans="1:6">
      <c r="A1177" s="7"/>
      <c r="B1177" s="6"/>
      <c r="C1177" s="6"/>
      <c r="D1177" s="6"/>
      <c r="E1177" s="6"/>
      <c r="F1177" s="6"/>
    </row>
    <row r="1178" spans="1:6">
      <c r="A1178" s="7"/>
      <c r="B1178" s="6"/>
      <c r="C1178" s="6"/>
      <c r="D1178" s="6"/>
      <c r="E1178" s="6"/>
      <c r="F1178" s="6"/>
    </row>
    <row r="1179" spans="1:6">
      <c r="A1179" s="7"/>
      <c r="B1179" s="6"/>
      <c r="C1179" s="6"/>
      <c r="D1179" s="6"/>
      <c r="E1179" s="6"/>
      <c r="F1179" s="6"/>
    </row>
    <row r="1180" spans="1:6">
      <c r="A1180" s="7"/>
      <c r="B1180" s="6"/>
      <c r="C1180" s="6"/>
      <c r="D1180" s="6"/>
      <c r="E1180" s="6"/>
      <c r="F1180" s="6"/>
    </row>
    <row r="1181" spans="1:6">
      <c r="A1181" s="7"/>
      <c r="B1181" s="6"/>
      <c r="C1181" s="6"/>
      <c r="D1181" s="6"/>
      <c r="E1181" s="6"/>
      <c r="F1181" s="6"/>
    </row>
    <row r="1182" spans="1:6">
      <c r="A1182" s="7"/>
      <c r="B1182" s="6"/>
      <c r="C1182" s="6"/>
      <c r="D1182" s="6"/>
      <c r="E1182" s="6"/>
      <c r="F1182" s="6"/>
    </row>
    <row r="1183" spans="1:6">
      <c r="A1183" s="7"/>
      <c r="B1183" s="6"/>
      <c r="C1183" s="6"/>
      <c r="D1183" s="6"/>
      <c r="E1183" s="6"/>
      <c r="F1183" s="6"/>
    </row>
    <row r="1184" spans="1:6">
      <c r="A1184" s="7"/>
      <c r="B1184" s="6"/>
      <c r="C1184" s="6"/>
      <c r="D1184" s="6"/>
      <c r="E1184" s="6"/>
      <c r="F1184" s="6"/>
    </row>
    <row r="1185" spans="1:6">
      <c r="A1185" s="7"/>
      <c r="B1185" s="6"/>
      <c r="C1185" s="6"/>
      <c r="D1185" s="6"/>
      <c r="E1185" s="6"/>
      <c r="F1185" s="6"/>
    </row>
    <row r="1186" spans="1:6">
      <c r="A1186" s="7"/>
      <c r="B1186" s="6"/>
      <c r="C1186" s="6"/>
      <c r="D1186" s="6"/>
      <c r="E1186" s="6"/>
      <c r="F1186" s="6"/>
    </row>
    <row r="1187" spans="1:6">
      <c r="A1187" s="7"/>
      <c r="B1187" s="6"/>
      <c r="C1187" s="6"/>
      <c r="D1187" s="6"/>
      <c r="E1187" s="6"/>
      <c r="F1187" s="6"/>
    </row>
    <row r="1188" spans="1:6">
      <c r="A1188" s="7"/>
      <c r="B1188" s="6"/>
      <c r="C1188" s="6"/>
      <c r="D1188" s="6"/>
      <c r="E1188" s="6"/>
      <c r="F1188" s="6"/>
    </row>
    <row r="1189" spans="1:6">
      <c r="A1189" s="7"/>
      <c r="B1189" s="6"/>
      <c r="C1189" s="6"/>
      <c r="D1189" s="6"/>
      <c r="E1189" s="6"/>
      <c r="F1189" s="6"/>
    </row>
    <row r="1190" spans="1:6">
      <c r="A1190" s="7"/>
      <c r="B1190" s="6"/>
      <c r="C1190" s="6"/>
      <c r="D1190" s="6"/>
      <c r="E1190" s="6"/>
      <c r="F1190" s="6"/>
    </row>
    <row r="1191" spans="1:6">
      <c r="A1191" s="7"/>
      <c r="B1191" s="6"/>
      <c r="C1191" s="6"/>
      <c r="D1191" s="6"/>
      <c r="E1191" s="6"/>
      <c r="F1191" s="6"/>
    </row>
    <row r="1192" spans="1:6">
      <c r="A1192" s="7"/>
      <c r="B1192" s="6"/>
      <c r="C1192" s="6"/>
      <c r="D1192" s="6"/>
      <c r="E1192" s="6"/>
      <c r="F1192" s="6"/>
    </row>
    <row r="1193" spans="1:6">
      <c r="A1193" s="7"/>
      <c r="B1193" s="6"/>
      <c r="C1193" s="6"/>
      <c r="D1193" s="6"/>
      <c r="E1193" s="6"/>
      <c r="F1193" s="6"/>
    </row>
    <row r="1194" spans="1:6">
      <c r="A1194" s="7"/>
      <c r="B1194" s="6"/>
      <c r="C1194" s="6"/>
      <c r="D1194" s="6"/>
      <c r="E1194" s="6"/>
      <c r="F1194" s="6"/>
    </row>
    <row r="1195" spans="1:6">
      <c r="A1195" s="7"/>
      <c r="B1195" s="6"/>
      <c r="C1195" s="6"/>
      <c r="D1195" s="6"/>
      <c r="E1195" s="6"/>
      <c r="F1195" s="6"/>
    </row>
    <row r="1196" spans="1:6">
      <c r="A1196" s="7"/>
      <c r="B1196" s="6"/>
      <c r="C1196" s="6"/>
      <c r="D1196" s="6"/>
      <c r="E1196" s="6"/>
      <c r="F1196" s="6"/>
    </row>
    <row r="1197" spans="1:6">
      <c r="A1197" s="7"/>
      <c r="B1197" s="6"/>
      <c r="C1197" s="6"/>
      <c r="D1197" s="6"/>
      <c r="E1197" s="6"/>
      <c r="F1197" s="6"/>
    </row>
    <row r="1198" spans="1:6">
      <c r="A1198" s="7"/>
      <c r="B1198" s="6"/>
      <c r="C1198" s="6"/>
      <c r="D1198" s="6"/>
      <c r="E1198" s="6"/>
      <c r="F1198" s="6"/>
    </row>
    <row r="1199" spans="1:6">
      <c r="A1199" s="7"/>
      <c r="B1199" s="6"/>
      <c r="C1199" s="6"/>
      <c r="D1199" s="6"/>
      <c r="E1199" s="6"/>
      <c r="F1199" s="6"/>
    </row>
    <row r="1200" spans="1:6">
      <c r="A1200" s="7"/>
      <c r="B1200" s="6"/>
      <c r="C1200" s="6"/>
      <c r="D1200" s="6"/>
      <c r="E1200" s="6"/>
      <c r="F1200" s="6"/>
    </row>
    <row r="1201" spans="1:6">
      <c r="A1201" s="7"/>
      <c r="B1201" s="6"/>
      <c r="C1201" s="6"/>
      <c r="D1201" s="6"/>
      <c r="E1201" s="6"/>
      <c r="F1201" s="6"/>
    </row>
    <row r="1202" spans="1:6">
      <c r="A1202" s="7"/>
      <c r="B1202" s="6"/>
      <c r="C1202" s="6"/>
      <c r="D1202" s="6"/>
      <c r="E1202" s="6"/>
      <c r="F1202" s="6"/>
    </row>
    <row r="1203" spans="1:6">
      <c r="A1203" s="7"/>
      <c r="B1203" s="6"/>
      <c r="C1203" s="6"/>
      <c r="D1203" s="6"/>
      <c r="E1203" s="6"/>
      <c r="F1203" s="6"/>
    </row>
    <row r="1204" spans="1:6">
      <c r="A1204" s="7"/>
      <c r="B1204" s="6"/>
      <c r="C1204" s="6"/>
      <c r="D1204" s="6"/>
      <c r="E1204" s="6"/>
      <c r="F1204" s="6"/>
    </row>
    <row r="1205" spans="1:6">
      <c r="A1205" s="7"/>
      <c r="B1205" s="6"/>
      <c r="C1205" s="6"/>
      <c r="D1205" s="6"/>
      <c r="E1205" s="6"/>
      <c r="F1205" s="6"/>
    </row>
    <row r="1206" spans="1:6">
      <c r="A1206" s="7"/>
      <c r="B1206" s="6"/>
      <c r="C1206" s="6"/>
      <c r="D1206" s="6"/>
      <c r="E1206" s="6"/>
      <c r="F1206" s="6"/>
    </row>
    <row r="1207" spans="1:6">
      <c r="A1207" s="7"/>
      <c r="B1207" s="6"/>
      <c r="C1207" s="6"/>
      <c r="D1207" s="6"/>
      <c r="E1207" s="6"/>
      <c r="F1207" s="6"/>
    </row>
    <row r="1208" spans="1:6">
      <c r="A1208" s="7"/>
      <c r="B1208" s="6"/>
      <c r="C1208" s="6"/>
      <c r="D1208" s="6"/>
      <c r="E1208" s="6"/>
      <c r="F1208" s="6"/>
    </row>
    <row r="1209" spans="1:6">
      <c r="A1209" s="7"/>
      <c r="B1209" s="6"/>
      <c r="C1209" s="6"/>
      <c r="D1209" s="6"/>
      <c r="E1209" s="6"/>
      <c r="F1209" s="6"/>
    </row>
    <row r="1210" spans="1:6">
      <c r="A1210" s="7"/>
      <c r="B1210" s="6"/>
      <c r="C1210" s="6"/>
      <c r="D1210" s="6"/>
      <c r="E1210" s="6"/>
      <c r="F1210" s="6"/>
    </row>
    <row r="1211" spans="1:6">
      <c r="A1211" s="7"/>
      <c r="B1211" s="6"/>
      <c r="C1211" s="6"/>
      <c r="D1211" s="6"/>
      <c r="E1211" s="6"/>
      <c r="F1211" s="6"/>
    </row>
    <row r="1212" spans="1:6">
      <c r="A1212" s="7"/>
      <c r="B1212" s="6"/>
      <c r="C1212" s="6"/>
      <c r="D1212" s="6"/>
      <c r="E1212" s="6"/>
      <c r="F1212" s="6"/>
    </row>
    <row r="1213" spans="1:6">
      <c r="A1213" s="7"/>
      <c r="B1213" s="6"/>
      <c r="C1213" s="6"/>
      <c r="D1213" s="6"/>
      <c r="E1213" s="6"/>
      <c r="F1213" s="6"/>
    </row>
    <row r="1214" spans="1:6">
      <c r="A1214" s="7"/>
      <c r="B1214" s="6"/>
      <c r="C1214" s="6"/>
      <c r="D1214" s="6"/>
      <c r="E1214" s="6"/>
      <c r="F1214" s="6"/>
    </row>
    <row r="1215" spans="1:6">
      <c r="A1215" s="7"/>
      <c r="B1215" s="6"/>
      <c r="C1215" s="6"/>
      <c r="D1215" s="6"/>
      <c r="E1215" s="6"/>
      <c r="F1215" s="6"/>
    </row>
    <row r="1216" spans="1:6">
      <c r="A1216" s="7"/>
      <c r="B1216" s="6"/>
      <c r="C1216" s="6"/>
      <c r="D1216" s="6"/>
      <c r="E1216" s="6"/>
      <c r="F1216" s="6"/>
    </row>
    <row r="1217" spans="1:6">
      <c r="A1217" s="7"/>
      <c r="B1217" s="6"/>
      <c r="C1217" s="6"/>
      <c r="D1217" s="6"/>
      <c r="E1217" s="6"/>
      <c r="F1217" s="6"/>
    </row>
    <row r="1218" spans="1:6">
      <c r="A1218" s="7"/>
      <c r="B1218" s="6"/>
      <c r="C1218" s="6"/>
      <c r="D1218" s="6"/>
      <c r="E1218" s="6"/>
      <c r="F1218" s="6"/>
    </row>
    <row r="1219" spans="1:6">
      <c r="A1219" s="7"/>
      <c r="B1219" s="6"/>
      <c r="C1219" s="6"/>
      <c r="D1219" s="6"/>
      <c r="E1219" s="6"/>
      <c r="F1219" s="6"/>
    </row>
    <row r="1220" spans="1:6">
      <c r="A1220" s="7"/>
      <c r="B1220" s="6"/>
      <c r="C1220" s="6"/>
      <c r="D1220" s="6"/>
      <c r="E1220" s="6"/>
      <c r="F1220" s="6"/>
    </row>
    <row r="1221" spans="1:6">
      <c r="A1221" s="7"/>
      <c r="B1221" s="6"/>
      <c r="C1221" s="6"/>
      <c r="D1221" s="6"/>
      <c r="E1221" s="6"/>
      <c r="F1221" s="6"/>
    </row>
    <row r="1222" spans="1:6">
      <c r="A1222" s="7"/>
      <c r="B1222" s="6"/>
      <c r="C1222" s="6"/>
      <c r="D1222" s="6"/>
      <c r="E1222" s="6"/>
      <c r="F1222" s="6"/>
    </row>
    <row r="1223" spans="1:6">
      <c r="A1223" s="7"/>
      <c r="B1223" s="6"/>
      <c r="C1223" s="6"/>
      <c r="D1223" s="6"/>
      <c r="E1223" s="6"/>
      <c r="F1223" s="6"/>
    </row>
    <row r="1224" spans="1:6">
      <c r="A1224" s="7"/>
      <c r="B1224" s="6"/>
      <c r="C1224" s="6"/>
      <c r="D1224" s="6"/>
      <c r="E1224" s="6"/>
      <c r="F1224" s="6"/>
    </row>
    <row r="1225" spans="1:6">
      <c r="A1225" s="7"/>
      <c r="B1225" s="6"/>
      <c r="C1225" s="6"/>
      <c r="D1225" s="6"/>
      <c r="E1225" s="6"/>
      <c r="F1225" s="6"/>
    </row>
    <row r="1226" spans="1:6">
      <c r="A1226" s="7"/>
      <c r="B1226" s="6"/>
      <c r="C1226" s="6"/>
      <c r="D1226" s="6"/>
      <c r="E1226" s="6"/>
      <c r="F1226" s="6"/>
    </row>
    <row r="1227" spans="1:6">
      <c r="A1227" s="7"/>
      <c r="B1227" s="6"/>
      <c r="C1227" s="6"/>
      <c r="D1227" s="6"/>
      <c r="E1227" s="6"/>
      <c r="F1227" s="6"/>
    </row>
    <row r="1228" spans="1:6">
      <c r="A1228" s="7"/>
      <c r="B1228" s="6"/>
      <c r="C1228" s="6"/>
      <c r="D1228" s="6"/>
      <c r="E1228" s="6"/>
      <c r="F1228" s="6"/>
    </row>
    <row r="1229" spans="1:6">
      <c r="A1229" s="7"/>
      <c r="B1229" s="6"/>
      <c r="C1229" s="6"/>
      <c r="D1229" s="6"/>
      <c r="E1229" s="6"/>
      <c r="F1229" s="6"/>
    </row>
    <row r="1230" spans="1:6">
      <c r="A1230" s="7"/>
      <c r="B1230" s="6"/>
      <c r="C1230" s="6"/>
      <c r="D1230" s="6"/>
      <c r="E1230" s="6"/>
      <c r="F1230" s="6"/>
    </row>
    <row r="1231" spans="1:6">
      <c r="A1231" s="7"/>
      <c r="B1231" s="6"/>
      <c r="C1231" s="6"/>
      <c r="D1231" s="6"/>
      <c r="E1231" s="6"/>
      <c r="F1231" s="6"/>
    </row>
    <row r="1232" spans="1:6">
      <c r="A1232" s="7"/>
      <c r="B1232" s="6"/>
      <c r="C1232" s="6"/>
      <c r="D1232" s="6"/>
      <c r="E1232" s="6"/>
      <c r="F1232" s="6"/>
    </row>
    <row r="1233" spans="1:6">
      <c r="A1233" s="7"/>
      <c r="B1233" s="6"/>
      <c r="C1233" s="6"/>
      <c r="D1233" s="6"/>
      <c r="E1233" s="6"/>
      <c r="F1233" s="6"/>
    </row>
    <row r="1234" spans="1:6">
      <c r="A1234" s="7"/>
      <c r="B1234" s="6"/>
      <c r="C1234" s="6"/>
      <c r="D1234" s="6"/>
      <c r="E1234" s="6"/>
      <c r="F1234" s="6"/>
    </row>
    <row r="1235" spans="1:6">
      <c r="A1235" s="7"/>
      <c r="B1235" s="6"/>
      <c r="C1235" s="6"/>
      <c r="D1235" s="6"/>
      <c r="E1235" s="6"/>
      <c r="F1235" s="6"/>
    </row>
    <row r="1236" spans="1:6">
      <c r="A1236" s="7"/>
      <c r="B1236" s="6"/>
      <c r="C1236" s="6"/>
      <c r="D1236" s="6"/>
      <c r="E1236" s="6"/>
      <c r="F1236" s="6"/>
    </row>
    <row r="1237" spans="1:6">
      <c r="A1237" s="7"/>
      <c r="B1237" s="6"/>
      <c r="C1237" s="6"/>
      <c r="D1237" s="6"/>
      <c r="E1237" s="6"/>
      <c r="F1237" s="6"/>
    </row>
    <row r="1238" spans="1:6">
      <c r="A1238" s="7"/>
      <c r="B1238" s="6"/>
      <c r="C1238" s="6"/>
      <c r="D1238" s="6"/>
      <c r="E1238" s="6"/>
      <c r="F1238" s="6"/>
    </row>
    <row r="1239" spans="1:6">
      <c r="A1239" s="7"/>
      <c r="B1239" s="6"/>
      <c r="C1239" s="6"/>
      <c r="D1239" s="6"/>
      <c r="E1239" s="6"/>
      <c r="F1239" s="6"/>
    </row>
    <row r="1240" spans="1:6">
      <c r="A1240" s="7"/>
      <c r="B1240" s="6"/>
      <c r="C1240" s="6"/>
      <c r="D1240" s="6"/>
      <c r="E1240" s="6"/>
      <c r="F1240" s="6"/>
    </row>
    <row r="1241" spans="1:6">
      <c r="A1241" s="7"/>
      <c r="B1241" s="6"/>
      <c r="C1241" s="6"/>
      <c r="D1241" s="6"/>
      <c r="E1241" s="6"/>
      <c r="F1241" s="6"/>
    </row>
    <row r="1242" spans="1:6">
      <c r="A1242" s="7"/>
      <c r="B1242" s="6"/>
      <c r="C1242" s="6"/>
      <c r="D1242" s="6"/>
      <c r="E1242" s="6"/>
      <c r="F1242" s="6"/>
    </row>
    <row r="1243" spans="1:6">
      <c r="A1243" s="7"/>
      <c r="B1243" s="6"/>
      <c r="C1243" s="6"/>
      <c r="D1243" s="6"/>
      <c r="E1243" s="6"/>
      <c r="F1243" s="6"/>
    </row>
    <row r="1244" spans="1:6">
      <c r="A1244" s="7"/>
      <c r="B1244" s="6"/>
      <c r="C1244" s="6"/>
      <c r="D1244" s="6"/>
      <c r="E1244" s="6"/>
      <c r="F1244" s="6"/>
    </row>
    <row r="1245" spans="1:6">
      <c r="A1245" s="7"/>
      <c r="B1245" s="6"/>
      <c r="C1245" s="6"/>
      <c r="D1245" s="6"/>
      <c r="E1245" s="6"/>
      <c r="F1245" s="6"/>
    </row>
    <row r="1246" spans="1:6">
      <c r="A1246" s="7"/>
      <c r="B1246" s="6"/>
      <c r="C1246" s="6"/>
      <c r="D1246" s="6"/>
      <c r="E1246" s="6"/>
      <c r="F1246" s="6"/>
    </row>
    <row r="1247" spans="1:6">
      <c r="A1247" s="7"/>
      <c r="B1247" s="6"/>
      <c r="C1247" s="6"/>
      <c r="D1247" s="6"/>
      <c r="E1247" s="6"/>
      <c r="F1247" s="6"/>
    </row>
    <row r="1248" spans="1:6">
      <c r="A1248" s="7"/>
      <c r="B1248" s="6"/>
      <c r="C1248" s="6"/>
      <c r="D1248" s="6"/>
      <c r="E1248" s="6"/>
      <c r="F1248" s="6"/>
    </row>
    <row r="1249" spans="1:6">
      <c r="A1249" s="7"/>
      <c r="B1249" s="6"/>
      <c r="C1249" s="6"/>
      <c r="D1249" s="6"/>
      <c r="E1249" s="6"/>
      <c r="F1249" s="6"/>
    </row>
    <row r="1250" spans="1:6">
      <c r="A1250" s="7"/>
      <c r="B1250" s="6"/>
      <c r="C1250" s="6"/>
      <c r="D1250" s="6"/>
      <c r="E1250" s="6"/>
      <c r="F1250" s="6"/>
    </row>
    <row r="1251" spans="1:6">
      <c r="A1251" s="7"/>
      <c r="B1251" s="6"/>
      <c r="C1251" s="6"/>
      <c r="D1251" s="6"/>
      <c r="E1251" s="6"/>
      <c r="F1251" s="6"/>
    </row>
    <row r="1252" spans="1:6">
      <c r="A1252" s="7"/>
      <c r="B1252" s="6"/>
      <c r="C1252" s="6"/>
      <c r="D1252" s="6"/>
      <c r="E1252" s="6"/>
      <c r="F1252" s="6"/>
    </row>
    <row r="1253" spans="1:6">
      <c r="A1253" s="7"/>
      <c r="B1253" s="6"/>
      <c r="C1253" s="6"/>
      <c r="D1253" s="6"/>
      <c r="E1253" s="6"/>
      <c r="F1253" s="6"/>
    </row>
    <row r="1254" spans="1:6">
      <c r="A1254" s="7"/>
      <c r="B1254" s="6"/>
      <c r="C1254" s="6"/>
      <c r="D1254" s="6"/>
      <c r="E1254" s="6"/>
      <c r="F1254" s="6"/>
    </row>
    <row r="1255" spans="1:6">
      <c r="A1255" s="7"/>
      <c r="B1255" s="6"/>
      <c r="C1255" s="6"/>
      <c r="D1255" s="6"/>
      <c r="E1255" s="6"/>
      <c r="F1255" s="6"/>
    </row>
    <row r="1256" spans="1:6">
      <c r="A1256" s="7"/>
      <c r="B1256" s="6"/>
      <c r="C1256" s="6"/>
      <c r="D1256" s="6"/>
      <c r="E1256" s="6"/>
      <c r="F1256" s="6"/>
    </row>
    <row r="1257" spans="1:6">
      <c r="A1257" s="7"/>
      <c r="B1257" s="6"/>
      <c r="C1257" s="6"/>
      <c r="D1257" s="6"/>
      <c r="E1257" s="6"/>
      <c r="F1257" s="6"/>
    </row>
    <row r="1258" spans="1:6">
      <c r="A1258" s="7"/>
      <c r="B1258" s="6"/>
      <c r="C1258" s="6"/>
      <c r="D1258" s="6"/>
      <c r="E1258" s="6"/>
      <c r="F1258" s="6"/>
    </row>
    <row r="1259" spans="1:6">
      <c r="A1259" s="7"/>
      <c r="B1259" s="6"/>
      <c r="C1259" s="6"/>
      <c r="D1259" s="6"/>
      <c r="E1259" s="6"/>
      <c r="F1259" s="6"/>
    </row>
    <row r="1260" spans="1:6">
      <c r="A1260" s="7"/>
      <c r="B1260" s="6"/>
      <c r="C1260" s="6"/>
      <c r="D1260" s="6"/>
      <c r="E1260" s="6"/>
      <c r="F1260" s="6"/>
    </row>
    <row r="1261" spans="1:6">
      <c r="A1261" s="7"/>
      <c r="B1261" s="6"/>
      <c r="C1261" s="6"/>
      <c r="D1261" s="6"/>
      <c r="E1261" s="6"/>
      <c r="F1261" s="6"/>
    </row>
    <row r="1262" spans="1:6">
      <c r="A1262" s="7"/>
      <c r="B1262" s="6"/>
      <c r="C1262" s="6"/>
      <c r="D1262" s="6"/>
      <c r="E1262" s="6"/>
      <c r="F1262" s="6"/>
    </row>
    <row r="1263" spans="1:6">
      <c r="A1263" s="7"/>
      <c r="B1263" s="6"/>
      <c r="C1263" s="6"/>
      <c r="D1263" s="6"/>
      <c r="E1263" s="6"/>
      <c r="F1263" s="6"/>
    </row>
    <row r="1264" spans="1:6">
      <c r="A1264" s="7"/>
      <c r="B1264" s="6"/>
      <c r="C1264" s="6"/>
      <c r="D1264" s="6"/>
      <c r="E1264" s="6"/>
      <c r="F1264" s="6"/>
    </row>
    <row r="1265" spans="1:6">
      <c r="A1265" s="7"/>
      <c r="B1265" s="6"/>
      <c r="C1265" s="6"/>
      <c r="D1265" s="6"/>
      <c r="E1265" s="6"/>
      <c r="F1265" s="6"/>
    </row>
    <row r="1266" spans="1:6">
      <c r="A1266" s="7"/>
      <c r="B1266" s="6"/>
      <c r="C1266" s="6"/>
      <c r="D1266" s="6"/>
      <c r="E1266" s="6"/>
      <c r="F1266" s="6"/>
    </row>
    <row r="1267" spans="1:6">
      <c r="A1267" s="7"/>
      <c r="B1267" s="6"/>
      <c r="C1267" s="6"/>
      <c r="D1267" s="6"/>
      <c r="E1267" s="6"/>
      <c r="F1267" s="6"/>
    </row>
    <row r="1268" spans="1:6">
      <c r="A1268" s="7"/>
      <c r="B1268" s="6"/>
      <c r="C1268" s="6"/>
      <c r="D1268" s="6"/>
      <c r="E1268" s="6"/>
      <c r="F1268" s="6"/>
    </row>
    <row r="1269" spans="1:6">
      <c r="A1269" s="7"/>
      <c r="B1269" s="6"/>
      <c r="C1269" s="6"/>
      <c r="D1269" s="6"/>
      <c r="E1269" s="6"/>
      <c r="F1269" s="6"/>
    </row>
    <row r="1270" spans="1:6">
      <c r="A1270" s="7"/>
      <c r="B1270" s="6"/>
      <c r="C1270" s="6"/>
      <c r="D1270" s="6"/>
      <c r="E1270" s="6"/>
      <c r="F1270" s="6"/>
    </row>
    <row r="1271" spans="1:6">
      <c r="A1271" s="7"/>
      <c r="B1271" s="6"/>
      <c r="C1271" s="6"/>
      <c r="D1271" s="6"/>
      <c r="E1271" s="6"/>
      <c r="F1271" s="6"/>
    </row>
    <row r="1272" spans="1:6">
      <c r="A1272" s="7"/>
      <c r="B1272" s="6"/>
      <c r="C1272" s="6"/>
      <c r="D1272" s="6"/>
      <c r="E1272" s="6"/>
      <c r="F1272" s="6"/>
    </row>
    <row r="1273" spans="1:6">
      <c r="A1273" s="7"/>
      <c r="B1273" s="6"/>
      <c r="C1273" s="6"/>
      <c r="D1273" s="6"/>
      <c r="E1273" s="6"/>
      <c r="F1273" s="6"/>
    </row>
    <row r="1274" spans="1:6">
      <c r="A1274" s="7"/>
      <c r="B1274" s="6"/>
      <c r="C1274" s="6"/>
      <c r="D1274" s="6"/>
      <c r="E1274" s="6"/>
      <c r="F1274" s="6"/>
    </row>
    <row r="1275" spans="1:6">
      <c r="A1275" s="7"/>
      <c r="B1275" s="6"/>
      <c r="C1275" s="6"/>
      <c r="D1275" s="6"/>
      <c r="E1275" s="6"/>
      <c r="F1275" s="6"/>
    </row>
    <row r="1276" spans="1:6">
      <c r="A1276" s="7"/>
      <c r="B1276" s="6"/>
      <c r="C1276" s="6"/>
      <c r="D1276" s="6"/>
      <c r="E1276" s="6"/>
      <c r="F1276" s="6"/>
    </row>
    <row r="1277" spans="1:6">
      <c r="A1277" s="7"/>
      <c r="B1277" s="6"/>
      <c r="C1277" s="6"/>
      <c r="D1277" s="6"/>
      <c r="E1277" s="6"/>
      <c r="F1277" s="6"/>
    </row>
    <row r="1278" spans="1:6">
      <c r="A1278" s="7"/>
      <c r="B1278" s="6"/>
      <c r="C1278" s="6"/>
      <c r="D1278" s="6"/>
      <c r="E1278" s="6"/>
      <c r="F1278" s="6"/>
    </row>
    <row r="1279" spans="1:6">
      <c r="A1279" s="7"/>
      <c r="B1279" s="6"/>
      <c r="C1279" s="6"/>
      <c r="D1279" s="6"/>
      <c r="E1279" s="6"/>
      <c r="F1279" s="6"/>
    </row>
    <row r="1280" spans="1:6">
      <c r="A1280" s="7"/>
      <c r="B1280" s="6"/>
      <c r="C1280" s="6"/>
      <c r="D1280" s="6"/>
      <c r="E1280" s="6"/>
      <c r="F1280" s="6"/>
    </row>
    <row r="1281" spans="1:6">
      <c r="A1281" s="7"/>
      <c r="B1281" s="6"/>
      <c r="C1281" s="6"/>
      <c r="D1281" s="6"/>
      <c r="E1281" s="6"/>
      <c r="F1281" s="6"/>
    </row>
    <row r="1282" spans="1:6">
      <c r="A1282" s="7"/>
      <c r="B1282" s="6"/>
      <c r="C1282" s="6"/>
      <c r="D1282" s="6"/>
      <c r="E1282" s="6"/>
      <c r="F1282" s="6"/>
    </row>
    <row r="1283" spans="1:6">
      <c r="A1283" s="7"/>
      <c r="B1283" s="6"/>
      <c r="C1283" s="6"/>
      <c r="D1283" s="6"/>
      <c r="E1283" s="6"/>
      <c r="F1283" s="6"/>
    </row>
    <row r="1284" spans="1:6">
      <c r="A1284" s="7"/>
      <c r="B1284" s="6"/>
      <c r="C1284" s="6"/>
      <c r="D1284" s="6"/>
      <c r="E1284" s="6"/>
      <c r="F1284" s="6"/>
    </row>
    <row r="1285" spans="1:6">
      <c r="A1285" s="7"/>
      <c r="B1285" s="6"/>
      <c r="C1285" s="6"/>
      <c r="D1285" s="6"/>
      <c r="E1285" s="6"/>
      <c r="F1285" s="6"/>
    </row>
    <row r="1286" spans="1:6">
      <c r="A1286" s="7"/>
      <c r="B1286" s="6"/>
      <c r="C1286" s="6"/>
      <c r="D1286" s="6"/>
      <c r="E1286" s="6"/>
      <c r="F1286" s="6"/>
    </row>
    <row r="1287" spans="1:6">
      <c r="A1287" s="7"/>
      <c r="B1287" s="6"/>
      <c r="C1287" s="6"/>
      <c r="D1287" s="6"/>
      <c r="E1287" s="6"/>
      <c r="F1287" s="6"/>
    </row>
    <row r="1288" spans="1:6">
      <c r="A1288" s="7"/>
      <c r="B1288" s="6"/>
      <c r="C1288" s="6"/>
      <c r="D1288" s="6"/>
      <c r="E1288" s="6"/>
      <c r="F1288" s="6"/>
    </row>
    <row r="1289" spans="1:6">
      <c r="A1289" s="7"/>
      <c r="B1289" s="6"/>
      <c r="C1289" s="6"/>
      <c r="D1289" s="6"/>
      <c r="E1289" s="6"/>
      <c r="F1289" s="6"/>
    </row>
    <row r="1290" spans="1:6">
      <c r="A1290" s="7"/>
      <c r="B1290" s="6"/>
      <c r="C1290" s="6"/>
      <c r="D1290" s="6"/>
      <c r="E1290" s="6"/>
      <c r="F1290" s="6"/>
    </row>
    <row r="1291" spans="1:6">
      <c r="A1291" s="7"/>
      <c r="B1291" s="6"/>
      <c r="C1291" s="6"/>
      <c r="D1291" s="6"/>
      <c r="E1291" s="6"/>
      <c r="F1291" s="6"/>
    </row>
    <row r="1292" spans="1:6">
      <c r="A1292" s="7"/>
      <c r="B1292" s="6"/>
      <c r="C1292" s="6"/>
      <c r="D1292" s="6"/>
      <c r="E1292" s="6"/>
      <c r="F1292" s="6"/>
    </row>
    <row r="1293" spans="1:6">
      <c r="A1293" s="7"/>
      <c r="B1293" s="6"/>
      <c r="C1293" s="6"/>
      <c r="D1293" s="6"/>
      <c r="E1293" s="6"/>
      <c r="F1293" s="6"/>
    </row>
    <row r="1294" spans="1:6">
      <c r="A1294" s="7"/>
      <c r="B1294" s="6"/>
      <c r="C1294" s="6"/>
      <c r="D1294" s="6"/>
      <c r="E1294" s="6"/>
      <c r="F1294" s="6"/>
    </row>
    <row r="1295" spans="1:6">
      <c r="A1295" s="7"/>
      <c r="B1295" s="6"/>
      <c r="C1295" s="6"/>
      <c r="D1295" s="6"/>
      <c r="E1295" s="6"/>
      <c r="F1295" s="6"/>
    </row>
    <row r="1296" spans="1:6">
      <c r="A1296" s="7"/>
      <c r="B1296" s="6"/>
      <c r="C1296" s="6"/>
      <c r="D1296" s="6"/>
      <c r="E1296" s="6"/>
      <c r="F1296" s="6"/>
    </row>
    <row r="1297" spans="1:6">
      <c r="A1297" s="7"/>
      <c r="B1297" s="6"/>
      <c r="C1297" s="6"/>
      <c r="D1297" s="6"/>
      <c r="E1297" s="6"/>
      <c r="F1297" s="6"/>
    </row>
    <row r="1298" spans="1:6">
      <c r="A1298" s="7"/>
      <c r="B1298" s="6"/>
      <c r="C1298" s="6"/>
      <c r="D1298" s="6"/>
      <c r="E1298" s="6"/>
      <c r="F1298" s="6"/>
    </row>
    <row r="1299" spans="1:6">
      <c r="A1299" s="7"/>
      <c r="B1299" s="6"/>
      <c r="C1299" s="6"/>
      <c r="D1299" s="6"/>
      <c r="E1299" s="6"/>
      <c r="F1299" s="6"/>
    </row>
    <row r="1300" spans="1:6">
      <c r="A1300" s="7"/>
      <c r="B1300" s="6"/>
      <c r="C1300" s="6"/>
      <c r="D1300" s="6"/>
      <c r="E1300" s="6"/>
      <c r="F1300" s="6"/>
    </row>
    <row r="1301" spans="1:6">
      <c r="A1301" s="7"/>
      <c r="B1301" s="6"/>
      <c r="C1301" s="6"/>
      <c r="D1301" s="6"/>
      <c r="E1301" s="6"/>
      <c r="F1301" s="6"/>
    </row>
    <row r="1302" spans="1:6">
      <c r="A1302" s="7"/>
      <c r="B1302" s="6"/>
      <c r="C1302" s="6"/>
      <c r="D1302" s="6"/>
      <c r="E1302" s="6"/>
      <c r="F1302" s="6"/>
    </row>
    <row r="1303" spans="1:6">
      <c r="A1303" s="7"/>
      <c r="B1303" s="6"/>
      <c r="C1303" s="6"/>
      <c r="D1303" s="6"/>
      <c r="E1303" s="6"/>
      <c r="F1303" s="6"/>
    </row>
    <row r="1304" spans="1:6">
      <c r="A1304" s="7"/>
      <c r="B1304" s="6"/>
      <c r="C1304" s="6"/>
      <c r="D1304" s="6"/>
      <c r="E1304" s="6"/>
      <c r="F1304" s="6"/>
    </row>
    <row r="1305" spans="1:6">
      <c r="A1305" s="7"/>
      <c r="B1305" s="6"/>
      <c r="C1305" s="6"/>
      <c r="D1305" s="6"/>
      <c r="E1305" s="6"/>
      <c r="F1305" s="6"/>
    </row>
    <row r="1306" spans="1:6">
      <c r="A1306" s="7"/>
      <c r="B1306" s="6"/>
      <c r="C1306" s="6"/>
      <c r="D1306" s="6"/>
      <c r="E1306" s="6"/>
      <c r="F1306" s="6"/>
    </row>
    <row r="1307" spans="1:6">
      <c r="A1307" s="7"/>
      <c r="B1307" s="6"/>
      <c r="C1307" s="6"/>
      <c r="D1307" s="6"/>
      <c r="E1307" s="6"/>
      <c r="F1307" s="6"/>
    </row>
    <row r="1308" spans="1:6">
      <c r="A1308" s="7"/>
      <c r="B1308" s="6"/>
      <c r="C1308" s="6"/>
      <c r="D1308" s="6"/>
      <c r="E1308" s="6"/>
      <c r="F1308" s="6"/>
    </row>
    <row r="1309" spans="1:6">
      <c r="A1309" s="7"/>
      <c r="B1309" s="6"/>
      <c r="C1309" s="6"/>
      <c r="D1309" s="6"/>
      <c r="E1309" s="6"/>
      <c r="F1309" s="6"/>
    </row>
    <row r="1310" spans="1:6">
      <c r="A1310" s="7"/>
      <c r="B1310" s="6"/>
      <c r="C1310" s="6"/>
      <c r="D1310" s="6"/>
      <c r="E1310" s="6"/>
      <c r="F1310" s="6"/>
    </row>
    <row r="1311" spans="1:6">
      <c r="A1311" s="7"/>
      <c r="B1311" s="6"/>
      <c r="C1311" s="6"/>
      <c r="D1311" s="6"/>
      <c r="E1311" s="6"/>
      <c r="F1311" s="6"/>
    </row>
    <row r="1312" spans="1:6">
      <c r="A1312" s="7"/>
      <c r="B1312" s="6"/>
      <c r="C1312" s="6"/>
      <c r="D1312" s="6"/>
      <c r="E1312" s="6"/>
      <c r="F1312" s="6"/>
    </row>
    <row r="1313" spans="1:6">
      <c r="A1313" s="7"/>
      <c r="B1313" s="6"/>
      <c r="C1313" s="6"/>
      <c r="D1313" s="6"/>
      <c r="E1313" s="6"/>
      <c r="F1313" s="6"/>
    </row>
    <row r="1314" spans="1:6">
      <c r="A1314" s="7"/>
      <c r="B1314" s="6"/>
      <c r="C1314" s="6"/>
      <c r="D1314" s="6"/>
      <c r="E1314" s="6"/>
      <c r="F1314" s="6"/>
    </row>
    <row r="1315" spans="1:6">
      <c r="A1315" s="7"/>
      <c r="B1315" s="6"/>
      <c r="C1315" s="6"/>
      <c r="D1315" s="6"/>
      <c r="E1315" s="6"/>
      <c r="F1315" s="6"/>
    </row>
    <row r="1316" spans="1:6">
      <c r="A1316" s="7"/>
      <c r="B1316" s="6"/>
      <c r="C1316" s="6"/>
      <c r="D1316" s="6"/>
      <c r="E1316" s="6"/>
      <c r="F1316" s="6"/>
    </row>
    <row r="1317" spans="1:6">
      <c r="A1317" s="7"/>
      <c r="B1317" s="6"/>
      <c r="C1317" s="6"/>
      <c r="D1317" s="6"/>
      <c r="E1317" s="6"/>
      <c r="F1317" s="6"/>
    </row>
    <row r="1318" spans="1:6">
      <c r="A1318" s="7"/>
      <c r="B1318" s="6"/>
      <c r="C1318" s="6"/>
      <c r="D1318" s="6"/>
      <c r="E1318" s="6"/>
      <c r="F1318" s="6"/>
    </row>
    <row r="1319" spans="1:6">
      <c r="A1319" s="7"/>
      <c r="B1319" s="6"/>
      <c r="C1319" s="6"/>
      <c r="D1319" s="6"/>
      <c r="E1319" s="6"/>
      <c r="F1319" s="6"/>
    </row>
    <row r="1320" spans="1:6">
      <c r="A1320" s="7"/>
      <c r="B1320" s="6"/>
      <c r="C1320" s="6"/>
      <c r="D1320" s="6"/>
      <c r="E1320" s="6"/>
      <c r="F1320" s="6"/>
    </row>
    <row r="1321" spans="1:6">
      <c r="A1321" s="7"/>
      <c r="B1321" s="6"/>
      <c r="C1321" s="6"/>
      <c r="D1321" s="6"/>
      <c r="E1321" s="6"/>
      <c r="F1321" s="6"/>
    </row>
    <row r="1322" spans="1:6">
      <c r="A1322" s="7"/>
      <c r="B1322" s="6"/>
      <c r="C1322" s="6"/>
      <c r="D1322" s="6"/>
      <c r="E1322" s="6"/>
      <c r="F1322" s="6"/>
    </row>
    <row r="1323" spans="1:6">
      <c r="A1323" s="7"/>
      <c r="B1323" s="6"/>
      <c r="C1323" s="6"/>
      <c r="D1323" s="6"/>
      <c r="E1323" s="6"/>
      <c r="F1323" s="6"/>
    </row>
    <row r="1324" spans="1:6">
      <c r="A1324" s="7"/>
      <c r="B1324" s="6"/>
      <c r="C1324" s="6"/>
      <c r="D1324" s="6"/>
      <c r="E1324" s="6"/>
      <c r="F1324" s="6"/>
    </row>
    <row r="1325" spans="1:6">
      <c r="A1325" s="7"/>
      <c r="B1325" s="6"/>
      <c r="C1325" s="6"/>
      <c r="D1325" s="6"/>
      <c r="E1325" s="6"/>
      <c r="F1325" s="6"/>
    </row>
    <row r="1326" spans="1:6">
      <c r="A1326" s="7"/>
      <c r="B1326" s="6"/>
      <c r="C1326" s="6"/>
      <c r="D1326" s="6"/>
      <c r="E1326" s="6"/>
      <c r="F1326" s="6"/>
    </row>
    <row r="1327" spans="1:6">
      <c r="A1327" s="7"/>
      <c r="B1327" s="6"/>
      <c r="C1327" s="6"/>
      <c r="D1327" s="6"/>
      <c r="E1327" s="6"/>
      <c r="F1327" s="6"/>
    </row>
    <row r="1328" spans="1:6">
      <c r="A1328" s="7"/>
      <c r="B1328" s="6"/>
      <c r="C1328" s="6"/>
      <c r="D1328" s="6"/>
      <c r="E1328" s="6"/>
      <c r="F1328" s="6"/>
    </row>
    <row r="1329" spans="1:6">
      <c r="A1329" s="7"/>
      <c r="B1329" s="6"/>
      <c r="C1329" s="6"/>
      <c r="D1329" s="6"/>
      <c r="E1329" s="6"/>
      <c r="F1329" s="6"/>
    </row>
    <row r="1330" spans="1:6">
      <c r="A1330" s="7"/>
      <c r="B1330" s="6"/>
      <c r="C1330" s="6"/>
      <c r="D1330" s="6"/>
      <c r="E1330" s="6"/>
      <c r="F1330" s="6"/>
    </row>
    <row r="1331" spans="1:6">
      <c r="A1331" s="7"/>
      <c r="B1331" s="6"/>
      <c r="C1331" s="6"/>
      <c r="D1331" s="6"/>
      <c r="E1331" s="6"/>
      <c r="F1331" s="6"/>
    </row>
    <row r="1332" spans="1:6">
      <c r="A1332" s="7"/>
      <c r="B1332" s="6"/>
      <c r="C1332" s="6"/>
      <c r="D1332" s="6"/>
      <c r="E1332" s="6"/>
      <c r="F1332" s="6"/>
    </row>
    <row r="1333" spans="1:6">
      <c r="A1333" s="7"/>
      <c r="B1333" s="6"/>
      <c r="C1333" s="6"/>
      <c r="D1333" s="6"/>
      <c r="E1333" s="6"/>
      <c r="F1333" s="6"/>
    </row>
    <row r="1334" spans="1:6">
      <c r="A1334" s="7"/>
      <c r="B1334" s="6"/>
      <c r="C1334" s="6"/>
      <c r="D1334" s="6"/>
      <c r="E1334" s="6"/>
      <c r="F1334" s="6"/>
    </row>
    <row r="1335" spans="1:6">
      <c r="A1335" s="7"/>
      <c r="B1335" s="6"/>
      <c r="C1335" s="6"/>
      <c r="D1335" s="6"/>
      <c r="E1335" s="6"/>
      <c r="F1335" s="6"/>
    </row>
    <row r="1336" spans="1:6">
      <c r="A1336" s="7"/>
      <c r="B1336" s="6"/>
      <c r="C1336" s="6"/>
      <c r="D1336" s="6"/>
      <c r="E1336" s="6"/>
      <c r="F1336" s="6"/>
    </row>
    <row r="1337" spans="1:6">
      <c r="A1337" s="7"/>
      <c r="B1337" s="6"/>
      <c r="C1337" s="6"/>
      <c r="D1337" s="6"/>
      <c r="E1337" s="6"/>
      <c r="F1337" s="6"/>
    </row>
    <row r="1338" spans="1:6">
      <c r="A1338" s="7"/>
      <c r="B1338" s="6"/>
      <c r="C1338" s="6"/>
      <c r="D1338" s="6"/>
      <c r="E1338" s="6"/>
      <c r="F1338" s="6"/>
    </row>
    <row r="1339" spans="1:6">
      <c r="A1339" s="7"/>
      <c r="B1339" s="6"/>
      <c r="C1339" s="6"/>
      <c r="D1339" s="6"/>
      <c r="E1339" s="6"/>
      <c r="F1339" s="6"/>
    </row>
    <row r="1340" spans="1:6">
      <c r="A1340" s="7"/>
      <c r="B1340" s="6"/>
      <c r="C1340" s="6"/>
      <c r="D1340" s="6"/>
      <c r="E1340" s="6"/>
      <c r="F1340" s="6"/>
    </row>
    <row r="1341" spans="1:6">
      <c r="A1341" s="7"/>
      <c r="B1341" s="6"/>
      <c r="C1341" s="6"/>
      <c r="D1341" s="6"/>
      <c r="E1341" s="6"/>
      <c r="F1341" s="6"/>
    </row>
    <row r="1342" spans="1:6">
      <c r="A1342" s="7"/>
      <c r="B1342" s="6"/>
      <c r="C1342" s="6"/>
      <c r="D1342" s="6"/>
      <c r="E1342" s="6"/>
      <c r="F1342" s="6"/>
    </row>
    <row r="1343" spans="1:6">
      <c r="A1343" s="7"/>
      <c r="B1343" s="6"/>
      <c r="C1343" s="6"/>
      <c r="D1343" s="6"/>
      <c r="E1343" s="6"/>
      <c r="F1343" s="6"/>
    </row>
    <row r="1344" spans="1:6">
      <c r="A1344" s="7"/>
      <c r="B1344" s="6"/>
      <c r="C1344" s="6"/>
      <c r="D1344" s="6"/>
      <c r="E1344" s="6"/>
      <c r="F1344" s="6"/>
    </row>
    <row r="1345" spans="1:6">
      <c r="A1345" s="7"/>
      <c r="B1345" s="6"/>
      <c r="C1345" s="6"/>
      <c r="D1345" s="6"/>
      <c r="E1345" s="6"/>
      <c r="F1345" s="6"/>
    </row>
    <row r="1346" spans="1:6">
      <c r="A1346" s="7"/>
      <c r="B1346" s="6"/>
      <c r="C1346" s="6"/>
      <c r="D1346" s="6"/>
      <c r="E1346" s="6"/>
      <c r="F1346" s="6"/>
    </row>
    <row r="1347" spans="1:6">
      <c r="A1347" s="7"/>
      <c r="B1347" s="6"/>
      <c r="C1347" s="6"/>
      <c r="D1347" s="6"/>
      <c r="E1347" s="6"/>
      <c r="F1347" s="6"/>
    </row>
    <row r="1348" spans="1:6">
      <c r="A1348" s="7"/>
      <c r="B1348" s="6"/>
      <c r="C1348" s="6"/>
      <c r="D1348" s="6"/>
      <c r="E1348" s="6"/>
      <c r="F1348" s="6"/>
    </row>
    <row r="1349" spans="1:6">
      <c r="A1349" s="7"/>
      <c r="B1349" s="6"/>
      <c r="C1349" s="6"/>
      <c r="D1349" s="6"/>
      <c r="E1349" s="6"/>
      <c r="F1349" s="6"/>
    </row>
    <row r="1350" spans="1:6">
      <c r="A1350" s="7"/>
      <c r="B1350" s="6"/>
      <c r="C1350" s="6"/>
      <c r="D1350" s="6"/>
      <c r="E1350" s="6"/>
      <c r="F1350" s="6"/>
    </row>
    <row r="1351" spans="1:6">
      <c r="A1351" s="7"/>
      <c r="B1351" s="6"/>
      <c r="C1351" s="6"/>
      <c r="D1351" s="6"/>
      <c r="E1351" s="6"/>
      <c r="F1351" s="6"/>
    </row>
    <row r="1352" spans="1:6">
      <c r="A1352" s="7"/>
      <c r="B1352" s="6"/>
      <c r="C1352" s="6"/>
      <c r="D1352" s="6"/>
      <c r="E1352" s="6"/>
      <c r="F1352" s="6"/>
    </row>
    <row r="1353" spans="1:6">
      <c r="A1353" s="7"/>
      <c r="B1353" s="6"/>
      <c r="C1353" s="6"/>
      <c r="D1353" s="6"/>
      <c r="E1353" s="6"/>
      <c r="F1353" s="6"/>
    </row>
    <row r="1354" spans="1:6">
      <c r="A1354" s="7"/>
      <c r="B1354" s="6"/>
      <c r="C1354" s="6"/>
      <c r="D1354" s="6"/>
      <c r="E1354" s="6"/>
      <c r="F1354" s="6"/>
    </row>
    <row r="1355" spans="1:6">
      <c r="A1355" s="7"/>
      <c r="B1355" s="6"/>
      <c r="C1355" s="6"/>
      <c r="D1355" s="6"/>
      <c r="E1355" s="6"/>
      <c r="F1355" s="6"/>
    </row>
    <row r="1356" spans="1:6">
      <c r="A1356" s="7"/>
      <c r="B1356" s="6"/>
      <c r="C1356" s="6"/>
      <c r="D1356" s="6"/>
      <c r="E1356" s="6"/>
      <c r="F1356" s="6"/>
    </row>
    <row r="1357" spans="1:6">
      <c r="A1357" s="7"/>
      <c r="B1357" s="6"/>
      <c r="C1357" s="6"/>
      <c r="D1357" s="6"/>
      <c r="E1357" s="6"/>
      <c r="F1357" s="6"/>
    </row>
    <row r="1358" spans="1:6">
      <c r="A1358" s="7"/>
      <c r="B1358" s="6"/>
      <c r="C1358" s="6"/>
      <c r="D1358" s="6"/>
      <c r="E1358" s="6"/>
      <c r="F1358" s="6"/>
    </row>
    <row r="1359" spans="1:6">
      <c r="A1359" s="7"/>
      <c r="B1359" s="6"/>
      <c r="C1359" s="6"/>
      <c r="D1359" s="6"/>
      <c r="E1359" s="6"/>
      <c r="F1359" s="6"/>
    </row>
    <row r="1360" spans="1:6">
      <c r="A1360" s="7"/>
      <c r="B1360" s="6"/>
      <c r="C1360" s="6"/>
      <c r="D1360" s="6"/>
      <c r="E1360" s="6"/>
      <c r="F1360" s="6"/>
    </row>
    <row r="1361" spans="1:6">
      <c r="A1361" s="7"/>
      <c r="B1361" s="6"/>
      <c r="C1361" s="6"/>
      <c r="D1361" s="6"/>
      <c r="E1361" s="6"/>
      <c r="F1361" s="6"/>
    </row>
    <row r="1362" spans="1:6">
      <c r="A1362" s="7"/>
      <c r="B1362" s="6"/>
      <c r="C1362" s="6"/>
      <c r="D1362" s="6"/>
      <c r="E1362" s="6"/>
      <c r="F1362" s="6"/>
    </row>
    <row r="1363" spans="1:6">
      <c r="A1363" s="7"/>
      <c r="B1363" s="6"/>
      <c r="C1363" s="6"/>
      <c r="D1363" s="6"/>
      <c r="E1363" s="6"/>
      <c r="F1363" s="6"/>
    </row>
    <row r="1364" spans="1:6">
      <c r="A1364" s="7"/>
      <c r="B1364" s="6"/>
      <c r="C1364" s="6"/>
      <c r="D1364" s="6"/>
      <c r="E1364" s="6"/>
      <c r="F1364" s="6"/>
    </row>
    <row r="1365" spans="1:6">
      <c r="A1365" s="7"/>
      <c r="B1365" s="6"/>
      <c r="C1365" s="6"/>
      <c r="D1365" s="6"/>
      <c r="E1365" s="6"/>
      <c r="F1365" s="6"/>
    </row>
    <row r="1366" spans="1:6">
      <c r="A1366" s="7"/>
      <c r="B1366" s="6"/>
      <c r="C1366" s="6"/>
      <c r="D1366" s="6"/>
      <c r="E1366" s="6"/>
      <c r="F1366" s="6"/>
    </row>
    <row r="1367" spans="1:6">
      <c r="A1367" s="7"/>
      <c r="B1367" s="6"/>
      <c r="C1367" s="6"/>
      <c r="D1367" s="6"/>
      <c r="E1367" s="6"/>
      <c r="F1367" s="6"/>
    </row>
    <row r="1368" spans="1:6">
      <c r="A1368" s="7"/>
      <c r="B1368" s="6"/>
      <c r="C1368" s="6"/>
      <c r="D1368" s="6"/>
      <c r="E1368" s="6"/>
      <c r="F1368" s="6"/>
    </row>
    <row r="1369" spans="1:6">
      <c r="A1369" s="7"/>
      <c r="B1369" s="6"/>
      <c r="C1369" s="6"/>
      <c r="D1369" s="6"/>
      <c r="E1369" s="6"/>
      <c r="F1369" s="6"/>
    </row>
    <row r="1370" spans="1:6">
      <c r="A1370" s="7"/>
      <c r="B1370" s="6"/>
      <c r="C1370" s="6"/>
      <c r="D1370" s="6"/>
      <c r="E1370" s="6"/>
      <c r="F1370" s="6"/>
    </row>
    <row r="1371" spans="1:6">
      <c r="A1371" s="7"/>
      <c r="B1371" s="6"/>
      <c r="C1371" s="6"/>
      <c r="D1371" s="6"/>
      <c r="E1371" s="6"/>
      <c r="F1371" s="6"/>
    </row>
    <row r="1372" spans="1:6">
      <c r="A1372" s="7"/>
      <c r="B1372" s="6"/>
      <c r="C1372" s="6"/>
      <c r="D1372" s="6"/>
      <c r="E1372" s="6"/>
      <c r="F1372" s="6"/>
    </row>
    <row r="1373" spans="1:6">
      <c r="A1373" s="7"/>
      <c r="B1373" s="6"/>
      <c r="C1373" s="6"/>
      <c r="D1373" s="6"/>
      <c r="E1373" s="6"/>
      <c r="F1373" s="6"/>
    </row>
    <row r="1374" spans="1:6">
      <c r="A1374" s="7"/>
      <c r="B1374" s="6"/>
      <c r="C1374" s="6"/>
      <c r="D1374" s="6"/>
      <c r="E1374" s="6"/>
      <c r="F1374" s="6"/>
    </row>
    <row r="1375" spans="1:6">
      <c r="A1375" s="7"/>
      <c r="B1375" s="6"/>
      <c r="C1375" s="6"/>
      <c r="D1375" s="6"/>
      <c r="E1375" s="6"/>
      <c r="F1375" s="6"/>
    </row>
    <row r="1376" spans="1:6">
      <c r="A1376" s="7"/>
      <c r="B1376" s="6"/>
      <c r="C1376" s="6"/>
      <c r="D1376" s="6"/>
      <c r="E1376" s="6"/>
      <c r="F1376" s="6"/>
    </row>
    <row r="1377" spans="1:6">
      <c r="A1377" s="7"/>
      <c r="B1377" s="6"/>
      <c r="C1377" s="6"/>
      <c r="D1377" s="6"/>
      <c r="E1377" s="6"/>
      <c r="F1377" s="6"/>
    </row>
    <row r="1378" spans="1:6">
      <c r="A1378" s="7"/>
      <c r="B1378" s="6"/>
      <c r="C1378" s="6"/>
      <c r="D1378" s="6"/>
      <c r="E1378" s="6"/>
      <c r="F1378" s="6"/>
    </row>
    <row r="1379" spans="1:6">
      <c r="A1379" s="7"/>
      <c r="B1379" s="6"/>
      <c r="C1379" s="6"/>
      <c r="D1379" s="6"/>
      <c r="E1379" s="6"/>
      <c r="F1379" s="6"/>
    </row>
    <row r="1380" spans="1:6">
      <c r="A1380" s="7"/>
      <c r="B1380" s="6"/>
      <c r="C1380" s="6"/>
      <c r="D1380" s="6"/>
      <c r="E1380" s="6"/>
      <c r="F1380" s="6"/>
    </row>
    <row r="1381" spans="1:6">
      <c r="A1381" s="7"/>
      <c r="B1381" s="6"/>
      <c r="C1381" s="6"/>
      <c r="D1381" s="6"/>
      <c r="E1381" s="6"/>
      <c r="F1381" s="6"/>
    </row>
    <row r="1382" spans="1:6">
      <c r="A1382" s="7"/>
      <c r="B1382" s="6"/>
      <c r="C1382" s="6"/>
      <c r="D1382" s="6"/>
      <c r="E1382" s="6"/>
      <c r="F1382" s="6"/>
    </row>
    <row r="1383" spans="1:6">
      <c r="A1383" s="7"/>
      <c r="B1383" s="6"/>
      <c r="C1383" s="6"/>
      <c r="D1383" s="6"/>
      <c r="E1383" s="6"/>
      <c r="F1383" s="6"/>
    </row>
    <row r="1384" spans="1:6">
      <c r="A1384" s="7"/>
      <c r="B1384" s="6"/>
      <c r="C1384" s="6"/>
      <c r="D1384" s="6"/>
      <c r="E1384" s="6"/>
      <c r="F1384" s="6"/>
    </row>
    <row r="1385" spans="1:6">
      <c r="A1385" s="7"/>
      <c r="B1385" s="6"/>
      <c r="C1385" s="6"/>
      <c r="D1385" s="6"/>
      <c r="E1385" s="6"/>
      <c r="F1385" s="6"/>
    </row>
    <row r="1386" spans="1:6">
      <c r="A1386" s="7"/>
      <c r="B1386" s="6"/>
      <c r="C1386" s="6"/>
      <c r="D1386" s="6"/>
      <c r="E1386" s="6"/>
      <c r="F1386" s="6"/>
    </row>
    <row r="1387" spans="1:6">
      <c r="A1387" s="7"/>
      <c r="B1387" s="6"/>
      <c r="C1387" s="6"/>
      <c r="D1387" s="6"/>
      <c r="E1387" s="6"/>
      <c r="F1387" s="6"/>
    </row>
    <row r="1388" spans="1:6">
      <c r="A1388" s="7"/>
      <c r="B1388" s="6"/>
      <c r="C1388" s="6"/>
      <c r="D1388" s="6"/>
      <c r="E1388" s="6"/>
      <c r="F1388" s="6"/>
    </row>
    <row r="1389" spans="1:6">
      <c r="A1389" s="7"/>
      <c r="B1389" s="6"/>
      <c r="C1389" s="6"/>
      <c r="D1389" s="6"/>
      <c r="E1389" s="6"/>
      <c r="F1389" s="6"/>
    </row>
    <row r="1390" spans="1:6">
      <c r="A1390" s="7"/>
      <c r="B1390" s="6"/>
      <c r="C1390" s="6"/>
      <c r="D1390" s="6"/>
      <c r="E1390" s="6"/>
      <c r="F1390" s="6"/>
    </row>
    <row r="1391" spans="1:6">
      <c r="A1391" s="7"/>
      <c r="B1391" s="6"/>
      <c r="C1391" s="6"/>
      <c r="D1391" s="6"/>
      <c r="E1391" s="6"/>
      <c r="F1391" s="6"/>
    </row>
    <row r="1392" spans="1:6">
      <c r="A1392" s="7"/>
      <c r="B1392" s="6"/>
      <c r="C1392" s="6"/>
      <c r="D1392" s="6"/>
      <c r="E1392" s="6"/>
      <c r="F1392" s="6"/>
    </row>
    <row r="1393" spans="1:6">
      <c r="A1393" s="7"/>
      <c r="B1393" s="6"/>
      <c r="C1393" s="6"/>
      <c r="D1393" s="6"/>
      <c r="E1393" s="6"/>
      <c r="F1393" s="6"/>
    </row>
    <row r="1394" spans="1:6">
      <c r="A1394" s="7"/>
      <c r="B1394" s="6"/>
      <c r="C1394" s="6"/>
      <c r="D1394" s="6"/>
      <c r="E1394" s="6"/>
      <c r="F1394" s="6"/>
    </row>
    <row r="1395" spans="1:6">
      <c r="A1395" s="7"/>
      <c r="B1395" s="6"/>
      <c r="C1395" s="6"/>
      <c r="D1395" s="6"/>
      <c r="E1395" s="6"/>
      <c r="F1395" s="6"/>
    </row>
    <row r="1396" spans="1:6">
      <c r="A1396" s="7"/>
      <c r="B1396" s="6"/>
      <c r="C1396" s="6"/>
      <c r="D1396" s="6"/>
      <c r="E1396" s="6"/>
      <c r="F1396" s="6"/>
    </row>
    <row r="1397" spans="1:6">
      <c r="A1397" s="7"/>
      <c r="B1397" s="6"/>
      <c r="C1397" s="6"/>
      <c r="D1397" s="6"/>
      <c r="E1397" s="6"/>
      <c r="F1397" s="6"/>
    </row>
    <row r="1398" spans="1:6">
      <c r="A1398" s="7"/>
      <c r="B1398" s="6"/>
      <c r="C1398" s="6"/>
      <c r="D1398" s="6"/>
      <c r="E1398" s="6"/>
      <c r="F1398" s="6"/>
    </row>
    <row r="1399" spans="1:6">
      <c r="A1399" s="7"/>
      <c r="B1399" s="6"/>
      <c r="C1399" s="6"/>
      <c r="D1399" s="6"/>
      <c r="E1399" s="6"/>
      <c r="F1399" s="6"/>
    </row>
    <row r="1400" spans="1:6">
      <c r="A1400" s="7"/>
      <c r="B1400" s="6"/>
      <c r="C1400" s="6"/>
      <c r="D1400" s="6"/>
      <c r="E1400" s="6"/>
      <c r="F1400" s="6"/>
    </row>
    <row r="1401" spans="1:6">
      <c r="A1401" s="7"/>
      <c r="B1401" s="6"/>
      <c r="C1401" s="6"/>
      <c r="D1401" s="6"/>
      <c r="E1401" s="6"/>
      <c r="F1401" s="6"/>
    </row>
    <row r="1402" spans="1:6">
      <c r="A1402" s="7"/>
      <c r="B1402" s="6"/>
      <c r="C1402" s="6"/>
      <c r="D1402" s="6"/>
      <c r="E1402" s="6"/>
      <c r="F1402" s="6"/>
    </row>
    <row r="1403" spans="1:6">
      <c r="A1403" s="7"/>
      <c r="B1403" s="6"/>
      <c r="C1403" s="6"/>
      <c r="D1403" s="6"/>
      <c r="E1403" s="6"/>
      <c r="F1403" s="6"/>
    </row>
    <row r="1404" spans="1:6">
      <c r="A1404" s="7"/>
      <c r="B1404" s="6"/>
      <c r="C1404" s="6"/>
      <c r="D1404" s="6"/>
      <c r="E1404" s="6"/>
      <c r="F1404" s="6"/>
    </row>
    <row r="1405" spans="1:6">
      <c r="A1405" s="7"/>
      <c r="B1405" s="6"/>
      <c r="C1405" s="6"/>
      <c r="D1405" s="6"/>
      <c r="E1405" s="6"/>
      <c r="F1405" s="6"/>
    </row>
    <row r="1406" spans="1:6">
      <c r="A1406" s="7"/>
      <c r="B1406" s="6"/>
      <c r="C1406" s="6"/>
      <c r="D1406" s="6"/>
      <c r="E1406" s="6"/>
      <c r="F1406" s="6"/>
    </row>
    <row r="1407" spans="1:6">
      <c r="A1407" s="7"/>
      <c r="B1407" s="6"/>
      <c r="C1407" s="6"/>
      <c r="D1407" s="6"/>
      <c r="E1407" s="6"/>
      <c r="F1407" s="6"/>
    </row>
    <row r="1408" spans="1:6">
      <c r="A1408" s="7"/>
      <c r="B1408" s="6"/>
      <c r="C1408" s="6"/>
      <c r="D1408" s="6"/>
      <c r="E1408" s="6"/>
      <c r="F1408" s="6"/>
    </row>
    <row r="1409" spans="1:6">
      <c r="A1409" s="7"/>
      <c r="B1409" s="6"/>
      <c r="C1409" s="6"/>
      <c r="D1409" s="6"/>
      <c r="E1409" s="6"/>
      <c r="F1409" s="6"/>
    </row>
    <row r="1410" spans="1:6">
      <c r="A1410" s="7"/>
      <c r="B1410" s="6"/>
      <c r="C1410" s="6"/>
      <c r="D1410" s="6"/>
      <c r="E1410" s="6"/>
      <c r="F1410" s="6"/>
    </row>
    <row r="1411" spans="1:6">
      <c r="A1411" s="7"/>
      <c r="B1411" s="6"/>
      <c r="C1411" s="6"/>
      <c r="D1411" s="6"/>
      <c r="E1411" s="6"/>
      <c r="F1411" s="6"/>
    </row>
    <row r="1412" spans="1:6">
      <c r="A1412" s="7"/>
      <c r="B1412" s="6"/>
      <c r="C1412" s="6"/>
      <c r="D1412" s="6"/>
      <c r="E1412" s="6"/>
      <c r="F1412" s="6"/>
    </row>
    <row r="1413" spans="1:6">
      <c r="A1413" s="7"/>
      <c r="B1413" s="6"/>
      <c r="C1413" s="6"/>
      <c r="D1413" s="6"/>
      <c r="E1413" s="6"/>
      <c r="F1413" s="6"/>
    </row>
    <row r="1414" spans="1:6">
      <c r="A1414" s="7"/>
      <c r="B1414" s="6"/>
      <c r="C1414" s="6"/>
      <c r="D1414" s="6"/>
      <c r="E1414" s="6"/>
      <c r="F1414" s="6"/>
    </row>
    <row r="1415" spans="1:6">
      <c r="A1415" s="7"/>
      <c r="B1415" s="6"/>
      <c r="C1415" s="6"/>
      <c r="D1415" s="6"/>
      <c r="E1415" s="6"/>
      <c r="F1415" s="6"/>
    </row>
    <row r="1416" spans="1:6">
      <c r="A1416" s="7"/>
      <c r="B1416" s="6"/>
      <c r="C1416" s="6"/>
      <c r="D1416" s="6"/>
      <c r="E1416" s="6"/>
      <c r="F1416" s="6"/>
    </row>
    <row r="1417" spans="1:6">
      <c r="A1417" s="7"/>
      <c r="B1417" s="6"/>
      <c r="C1417" s="6"/>
      <c r="D1417" s="6"/>
      <c r="E1417" s="6"/>
      <c r="F1417" s="6"/>
    </row>
    <row r="1418" spans="1:6">
      <c r="A1418" s="7"/>
      <c r="B1418" s="6"/>
      <c r="C1418" s="6"/>
      <c r="D1418" s="6"/>
      <c r="E1418" s="6"/>
      <c r="F1418" s="6"/>
    </row>
    <row r="1419" spans="1:6">
      <c r="A1419" s="7"/>
      <c r="B1419" s="6"/>
      <c r="C1419" s="6"/>
      <c r="D1419" s="6"/>
      <c r="E1419" s="6"/>
      <c r="F1419" s="6"/>
    </row>
    <row r="1420" spans="1:6">
      <c r="A1420" s="7"/>
      <c r="B1420" s="6"/>
      <c r="C1420" s="6"/>
      <c r="D1420" s="6"/>
      <c r="E1420" s="6"/>
      <c r="F1420" s="6"/>
    </row>
    <row r="1421" spans="1:6">
      <c r="A1421" s="7"/>
      <c r="B1421" s="6"/>
      <c r="C1421" s="6"/>
      <c r="D1421" s="6"/>
      <c r="E1421" s="6"/>
      <c r="F1421" s="6"/>
    </row>
    <row r="1422" spans="1:6">
      <c r="A1422" s="7"/>
      <c r="B1422" s="6"/>
      <c r="C1422" s="6"/>
      <c r="D1422" s="6"/>
      <c r="E1422" s="6"/>
      <c r="F1422" s="6"/>
    </row>
    <row r="1423" spans="1:6">
      <c r="A1423" s="7"/>
      <c r="B1423" s="6"/>
      <c r="C1423" s="6"/>
      <c r="D1423" s="6"/>
      <c r="E1423" s="6"/>
      <c r="F1423" s="6"/>
    </row>
    <row r="1424" spans="1:6">
      <c r="A1424" s="7"/>
      <c r="B1424" s="6"/>
      <c r="C1424" s="6"/>
      <c r="D1424" s="6"/>
      <c r="E1424" s="6"/>
      <c r="F1424" s="6"/>
    </row>
    <row r="1425" spans="1:6">
      <c r="A1425" s="7"/>
      <c r="B1425" s="6"/>
      <c r="C1425" s="6"/>
      <c r="D1425" s="6"/>
      <c r="E1425" s="6"/>
      <c r="F1425" s="6"/>
    </row>
    <row r="1426" spans="1:6">
      <c r="A1426" s="7"/>
      <c r="B1426" s="6"/>
      <c r="C1426" s="6"/>
      <c r="D1426" s="6"/>
      <c r="E1426" s="6"/>
      <c r="F1426" s="6"/>
    </row>
    <row r="1427" spans="1:6">
      <c r="A1427" s="7"/>
      <c r="B1427" s="6"/>
      <c r="C1427" s="6"/>
      <c r="D1427" s="6"/>
      <c r="E1427" s="6"/>
      <c r="F1427" s="6"/>
    </row>
    <row r="1428" spans="1:6">
      <c r="A1428" s="7"/>
      <c r="B1428" s="6"/>
      <c r="C1428" s="6"/>
      <c r="D1428" s="6"/>
      <c r="E1428" s="6"/>
      <c r="F1428" s="6"/>
    </row>
    <row r="1429" spans="1:6">
      <c r="A1429" s="7"/>
      <c r="B1429" s="6"/>
      <c r="C1429" s="6"/>
      <c r="D1429" s="6"/>
      <c r="E1429" s="6"/>
      <c r="F1429" s="6"/>
    </row>
    <row r="1430" spans="1:6">
      <c r="A1430" s="7"/>
      <c r="B1430" s="6"/>
      <c r="C1430" s="6"/>
      <c r="D1430" s="6"/>
      <c r="E1430" s="6"/>
      <c r="F1430" s="6"/>
    </row>
    <row r="1431" spans="1:6">
      <c r="A1431" s="7"/>
      <c r="B1431" s="6"/>
      <c r="C1431" s="6"/>
      <c r="D1431" s="6"/>
      <c r="E1431" s="6"/>
      <c r="F1431" s="6"/>
    </row>
    <row r="1432" spans="1:6">
      <c r="A1432" s="7"/>
      <c r="B1432" s="6"/>
      <c r="C1432" s="6"/>
      <c r="D1432" s="6"/>
      <c r="E1432" s="6"/>
      <c r="F1432" s="6"/>
    </row>
    <row r="1433" spans="1:6">
      <c r="A1433" s="7"/>
      <c r="B1433" s="6"/>
      <c r="C1433" s="6"/>
      <c r="D1433" s="6"/>
      <c r="E1433" s="6"/>
      <c r="F1433" s="6"/>
    </row>
    <row r="1434" spans="1:6">
      <c r="A1434" s="7"/>
      <c r="B1434" s="6"/>
      <c r="C1434" s="6"/>
      <c r="D1434" s="6"/>
      <c r="E1434" s="6"/>
      <c r="F1434" s="6"/>
    </row>
    <row r="1435" spans="1:6">
      <c r="A1435" s="7"/>
      <c r="B1435" s="6"/>
      <c r="C1435" s="6"/>
      <c r="D1435" s="6"/>
      <c r="E1435" s="6"/>
      <c r="F1435" s="6"/>
    </row>
    <row r="1436" spans="1:6">
      <c r="A1436" s="7"/>
      <c r="B1436" s="6"/>
      <c r="C1436" s="6"/>
      <c r="D1436" s="6"/>
      <c r="E1436" s="6"/>
      <c r="F1436" s="6"/>
    </row>
    <row r="1437" spans="1:6">
      <c r="A1437" s="7"/>
      <c r="B1437" s="6"/>
      <c r="C1437" s="6"/>
      <c r="D1437" s="6"/>
      <c r="E1437" s="6"/>
      <c r="F1437" s="6"/>
    </row>
    <row r="1438" spans="1:6">
      <c r="A1438" s="7"/>
      <c r="B1438" s="6"/>
      <c r="C1438" s="6"/>
      <c r="D1438" s="6"/>
      <c r="E1438" s="6"/>
      <c r="F1438" s="6"/>
    </row>
    <row r="1439" spans="1:6">
      <c r="A1439" s="7"/>
      <c r="B1439" s="6"/>
      <c r="C1439" s="6"/>
      <c r="D1439" s="6"/>
      <c r="E1439" s="6"/>
      <c r="F1439" s="6"/>
    </row>
    <row r="1440" spans="1:6">
      <c r="A1440" s="7"/>
      <c r="B1440" s="6"/>
      <c r="C1440" s="6"/>
      <c r="D1440" s="6"/>
      <c r="E1440" s="6"/>
      <c r="F1440" s="6"/>
    </row>
    <row r="1441" spans="1:6">
      <c r="A1441" s="7"/>
      <c r="B1441" s="6"/>
      <c r="C1441" s="6"/>
      <c r="D1441" s="6"/>
      <c r="E1441" s="6"/>
      <c r="F1441" s="6"/>
    </row>
    <row r="1442" spans="1:6">
      <c r="A1442" s="7"/>
      <c r="B1442" s="6"/>
      <c r="C1442" s="6"/>
      <c r="D1442" s="6"/>
      <c r="E1442" s="6"/>
      <c r="F1442" s="6"/>
    </row>
    <row r="1443" spans="1:6">
      <c r="A1443" s="7"/>
      <c r="B1443" s="6"/>
      <c r="C1443" s="6"/>
      <c r="D1443" s="6"/>
      <c r="E1443" s="6"/>
      <c r="F1443" s="6"/>
    </row>
    <row r="1444" spans="1:6">
      <c r="A1444" s="7"/>
      <c r="B1444" s="6"/>
      <c r="C1444" s="6"/>
      <c r="D1444" s="6"/>
      <c r="E1444" s="6"/>
      <c r="F1444" s="6"/>
    </row>
    <row r="1445" spans="1:6">
      <c r="A1445" s="7"/>
      <c r="B1445" s="6"/>
      <c r="C1445" s="6"/>
      <c r="D1445" s="6"/>
      <c r="E1445" s="6"/>
      <c r="F1445" s="6"/>
    </row>
    <row r="1446" spans="1:6">
      <c r="A1446" s="7"/>
      <c r="B1446" s="6"/>
      <c r="C1446" s="6"/>
      <c r="D1446" s="6"/>
      <c r="E1446" s="6"/>
      <c r="F1446" s="6"/>
    </row>
    <row r="1447" spans="1:6">
      <c r="A1447" s="7"/>
      <c r="B1447" s="6"/>
      <c r="C1447" s="6"/>
      <c r="D1447" s="6"/>
      <c r="E1447" s="6"/>
      <c r="F1447" s="6"/>
    </row>
    <row r="1448" spans="1:6">
      <c r="A1448" s="7"/>
      <c r="B1448" s="6"/>
      <c r="C1448" s="6"/>
      <c r="D1448" s="6"/>
      <c r="E1448" s="6"/>
      <c r="F1448" s="6"/>
    </row>
    <row r="1449" spans="1:6">
      <c r="A1449" s="7"/>
      <c r="B1449" s="6"/>
      <c r="C1449" s="6"/>
      <c r="D1449" s="6"/>
      <c r="E1449" s="6"/>
      <c r="F1449" s="6"/>
    </row>
    <row r="1450" spans="1:6">
      <c r="A1450" s="7"/>
      <c r="B1450" s="6"/>
      <c r="C1450" s="6"/>
      <c r="D1450" s="6"/>
      <c r="E1450" s="6"/>
      <c r="F1450" s="6"/>
    </row>
    <row r="1451" spans="1:6">
      <c r="A1451" s="7"/>
      <c r="B1451" s="6"/>
      <c r="C1451" s="6"/>
      <c r="D1451" s="6"/>
      <c r="E1451" s="6"/>
      <c r="F1451" s="6"/>
    </row>
    <row r="1452" spans="1:6">
      <c r="A1452" s="7"/>
      <c r="B1452" s="6"/>
      <c r="C1452" s="6"/>
      <c r="D1452" s="6"/>
      <c r="E1452" s="6"/>
      <c r="F1452" s="6"/>
    </row>
    <row r="1453" spans="1:6">
      <c r="A1453" s="7"/>
      <c r="B1453" s="6"/>
      <c r="C1453" s="6"/>
      <c r="D1453" s="6"/>
      <c r="E1453" s="6"/>
      <c r="F1453" s="6"/>
    </row>
    <row r="1454" spans="1:6">
      <c r="A1454" s="7"/>
      <c r="B1454" s="6"/>
      <c r="C1454" s="6"/>
      <c r="D1454" s="6"/>
      <c r="E1454" s="6"/>
      <c r="F1454" s="6"/>
    </row>
    <row r="1455" spans="1:6">
      <c r="A1455" s="7"/>
      <c r="B1455" s="6"/>
      <c r="C1455" s="6"/>
      <c r="D1455" s="6"/>
      <c r="E1455" s="6"/>
      <c r="F1455" s="6"/>
    </row>
    <row r="1456" spans="1:6">
      <c r="A1456" s="7"/>
      <c r="B1456" s="6"/>
      <c r="C1456" s="6"/>
      <c r="D1456" s="6"/>
      <c r="E1456" s="6"/>
      <c r="F1456" s="6"/>
    </row>
    <row r="1457" spans="1:6">
      <c r="A1457" s="7"/>
      <c r="B1457" s="6"/>
      <c r="C1457" s="6"/>
      <c r="D1457" s="6"/>
      <c r="E1457" s="6"/>
      <c r="F1457" s="6"/>
    </row>
    <row r="1458" spans="1:6">
      <c r="A1458" s="7"/>
      <c r="B1458" s="6"/>
      <c r="C1458" s="6"/>
      <c r="D1458" s="6"/>
      <c r="E1458" s="6"/>
      <c r="F1458" s="6"/>
    </row>
    <row r="1459" spans="1:6">
      <c r="A1459" s="7"/>
      <c r="B1459" s="6"/>
      <c r="C1459" s="6"/>
      <c r="D1459" s="6"/>
      <c r="E1459" s="6"/>
      <c r="F1459" s="6"/>
    </row>
    <row r="1460" spans="1:6">
      <c r="A1460" s="7"/>
      <c r="B1460" s="6"/>
      <c r="C1460" s="6"/>
      <c r="D1460" s="6"/>
      <c r="E1460" s="6"/>
      <c r="F1460" s="6"/>
    </row>
    <row r="1461" spans="1:6">
      <c r="A1461" s="7"/>
      <c r="B1461" s="6"/>
      <c r="C1461" s="6"/>
      <c r="D1461" s="6"/>
      <c r="E1461" s="6"/>
      <c r="F1461" s="6"/>
    </row>
    <row r="1462" spans="1:6">
      <c r="A1462" s="7"/>
      <c r="B1462" s="6"/>
      <c r="C1462" s="6"/>
      <c r="D1462" s="6"/>
      <c r="E1462" s="6"/>
      <c r="F1462" s="6"/>
    </row>
    <row r="1463" spans="1:6">
      <c r="A1463" s="7"/>
      <c r="B1463" s="6"/>
      <c r="C1463" s="6"/>
      <c r="D1463" s="6"/>
      <c r="E1463" s="6"/>
      <c r="F1463" s="6"/>
    </row>
    <row r="1464" spans="1:6">
      <c r="A1464" s="7"/>
      <c r="B1464" s="6"/>
      <c r="C1464" s="6"/>
      <c r="D1464" s="6"/>
      <c r="E1464" s="6"/>
      <c r="F1464" s="6"/>
    </row>
    <row r="1465" spans="1:6">
      <c r="A1465" s="7"/>
      <c r="B1465" s="6"/>
      <c r="C1465" s="6"/>
      <c r="D1465" s="6"/>
      <c r="E1465" s="6"/>
      <c r="F1465" s="6"/>
    </row>
    <row r="1466" spans="1:6">
      <c r="A1466" s="7"/>
      <c r="B1466" s="6"/>
      <c r="C1466" s="6"/>
      <c r="D1466" s="6"/>
      <c r="E1466" s="6"/>
      <c r="F1466" s="6"/>
    </row>
    <row r="1467" spans="1:6">
      <c r="A1467" s="7"/>
      <c r="B1467" s="6"/>
      <c r="C1467" s="6"/>
      <c r="D1467" s="6"/>
      <c r="E1467" s="6"/>
      <c r="F1467" s="6"/>
    </row>
    <row r="1468" spans="1:6">
      <c r="A1468" s="7"/>
      <c r="B1468" s="6"/>
      <c r="C1468" s="6"/>
      <c r="D1468" s="6"/>
      <c r="E1468" s="6"/>
      <c r="F1468" s="6"/>
    </row>
    <row r="1469" spans="1:6">
      <c r="A1469" s="7"/>
      <c r="B1469" s="6"/>
      <c r="C1469" s="6"/>
      <c r="D1469" s="6"/>
      <c r="E1469" s="6"/>
      <c r="F1469" s="6"/>
    </row>
    <row r="1470" spans="1:6">
      <c r="A1470" s="7"/>
      <c r="B1470" s="6"/>
      <c r="C1470" s="6"/>
      <c r="D1470" s="6"/>
      <c r="E1470" s="6"/>
      <c r="F1470" s="6"/>
    </row>
    <row r="1471" spans="1:6">
      <c r="A1471" s="7"/>
      <c r="B1471" s="6"/>
      <c r="C1471" s="6"/>
      <c r="D1471" s="6"/>
      <c r="E1471" s="6"/>
      <c r="F1471" s="6"/>
    </row>
    <row r="1472" spans="1:6">
      <c r="A1472" s="7"/>
      <c r="B1472" s="6"/>
      <c r="C1472" s="6"/>
      <c r="D1472" s="6"/>
      <c r="E1472" s="6"/>
      <c r="F1472" s="6"/>
    </row>
    <row r="1473" spans="1:6">
      <c r="A1473" s="7"/>
      <c r="B1473" s="6"/>
      <c r="C1473" s="6"/>
      <c r="D1473" s="6"/>
      <c r="E1473" s="6"/>
      <c r="F1473" s="6"/>
    </row>
    <row r="1474" spans="1:6">
      <c r="A1474" s="7"/>
      <c r="B1474" s="6"/>
      <c r="C1474" s="6"/>
      <c r="D1474" s="6"/>
      <c r="E1474" s="6"/>
      <c r="F1474" s="6"/>
    </row>
    <row r="1475" spans="1:6">
      <c r="A1475" s="7"/>
      <c r="B1475" s="6"/>
      <c r="C1475" s="6"/>
      <c r="D1475" s="6"/>
      <c r="E1475" s="6"/>
      <c r="F1475" s="6"/>
    </row>
    <row r="1476" spans="1:6">
      <c r="A1476" s="7"/>
      <c r="B1476" s="6"/>
      <c r="C1476" s="6"/>
      <c r="D1476" s="6"/>
      <c r="E1476" s="6"/>
      <c r="F1476" s="6"/>
    </row>
    <row r="1477" spans="1:6">
      <c r="A1477" s="7"/>
      <c r="B1477" s="6"/>
      <c r="C1477" s="6"/>
      <c r="D1477" s="6"/>
      <c r="E1477" s="6"/>
      <c r="F1477" s="6"/>
    </row>
    <row r="1478" spans="1:6">
      <c r="A1478" s="7"/>
      <c r="B1478" s="6"/>
      <c r="C1478" s="6"/>
      <c r="D1478" s="6"/>
      <c r="E1478" s="6"/>
      <c r="F1478" s="6"/>
    </row>
    <row r="1479" spans="1:6">
      <c r="A1479" s="7"/>
      <c r="B1479" s="6"/>
      <c r="C1479" s="6"/>
      <c r="D1479" s="6"/>
      <c r="E1479" s="6"/>
      <c r="F1479" s="6"/>
    </row>
    <row r="1480" spans="1:6">
      <c r="A1480" s="7"/>
      <c r="B1480" s="6"/>
      <c r="C1480" s="6"/>
      <c r="D1480" s="6"/>
      <c r="E1480" s="6"/>
      <c r="F1480" s="6"/>
    </row>
    <row r="1481" spans="1:6">
      <c r="A1481" s="7"/>
      <c r="B1481" s="6"/>
      <c r="C1481" s="6"/>
      <c r="D1481" s="6"/>
      <c r="E1481" s="6"/>
      <c r="F1481" s="6"/>
    </row>
    <row r="1482" spans="1:6">
      <c r="A1482" s="7"/>
      <c r="B1482" s="6"/>
      <c r="C1482" s="6"/>
      <c r="D1482" s="6"/>
      <c r="E1482" s="6"/>
      <c r="F1482" s="6"/>
    </row>
    <row r="1483" spans="1:6">
      <c r="A1483" s="7"/>
      <c r="B1483" s="6"/>
      <c r="C1483" s="6"/>
      <c r="D1483" s="6"/>
      <c r="E1483" s="6"/>
      <c r="F1483" s="6"/>
    </row>
    <row r="1484" spans="1:6">
      <c r="A1484" s="7"/>
      <c r="B1484" s="6"/>
      <c r="C1484" s="6"/>
      <c r="D1484" s="6"/>
      <c r="E1484" s="6"/>
      <c r="F1484" s="6"/>
    </row>
    <row r="1485" spans="1:6">
      <c r="A1485" s="7"/>
      <c r="B1485" s="6"/>
      <c r="C1485" s="6"/>
      <c r="D1485" s="6"/>
      <c r="E1485" s="6"/>
      <c r="F1485" s="6"/>
    </row>
    <row r="1486" spans="1:6">
      <c r="A1486" s="7"/>
      <c r="B1486" s="6"/>
      <c r="C1486" s="6"/>
      <c r="D1486" s="6"/>
      <c r="E1486" s="6"/>
      <c r="F1486" s="6"/>
    </row>
    <row r="1487" spans="1:6">
      <c r="A1487" s="7"/>
      <c r="B1487" s="6"/>
      <c r="C1487" s="6"/>
      <c r="D1487" s="6"/>
      <c r="E1487" s="6"/>
      <c r="F1487" s="6"/>
    </row>
    <row r="1488" spans="1:6">
      <c r="A1488" s="7"/>
      <c r="B1488" s="6"/>
      <c r="C1488" s="6"/>
      <c r="D1488" s="6"/>
      <c r="E1488" s="6"/>
      <c r="F1488" s="6"/>
    </row>
    <row r="1489" spans="1:6">
      <c r="A1489" s="7"/>
      <c r="B1489" s="6"/>
      <c r="C1489" s="6"/>
      <c r="D1489" s="6"/>
      <c r="E1489" s="6"/>
      <c r="F1489" s="6"/>
    </row>
    <row r="1490" spans="1:6">
      <c r="A1490" s="7"/>
      <c r="B1490" s="6"/>
      <c r="C1490" s="6"/>
      <c r="D1490" s="6"/>
      <c r="E1490" s="6"/>
      <c r="F1490" s="6"/>
    </row>
    <row r="1491" spans="1:6">
      <c r="A1491" s="7"/>
      <c r="B1491" s="6"/>
      <c r="C1491" s="6"/>
      <c r="D1491" s="6"/>
      <c r="E1491" s="6"/>
      <c r="F1491" s="6"/>
    </row>
    <row r="1492" spans="1:6">
      <c r="A1492" s="7"/>
      <c r="B1492" s="6"/>
      <c r="C1492" s="6"/>
      <c r="D1492" s="6"/>
      <c r="E1492" s="6"/>
      <c r="F1492" s="6"/>
    </row>
    <row r="1493" spans="1:6">
      <c r="A1493" s="7"/>
      <c r="B1493" s="6"/>
      <c r="C1493" s="6"/>
      <c r="D1493" s="6"/>
      <c r="E1493" s="6"/>
      <c r="F1493" s="6"/>
    </row>
    <row r="1494" spans="1:6">
      <c r="A1494" s="7"/>
      <c r="B1494" s="6"/>
      <c r="C1494" s="6"/>
      <c r="D1494" s="6"/>
      <c r="E1494" s="6"/>
      <c r="F1494" s="6"/>
    </row>
    <row r="1495" spans="1:6">
      <c r="A1495" s="7"/>
      <c r="B1495" s="6"/>
      <c r="C1495" s="6"/>
      <c r="D1495" s="6"/>
      <c r="E1495" s="6"/>
      <c r="F1495" s="6"/>
    </row>
    <row r="1496" spans="1:6">
      <c r="A1496" s="7"/>
      <c r="B1496" s="6"/>
      <c r="C1496" s="6"/>
      <c r="D1496" s="6"/>
      <c r="E1496" s="6"/>
      <c r="F1496" s="6"/>
    </row>
    <row r="1497" spans="1:6">
      <c r="A1497" s="7"/>
      <c r="B1497" s="6"/>
      <c r="C1497" s="6"/>
      <c r="D1497" s="6"/>
      <c r="E1497" s="6"/>
      <c r="F1497" s="6"/>
    </row>
    <row r="1498" spans="1:6">
      <c r="A1498" s="7"/>
      <c r="B1498" s="6"/>
      <c r="C1498" s="6"/>
      <c r="D1498" s="6"/>
      <c r="E1498" s="6"/>
      <c r="F1498" s="6"/>
    </row>
    <row r="1499" spans="1:6">
      <c r="A1499" s="7"/>
      <c r="B1499" s="6"/>
      <c r="C1499" s="6"/>
      <c r="D1499" s="6"/>
      <c r="E1499" s="6"/>
      <c r="F1499" s="6"/>
    </row>
    <row r="1500" spans="1:6">
      <c r="A1500" s="7"/>
      <c r="B1500" s="6"/>
      <c r="C1500" s="6"/>
      <c r="D1500" s="6"/>
      <c r="E1500" s="6"/>
      <c r="F1500" s="6"/>
    </row>
    <row r="1501" spans="1:6">
      <c r="A1501" s="7"/>
      <c r="B1501" s="6"/>
      <c r="C1501" s="6"/>
      <c r="D1501" s="6"/>
      <c r="E1501" s="6"/>
      <c r="F1501" s="6"/>
    </row>
    <row r="1502" spans="1:6">
      <c r="A1502" s="7"/>
      <c r="B1502" s="6"/>
      <c r="C1502" s="6"/>
      <c r="D1502" s="6"/>
      <c r="E1502" s="6"/>
      <c r="F1502" s="6"/>
    </row>
    <row r="1503" spans="1:6">
      <c r="A1503" s="7"/>
      <c r="B1503" s="6"/>
      <c r="C1503" s="6"/>
      <c r="D1503" s="6"/>
      <c r="E1503" s="6"/>
      <c r="F1503" s="6"/>
    </row>
    <row r="1504" spans="1:6">
      <c r="A1504" s="7"/>
      <c r="B1504" s="6"/>
      <c r="C1504" s="6"/>
      <c r="D1504" s="6"/>
      <c r="E1504" s="6"/>
      <c r="F1504" s="6"/>
    </row>
    <row r="1505" spans="1:6">
      <c r="A1505" s="7"/>
      <c r="B1505" s="6"/>
      <c r="C1505" s="6"/>
      <c r="D1505" s="6"/>
      <c r="E1505" s="6"/>
      <c r="F1505" s="6"/>
    </row>
    <row r="1506" spans="1:6">
      <c r="A1506" s="7"/>
      <c r="B1506" s="6"/>
      <c r="C1506" s="6"/>
      <c r="D1506" s="6"/>
      <c r="E1506" s="6"/>
      <c r="F1506" s="6"/>
    </row>
    <row r="1507" spans="1:6">
      <c r="A1507" s="7"/>
      <c r="B1507" s="6"/>
      <c r="C1507" s="6"/>
      <c r="D1507" s="6"/>
      <c r="E1507" s="6"/>
      <c r="F1507" s="6"/>
    </row>
    <row r="1508" spans="1:6">
      <c r="A1508" s="7"/>
      <c r="B1508" s="6"/>
      <c r="C1508" s="6"/>
      <c r="D1508" s="6"/>
      <c r="E1508" s="6"/>
      <c r="F1508" s="6"/>
    </row>
    <row r="1509" spans="1:6">
      <c r="A1509" s="7"/>
      <c r="B1509" s="6"/>
      <c r="C1509" s="6"/>
      <c r="D1509" s="6"/>
      <c r="E1509" s="6"/>
      <c r="F1509" s="6"/>
    </row>
    <row r="1510" spans="1:6">
      <c r="A1510" s="7"/>
      <c r="B1510" s="6"/>
      <c r="C1510" s="6"/>
      <c r="D1510" s="6"/>
      <c r="E1510" s="6"/>
      <c r="F1510" s="6"/>
    </row>
    <row r="1511" spans="1:6">
      <c r="A1511" s="7"/>
      <c r="B1511" s="6"/>
      <c r="C1511" s="6"/>
      <c r="D1511" s="6"/>
      <c r="E1511" s="6"/>
      <c r="F1511" s="6"/>
    </row>
    <row r="1512" spans="1:6">
      <c r="A1512" s="7"/>
      <c r="B1512" s="6"/>
      <c r="C1512" s="6"/>
      <c r="D1512" s="6"/>
      <c r="E1512" s="6"/>
      <c r="F1512" s="6"/>
    </row>
    <row r="1513" spans="1:6">
      <c r="A1513" s="7"/>
      <c r="B1513" s="6"/>
      <c r="C1513" s="6"/>
      <c r="D1513" s="6"/>
      <c r="E1513" s="6"/>
      <c r="F1513" s="6"/>
    </row>
    <row r="1514" spans="1:6">
      <c r="A1514" s="7"/>
      <c r="B1514" s="6"/>
      <c r="C1514" s="6"/>
      <c r="D1514" s="6"/>
      <c r="E1514" s="6"/>
      <c r="F1514" s="6"/>
    </row>
    <row r="1515" spans="1:6">
      <c r="A1515" s="7"/>
      <c r="B1515" s="6"/>
      <c r="C1515" s="6"/>
      <c r="D1515" s="6"/>
      <c r="E1515" s="6"/>
      <c r="F1515" s="6"/>
    </row>
    <row r="1516" spans="1:6">
      <c r="A1516" s="7"/>
      <c r="B1516" s="6"/>
      <c r="C1516" s="6"/>
      <c r="D1516" s="6"/>
      <c r="E1516" s="6"/>
      <c r="F1516" s="6"/>
    </row>
    <row r="1517" spans="1:6">
      <c r="A1517" s="7"/>
      <c r="B1517" s="6"/>
      <c r="C1517" s="6"/>
      <c r="D1517" s="6"/>
      <c r="E1517" s="6"/>
      <c r="F1517" s="6"/>
    </row>
    <row r="1518" spans="1:6">
      <c r="A1518" s="7"/>
      <c r="B1518" s="6"/>
      <c r="C1518" s="6"/>
      <c r="D1518" s="6"/>
      <c r="E1518" s="6"/>
      <c r="F1518" s="6"/>
    </row>
    <row r="1519" spans="1:6">
      <c r="A1519" s="7"/>
      <c r="B1519" s="6"/>
      <c r="C1519" s="6"/>
      <c r="D1519" s="6"/>
      <c r="E1519" s="6"/>
      <c r="F1519" s="6"/>
    </row>
    <row r="1520" spans="1:6">
      <c r="A1520" s="7"/>
      <c r="B1520" s="6"/>
      <c r="C1520" s="6"/>
      <c r="D1520" s="6"/>
      <c r="E1520" s="6"/>
      <c r="F1520" s="6"/>
    </row>
    <row r="1521" spans="1:6">
      <c r="A1521" s="7"/>
      <c r="B1521" s="6"/>
      <c r="C1521" s="6"/>
      <c r="D1521" s="6"/>
      <c r="E1521" s="6"/>
      <c r="F1521" s="6"/>
    </row>
    <row r="1522" spans="1:6">
      <c r="A1522" s="7"/>
      <c r="B1522" s="6"/>
      <c r="C1522" s="6"/>
      <c r="D1522" s="6"/>
      <c r="E1522" s="6"/>
      <c r="F1522" s="6"/>
    </row>
    <row r="1523" spans="1:6">
      <c r="A1523" s="7"/>
      <c r="B1523" s="6"/>
      <c r="C1523" s="6"/>
      <c r="D1523" s="6"/>
      <c r="E1523" s="6"/>
      <c r="F1523" s="6"/>
    </row>
    <row r="1524" spans="1:6">
      <c r="A1524" s="7"/>
      <c r="B1524" s="6"/>
      <c r="C1524" s="6"/>
      <c r="D1524" s="6"/>
      <c r="E1524" s="6"/>
      <c r="F1524" s="6"/>
    </row>
    <row r="1525" spans="1:6">
      <c r="A1525" s="7"/>
      <c r="B1525" s="6"/>
      <c r="C1525" s="6"/>
      <c r="D1525" s="6"/>
      <c r="E1525" s="6"/>
      <c r="F1525" s="6"/>
    </row>
    <row r="1526" spans="1:6">
      <c r="A1526" s="7"/>
      <c r="B1526" s="6"/>
      <c r="C1526" s="6"/>
      <c r="D1526" s="6"/>
      <c r="E1526" s="6"/>
      <c r="F1526" s="6"/>
    </row>
    <row r="1527" spans="1:6">
      <c r="A1527" s="7"/>
      <c r="B1527" s="6"/>
      <c r="C1527" s="6"/>
      <c r="D1527" s="6"/>
      <c r="E1527" s="6"/>
      <c r="F1527" s="6"/>
    </row>
    <row r="1528" spans="1:6">
      <c r="A1528" s="7"/>
      <c r="B1528" s="6"/>
      <c r="C1528" s="6"/>
      <c r="D1528" s="6"/>
      <c r="E1528" s="6"/>
      <c r="F1528" s="6"/>
    </row>
    <row r="1529" spans="1:6">
      <c r="A1529" s="7"/>
      <c r="B1529" s="6"/>
      <c r="C1529" s="6"/>
      <c r="D1529" s="6"/>
      <c r="E1529" s="6"/>
      <c r="F1529" s="6"/>
    </row>
    <row r="1530" spans="1:6">
      <c r="A1530" s="7"/>
      <c r="B1530" s="6"/>
      <c r="C1530" s="6"/>
      <c r="D1530" s="6"/>
      <c r="E1530" s="6"/>
      <c r="F1530" s="6"/>
    </row>
    <row r="1531" spans="1:6">
      <c r="A1531" s="7"/>
      <c r="B1531" s="6"/>
      <c r="C1531" s="6"/>
      <c r="D1531" s="6"/>
      <c r="E1531" s="6"/>
      <c r="F1531" s="6"/>
    </row>
    <row r="1532" spans="1:6">
      <c r="A1532" s="7"/>
      <c r="B1532" s="6"/>
      <c r="C1532" s="6"/>
      <c r="D1532" s="6"/>
      <c r="E1532" s="6"/>
      <c r="F1532" s="6"/>
    </row>
    <row r="1533" spans="1:6">
      <c r="A1533" s="7"/>
      <c r="B1533" s="6"/>
      <c r="C1533" s="6"/>
      <c r="D1533" s="6"/>
      <c r="E1533" s="6"/>
      <c r="F1533" s="6"/>
    </row>
    <row r="1534" spans="1:6">
      <c r="A1534" s="7"/>
      <c r="B1534" s="6"/>
      <c r="C1534" s="6"/>
      <c r="D1534" s="6"/>
      <c r="E1534" s="6"/>
      <c r="F1534" s="6"/>
    </row>
    <row r="1535" spans="1:6">
      <c r="A1535" s="7"/>
      <c r="B1535" s="6"/>
      <c r="C1535" s="6"/>
      <c r="D1535" s="6"/>
      <c r="E1535" s="6"/>
      <c r="F1535" s="6"/>
    </row>
    <row r="1536" spans="1:6">
      <c r="A1536" s="7"/>
      <c r="B1536" s="6"/>
      <c r="C1536" s="6"/>
      <c r="D1536" s="6"/>
      <c r="E1536" s="6"/>
      <c r="F1536" s="6"/>
    </row>
    <row r="1537" spans="1:6">
      <c r="A1537" s="7"/>
      <c r="B1537" s="6"/>
      <c r="C1537" s="6"/>
      <c r="D1537" s="6"/>
      <c r="E1537" s="6"/>
      <c r="F1537" s="6"/>
    </row>
    <row r="1538" spans="1:6">
      <c r="A1538" s="7"/>
      <c r="B1538" s="6"/>
      <c r="C1538" s="6"/>
      <c r="D1538" s="6"/>
      <c r="E1538" s="6"/>
      <c r="F1538" s="6"/>
    </row>
    <row r="1539" spans="1:6">
      <c r="A1539" s="7"/>
      <c r="B1539" s="6"/>
      <c r="C1539" s="6"/>
      <c r="D1539" s="6"/>
      <c r="E1539" s="6"/>
      <c r="F1539" s="6"/>
    </row>
    <row r="1540" spans="1:6">
      <c r="A1540" s="7"/>
      <c r="B1540" s="6"/>
      <c r="C1540" s="6"/>
      <c r="D1540" s="6"/>
      <c r="E1540" s="6"/>
      <c r="F1540" s="6"/>
    </row>
    <row r="1541" spans="1:6">
      <c r="A1541" s="7"/>
      <c r="B1541" s="6"/>
      <c r="C1541" s="6"/>
      <c r="D1541" s="6"/>
      <c r="E1541" s="6"/>
      <c r="F1541" s="6"/>
    </row>
    <row r="1542" spans="1:6">
      <c r="A1542" s="7"/>
      <c r="B1542" s="6"/>
      <c r="C1542" s="6"/>
      <c r="D1542" s="6"/>
      <c r="E1542" s="6"/>
      <c r="F1542" s="6"/>
    </row>
    <row r="1543" spans="1:6">
      <c r="A1543" s="7"/>
      <c r="B1543" s="6"/>
      <c r="C1543" s="6"/>
      <c r="D1543" s="6"/>
      <c r="E1543" s="6"/>
      <c r="F1543" s="6"/>
    </row>
    <row r="1544" spans="1:6">
      <c r="A1544" s="7"/>
      <c r="B1544" s="6"/>
      <c r="C1544" s="6"/>
      <c r="D1544" s="6"/>
      <c r="E1544" s="6"/>
      <c r="F1544" s="6"/>
    </row>
    <row r="1545" spans="1:6">
      <c r="A1545" s="7"/>
      <c r="B1545" s="6"/>
      <c r="C1545" s="6"/>
      <c r="D1545" s="6"/>
      <c r="E1545" s="6"/>
      <c r="F1545" s="6"/>
    </row>
    <row r="1546" spans="1:6">
      <c r="A1546" s="7"/>
      <c r="B1546" s="6"/>
      <c r="C1546" s="6"/>
      <c r="D1546" s="6"/>
      <c r="E1546" s="6"/>
      <c r="F1546" s="6"/>
    </row>
    <row r="1547" spans="1:6">
      <c r="A1547" s="7"/>
      <c r="B1547" s="6"/>
      <c r="C1547" s="6"/>
      <c r="D1547" s="6"/>
      <c r="E1547" s="6"/>
      <c r="F1547" s="6"/>
    </row>
    <row r="1548" spans="1:6">
      <c r="A1548" s="7"/>
      <c r="B1548" s="6"/>
      <c r="C1548" s="6"/>
      <c r="D1548" s="6"/>
      <c r="E1548" s="6"/>
      <c r="F1548" s="6"/>
    </row>
    <row r="1549" spans="1:6">
      <c r="A1549" s="7"/>
      <c r="B1549" s="6"/>
      <c r="C1549" s="6"/>
      <c r="D1549" s="6"/>
      <c r="E1549" s="6"/>
      <c r="F1549" s="6"/>
    </row>
    <row r="1550" spans="1:6">
      <c r="A1550" s="7"/>
      <c r="B1550" s="6"/>
      <c r="C1550" s="6"/>
      <c r="D1550" s="6"/>
      <c r="E1550" s="6"/>
      <c r="F1550" s="6"/>
    </row>
    <row r="1551" spans="1:6">
      <c r="A1551" s="7"/>
      <c r="B1551" s="6"/>
      <c r="C1551" s="6"/>
      <c r="D1551" s="6"/>
      <c r="E1551" s="6"/>
      <c r="F1551" s="6"/>
    </row>
    <row r="1552" spans="1:6">
      <c r="A1552" s="7"/>
      <c r="B1552" s="6"/>
      <c r="C1552" s="6"/>
      <c r="D1552" s="6"/>
      <c r="E1552" s="6"/>
      <c r="F1552" s="6"/>
    </row>
    <row r="1553" spans="1:6">
      <c r="A1553" s="7"/>
      <c r="B1553" s="6"/>
      <c r="C1553" s="6"/>
      <c r="D1553" s="6"/>
      <c r="E1553" s="6"/>
      <c r="F1553" s="6"/>
    </row>
    <row r="1554" spans="1:6">
      <c r="A1554" s="7"/>
      <c r="B1554" s="6"/>
      <c r="C1554" s="6"/>
      <c r="D1554" s="6"/>
      <c r="E1554" s="6"/>
      <c r="F1554" s="6"/>
    </row>
    <row r="1555" spans="1:6">
      <c r="A1555" s="7"/>
      <c r="B1555" s="6"/>
      <c r="C1555" s="6"/>
      <c r="D1555" s="6"/>
      <c r="E1555" s="6"/>
      <c r="F1555" s="6"/>
    </row>
    <row r="1556" spans="1:6">
      <c r="A1556" s="7"/>
      <c r="B1556" s="6"/>
      <c r="C1556" s="6"/>
      <c r="D1556" s="6"/>
      <c r="E1556" s="6"/>
      <c r="F1556" s="6"/>
    </row>
    <row r="1557" spans="1:6">
      <c r="A1557" s="7"/>
      <c r="B1557" s="6"/>
      <c r="C1557" s="6"/>
      <c r="D1557" s="6"/>
      <c r="E1557" s="6"/>
      <c r="F1557" s="6"/>
    </row>
    <row r="1558" spans="1:6">
      <c r="A1558" s="7"/>
      <c r="B1558" s="6"/>
      <c r="C1558" s="6"/>
      <c r="D1558" s="6"/>
      <c r="E1558" s="6"/>
      <c r="F1558" s="6"/>
    </row>
    <row r="1559" spans="1:6">
      <c r="A1559" s="7"/>
      <c r="B1559" s="6"/>
      <c r="C1559" s="6"/>
      <c r="D1559" s="6"/>
      <c r="E1559" s="6"/>
      <c r="F1559" s="6"/>
    </row>
    <row r="1560" spans="1:6">
      <c r="A1560" s="7"/>
      <c r="B1560" s="6"/>
      <c r="C1560" s="6"/>
      <c r="D1560" s="6"/>
      <c r="E1560" s="6"/>
      <c r="F1560" s="6"/>
    </row>
    <row r="1561" spans="1:6">
      <c r="A1561" s="7"/>
      <c r="B1561" s="6"/>
      <c r="C1561" s="6"/>
      <c r="D1561" s="6"/>
      <c r="E1561" s="6"/>
      <c r="F1561" s="6"/>
    </row>
    <row r="1562" spans="1:6">
      <c r="A1562" s="7"/>
      <c r="B1562" s="6"/>
      <c r="C1562" s="6"/>
      <c r="D1562" s="6"/>
      <c r="E1562" s="6"/>
      <c r="F1562" s="6"/>
    </row>
    <row r="1563" spans="1:6">
      <c r="A1563" s="7"/>
      <c r="B1563" s="6"/>
      <c r="C1563" s="6"/>
      <c r="D1563" s="6"/>
      <c r="E1563" s="6"/>
      <c r="F1563" s="6"/>
    </row>
    <row r="1564" spans="1:6">
      <c r="A1564" s="7"/>
      <c r="B1564" s="6"/>
      <c r="C1564" s="6"/>
      <c r="D1564" s="6"/>
      <c r="E1564" s="6"/>
      <c r="F1564" s="6"/>
    </row>
    <row r="1565" spans="1:6">
      <c r="A1565" s="7"/>
      <c r="B1565" s="6"/>
      <c r="C1565" s="6"/>
      <c r="D1565" s="6"/>
      <c r="E1565" s="6"/>
      <c r="F1565" s="6"/>
    </row>
    <row r="1566" spans="1:6">
      <c r="A1566" s="7"/>
      <c r="B1566" s="6"/>
      <c r="C1566" s="6"/>
      <c r="D1566" s="6"/>
      <c r="E1566" s="6"/>
      <c r="F1566" s="6"/>
    </row>
    <row r="1567" spans="1:6">
      <c r="A1567" s="7"/>
      <c r="B1567" s="6"/>
      <c r="C1567" s="6"/>
      <c r="D1567" s="6"/>
      <c r="E1567" s="6"/>
      <c r="F1567" s="6"/>
    </row>
    <row r="1568" spans="1:6">
      <c r="A1568" s="7"/>
      <c r="B1568" s="6"/>
      <c r="C1568" s="6"/>
      <c r="D1568" s="6"/>
      <c r="E1568" s="6"/>
      <c r="F1568" s="6"/>
    </row>
    <row r="1569" spans="1:6">
      <c r="A1569" s="7"/>
      <c r="B1569" s="6"/>
      <c r="C1569" s="6"/>
      <c r="D1569" s="6"/>
      <c r="E1569" s="6"/>
      <c r="F1569" s="6"/>
    </row>
    <row r="1570" spans="1:6">
      <c r="A1570" s="7"/>
      <c r="B1570" s="6"/>
      <c r="C1570" s="6"/>
      <c r="D1570" s="6"/>
      <c r="E1570" s="6"/>
      <c r="F1570" s="6"/>
    </row>
    <row r="1571" spans="1:6">
      <c r="A1571" s="7"/>
      <c r="B1571" s="6"/>
      <c r="C1571" s="6"/>
      <c r="D1571" s="6"/>
      <c r="E1571" s="6"/>
      <c r="F1571" s="6"/>
    </row>
    <row r="1572" spans="1:6">
      <c r="A1572" s="7"/>
      <c r="B1572" s="6"/>
      <c r="C1572" s="6"/>
      <c r="D1572" s="6"/>
      <c r="E1572" s="6"/>
      <c r="F1572" s="6"/>
    </row>
    <row r="1573" spans="1:6">
      <c r="A1573" s="7"/>
      <c r="B1573" s="6"/>
      <c r="C1573" s="6"/>
      <c r="D1573" s="6"/>
      <c r="E1573" s="6"/>
      <c r="F1573" s="6"/>
    </row>
    <row r="1574" spans="1:6">
      <c r="A1574" s="7"/>
      <c r="B1574" s="6"/>
      <c r="C1574" s="6"/>
      <c r="D1574" s="6"/>
      <c r="E1574" s="6"/>
      <c r="F1574" s="6"/>
    </row>
    <row r="1575" spans="1:6">
      <c r="A1575" s="7"/>
      <c r="B1575" s="6"/>
      <c r="C1575" s="6"/>
      <c r="D1575" s="6"/>
      <c r="E1575" s="6"/>
      <c r="F1575" s="6"/>
    </row>
    <row r="1576" spans="1:6">
      <c r="A1576" s="7"/>
      <c r="B1576" s="6"/>
      <c r="C1576" s="6"/>
      <c r="D1576" s="6"/>
      <c r="E1576" s="6"/>
      <c r="F1576" s="6"/>
    </row>
    <row r="1577" spans="1:6">
      <c r="A1577" s="7"/>
      <c r="B1577" s="6"/>
      <c r="C1577" s="6"/>
      <c r="D1577" s="6"/>
      <c r="E1577" s="6"/>
      <c r="F1577" s="6"/>
    </row>
    <row r="1578" spans="1:6">
      <c r="A1578" s="7"/>
      <c r="B1578" s="6"/>
      <c r="C1578" s="6"/>
      <c r="D1578" s="6"/>
      <c r="E1578" s="6"/>
      <c r="F1578" s="6"/>
    </row>
    <row r="1579" spans="1:6">
      <c r="A1579" s="7"/>
      <c r="B1579" s="6"/>
      <c r="C1579" s="6"/>
      <c r="D1579" s="6"/>
      <c r="E1579" s="6"/>
      <c r="F1579" s="6"/>
    </row>
    <row r="1580" spans="1:6">
      <c r="A1580" s="7"/>
      <c r="B1580" s="6"/>
      <c r="C1580" s="6"/>
      <c r="D1580" s="6"/>
      <c r="E1580" s="6"/>
      <c r="F1580" s="6"/>
    </row>
    <row r="1581" spans="1:6">
      <c r="A1581" s="7"/>
      <c r="B1581" s="6"/>
      <c r="C1581" s="6"/>
      <c r="D1581" s="6"/>
      <c r="E1581" s="6"/>
      <c r="F1581" s="6"/>
    </row>
    <row r="1582" spans="1:6">
      <c r="A1582" s="7"/>
      <c r="B1582" s="6"/>
      <c r="C1582" s="6"/>
      <c r="D1582" s="6"/>
      <c r="E1582" s="6"/>
      <c r="F1582" s="6"/>
    </row>
    <row r="1583" spans="1:6">
      <c r="A1583" s="7"/>
      <c r="B1583" s="6"/>
      <c r="C1583" s="6"/>
      <c r="D1583" s="6"/>
      <c r="E1583" s="6"/>
      <c r="F1583" s="6"/>
    </row>
    <row r="1584" spans="1:6">
      <c r="A1584" s="7"/>
      <c r="B1584" s="6"/>
      <c r="C1584" s="6"/>
      <c r="D1584" s="6"/>
      <c r="E1584" s="6"/>
      <c r="F1584" s="6"/>
    </row>
    <row r="1585" spans="1:6">
      <c r="A1585" s="7"/>
      <c r="B1585" s="6"/>
      <c r="C1585" s="6"/>
      <c r="D1585" s="6"/>
      <c r="E1585" s="6"/>
      <c r="F1585" s="6"/>
    </row>
    <row r="1586" spans="1:6">
      <c r="A1586" s="7"/>
      <c r="B1586" s="6"/>
      <c r="C1586" s="6"/>
      <c r="D1586" s="6"/>
      <c r="E1586" s="6"/>
      <c r="F1586" s="6"/>
    </row>
    <row r="1587" spans="1:6">
      <c r="A1587" s="7"/>
      <c r="B1587" s="6"/>
      <c r="C1587" s="6"/>
      <c r="D1587" s="6"/>
      <c r="E1587" s="6"/>
      <c r="F1587" s="6"/>
    </row>
    <row r="1588" spans="1:6">
      <c r="A1588" s="7"/>
      <c r="B1588" s="6"/>
      <c r="C1588" s="6"/>
      <c r="D1588" s="6"/>
      <c r="E1588" s="6"/>
      <c r="F1588" s="6"/>
    </row>
    <row r="1589" spans="1:6">
      <c r="A1589" s="7"/>
      <c r="B1589" s="6"/>
      <c r="C1589" s="6"/>
      <c r="D1589" s="6"/>
      <c r="E1589" s="6"/>
      <c r="F1589" s="6"/>
    </row>
    <row r="1590" spans="1:6">
      <c r="A1590" s="7"/>
      <c r="B1590" s="6"/>
      <c r="C1590" s="6"/>
      <c r="D1590" s="6"/>
      <c r="E1590" s="6"/>
      <c r="F1590" s="6"/>
    </row>
    <row r="1591" spans="1:6">
      <c r="A1591" s="7"/>
      <c r="B1591" s="6"/>
      <c r="C1591" s="6"/>
      <c r="D1591" s="6"/>
      <c r="E1591" s="6"/>
      <c r="F1591" s="6"/>
    </row>
    <row r="1592" spans="1:6">
      <c r="A1592" s="7"/>
      <c r="B1592" s="6"/>
      <c r="C1592" s="6"/>
      <c r="D1592" s="6"/>
      <c r="E1592" s="6"/>
      <c r="F1592" s="6"/>
    </row>
    <row r="1593" spans="1:6">
      <c r="A1593" s="7"/>
      <c r="B1593" s="6"/>
      <c r="C1593" s="6"/>
      <c r="D1593" s="6"/>
      <c r="E1593" s="6"/>
      <c r="F1593" s="6"/>
    </row>
    <row r="1594" spans="1:6">
      <c r="A1594" s="7"/>
      <c r="B1594" s="6"/>
      <c r="C1594" s="6"/>
      <c r="D1594" s="6"/>
      <c r="E1594" s="6"/>
      <c r="F1594" s="6"/>
    </row>
    <row r="1595" spans="1:6">
      <c r="A1595" s="7"/>
      <c r="B1595" s="6"/>
      <c r="C1595" s="6"/>
      <c r="D1595" s="6"/>
      <c r="E1595" s="6"/>
      <c r="F1595" s="6"/>
    </row>
    <row r="1596" spans="1:6">
      <c r="A1596" s="7"/>
      <c r="B1596" s="6"/>
      <c r="C1596" s="6"/>
      <c r="D1596" s="6"/>
      <c r="E1596" s="6"/>
      <c r="F1596" s="6"/>
    </row>
    <row r="1597" spans="1:6">
      <c r="A1597" s="7"/>
      <c r="B1597" s="6"/>
      <c r="C1597" s="6"/>
      <c r="D1597" s="6"/>
      <c r="E1597" s="6"/>
      <c r="F1597" s="6"/>
    </row>
    <row r="1598" spans="1:6">
      <c r="A1598" s="7"/>
      <c r="B1598" s="6"/>
      <c r="C1598" s="6"/>
      <c r="D1598" s="6"/>
      <c r="E1598" s="6"/>
      <c r="F1598" s="6"/>
    </row>
    <row r="1599" spans="1:6">
      <c r="A1599" s="7"/>
      <c r="B1599" s="6"/>
      <c r="C1599" s="6"/>
      <c r="D1599" s="6"/>
      <c r="E1599" s="6"/>
      <c r="F1599" s="6"/>
    </row>
    <row r="1600" spans="1:6">
      <c r="A1600" s="7"/>
      <c r="B1600" s="6"/>
      <c r="C1600" s="6"/>
      <c r="D1600" s="6"/>
      <c r="E1600" s="6"/>
      <c r="F1600" s="6"/>
    </row>
    <row r="1601" spans="1:6">
      <c r="A1601" s="7"/>
      <c r="B1601" s="6"/>
      <c r="C1601" s="6"/>
      <c r="D1601" s="6"/>
      <c r="E1601" s="6"/>
      <c r="F1601" s="6"/>
    </row>
    <row r="1602" spans="1:6">
      <c r="A1602" s="7"/>
      <c r="B1602" s="6"/>
      <c r="C1602" s="6"/>
      <c r="D1602" s="6"/>
      <c r="E1602" s="6"/>
      <c r="F1602" s="6"/>
    </row>
    <row r="1603" spans="1:6">
      <c r="A1603" s="7"/>
      <c r="B1603" s="6"/>
      <c r="C1603" s="6"/>
      <c r="D1603" s="6"/>
      <c r="E1603" s="6"/>
      <c r="F1603" s="6"/>
    </row>
    <row r="1604" spans="1:6">
      <c r="A1604" s="7"/>
      <c r="B1604" s="6"/>
      <c r="C1604" s="6"/>
      <c r="D1604" s="6"/>
      <c r="E1604" s="6"/>
      <c r="F1604" s="6"/>
    </row>
    <row r="1605" spans="1:6">
      <c r="A1605" s="7"/>
      <c r="B1605" s="6"/>
      <c r="C1605" s="6"/>
      <c r="D1605" s="6"/>
      <c r="E1605" s="6"/>
      <c r="F1605" s="6"/>
    </row>
    <row r="1606" spans="1:6">
      <c r="A1606" s="7"/>
      <c r="B1606" s="6"/>
      <c r="C1606" s="6"/>
      <c r="D1606" s="6"/>
      <c r="E1606" s="6"/>
      <c r="F1606" s="6"/>
    </row>
    <row r="1607" spans="1:6">
      <c r="A1607" s="7"/>
      <c r="B1607" s="6"/>
      <c r="C1607" s="6"/>
      <c r="D1607" s="6"/>
      <c r="E1607" s="6"/>
      <c r="F1607" s="6"/>
    </row>
    <row r="1608" spans="1:6">
      <c r="A1608" s="7"/>
      <c r="B1608" s="6"/>
      <c r="C1608" s="6"/>
      <c r="D1608" s="6"/>
      <c r="E1608" s="6"/>
      <c r="F1608" s="6"/>
    </row>
    <row r="1609" spans="1:6">
      <c r="A1609" s="7"/>
      <c r="B1609" s="6"/>
      <c r="C1609" s="6"/>
      <c r="D1609" s="6"/>
      <c r="E1609" s="6"/>
      <c r="F1609" s="6"/>
    </row>
    <row r="1610" spans="1:6">
      <c r="A1610" s="7"/>
      <c r="B1610" s="6"/>
      <c r="C1610" s="6"/>
      <c r="D1610" s="6"/>
      <c r="E1610" s="6"/>
      <c r="F1610" s="6"/>
    </row>
    <row r="1611" spans="1:6">
      <c r="A1611" s="7"/>
      <c r="B1611" s="6"/>
      <c r="C1611" s="6"/>
      <c r="D1611" s="6"/>
      <c r="E1611" s="6"/>
      <c r="F1611" s="6"/>
    </row>
    <row r="1612" spans="1:6">
      <c r="A1612" s="7"/>
      <c r="B1612" s="6"/>
      <c r="C1612" s="6"/>
      <c r="D1612" s="6"/>
      <c r="E1612" s="6"/>
      <c r="F1612" s="6"/>
    </row>
    <row r="1613" spans="1:6">
      <c r="A1613" s="7"/>
      <c r="B1613" s="6"/>
      <c r="C1613" s="6"/>
      <c r="D1613" s="6"/>
      <c r="E1613" s="6"/>
      <c r="F1613" s="6"/>
    </row>
    <row r="1614" spans="1:6">
      <c r="A1614" s="7"/>
      <c r="B1614" s="6"/>
      <c r="C1614" s="6"/>
      <c r="D1614" s="6"/>
      <c r="E1614" s="6"/>
      <c r="F1614" s="6"/>
    </row>
    <row r="1615" spans="1:6">
      <c r="A1615" s="7"/>
      <c r="B1615" s="6"/>
      <c r="C1615" s="6"/>
      <c r="D1615" s="6"/>
      <c r="E1615" s="6"/>
      <c r="F1615" s="6"/>
    </row>
    <row r="1616" spans="1:6">
      <c r="A1616" s="7"/>
      <c r="B1616" s="6"/>
      <c r="C1616" s="6"/>
      <c r="D1616" s="6"/>
      <c r="E1616" s="6"/>
      <c r="F1616" s="6"/>
    </row>
    <row r="1617" spans="1:6">
      <c r="A1617" s="7"/>
      <c r="B1617" s="6"/>
      <c r="C1617" s="6"/>
      <c r="D1617" s="6"/>
      <c r="E1617" s="6"/>
      <c r="F1617" s="6"/>
    </row>
    <row r="1618" spans="1:6">
      <c r="A1618" s="7"/>
      <c r="B1618" s="6"/>
      <c r="C1618" s="6"/>
      <c r="D1618" s="6"/>
      <c r="E1618" s="6"/>
      <c r="F1618" s="6"/>
    </row>
    <row r="1619" spans="1:6">
      <c r="A1619" s="7"/>
      <c r="B1619" s="6"/>
      <c r="C1619" s="6"/>
      <c r="D1619" s="6"/>
      <c r="E1619" s="6"/>
      <c r="F1619" s="6"/>
    </row>
    <row r="1620" spans="1:6">
      <c r="A1620" s="7"/>
      <c r="B1620" s="6"/>
      <c r="C1620" s="6"/>
      <c r="D1620" s="6"/>
      <c r="E1620" s="6"/>
      <c r="F1620" s="6"/>
    </row>
    <row r="1621" spans="1:6">
      <c r="A1621" s="7"/>
      <c r="B1621" s="6"/>
      <c r="C1621" s="6"/>
      <c r="D1621" s="6"/>
      <c r="E1621" s="6"/>
      <c r="F1621" s="6"/>
    </row>
    <row r="1622" spans="1:6">
      <c r="A1622" s="7"/>
      <c r="B1622" s="6"/>
      <c r="C1622" s="6"/>
      <c r="D1622" s="6"/>
      <c r="E1622" s="6"/>
      <c r="F1622" s="6"/>
    </row>
    <row r="1623" spans="1:6">
      <c r="A1623" s="7"/>
      <c r="B1623" s="6"/>
      <c r="C1623" s="6"/>
      <c r="D1623" s="6"/>
      <c r="E1623" s="6"/>
      <c r="F1623" s="6"/>
    </row>
    <row r="1624" spans="1:6">
      <c r="A1624" s="7"/>
      <c r="B1624" s="6"/>
      <c r="C1624" s="6"/>
      <c r="D1624" s="6"/>
      <c r="E1624" s="6"/>
      <c r="F1624" s="6"/>
    </row>
    <row r="1625" spans="1:6">
      <c r="A1625" s="7"/>
      <c r="B1625" s="6"/>
      <c r="C1625" s="6"/>
      <c r="D1625" s="6"/>
      <c r="E1625" s="6"/>
      <c r="F1625" s="6"/>
    </row>
    <row r="1626" spans="1:6">
      <c r="A1626" s="7"/>
      <c r="B1626" s="6"/>
      <c r="C1626" s="6"/>
      <c r="D1626" s="6"/>
      <c r="E1626" s="6"/>
      <c r="F1626" s="6"/>
    </row>
    <row r="1627" spans="1:6">
      <c r="A1627" s="7"/>
      <c r="B1627" s="6"/>
      <c r="C1627" s="6"/>
      <c r="D1627" s="6"/>
      <c r="E1627" s="6"/>
      <c r="F1627" s="6"/>
    </row>
    <row r="1628" spans="1:6">
      <c r="A1628" s="7"/>
      <c r="B1628" s="6"/>
      <c r="C1628" s="6"/>
      <c r="D1628" s="6"/>
      <c r="E1628" s="6"/>
      <c r="F1628" s="6"/>
    </row>
    <row r="1629" spans="1:6">
      <c r="A1629" s="7"/>
      <c r="B1629" s="6"/>
      <c r="C1629" s="6"/>
      <c r="D1629" s="6"/>
      <c r="E1629" s="6"/>
      <c r="F1629" s="6"/>
    </row>
    <row r="1630" spans="1:6">
      <c r="A1630" s="7"/>
      <c r="B1630" s="6"/>
      <c r="C1630" s="6"/>
      <c r="D1630" s="6"/>
      <c r="E1630" s="6"/>
      <c r="F1630" s="6"/>
    </row>
    <row r="1631" spans="1:6">
      <c r="A1631" s="7"/>
      <c r="B1631" s="6"/>
      <c r="C1631" s="6"/>
      <c r="D1631" s="6"/>
      <c r="E1631" s="6"/>
      <c r="F1631" s="6"/>
    </row>
    <row r="1632" spans="1:6">
      <c r="A1632" s="7"/>
      <c r="B1632" s="6"/>
      <c r="C1632" s="6"/>
      <c r="D1632" s="6"/>
      <c r="E1632" s="6"/>
      <c r="F1632" s="6"/>
    </row>
    <row r="1633" spans="1:6">
      <c r="A1633" s="7"/>
      <c r="B1633" s="6"/>
      <c r="C1633" s="6"/>
      <c r="D1633" s="6"/>
      <c r="E1633" s="6"/>
      <c r="F1633" s="6"/>
    </row>
    <row r="1634" spans="1:6">
      <c r="A1634" s="7"/>
      <c r="B1634" s="6"/>
      <c r="C1634" s="6"/>
      <c r="D1634" s="6"/>
      <c r="E1634" s="6"/>
      <c r="F1634" s="6"/>
    </row>
    <row r="1635" spans="1:6">
      <c r="A1635" s="7"/>
      <c r="B1635" s="6"/>
      <c r="C1635" s="6"/>
      <c r="D1635" s="6"/>
      <c r="E1635" s="6"/>
      <c r="F1635" s="6"/>
    </row>
    <row r="1636" spans="1:6">
      <c r="A1636" s="7"/>
      <c r="B1636" s="6"/>
      <c r="C1636" s="6"/>
      <c r="D1636" s="6"/>
      <c r="E1636" s="6"/>
      <c r="F1636" s="6"/>
    </row>
    <row r="1637" spans="1:6">
      <c r="A1637" s="7"/>
      <c r="B1637" s="6"/>
      <c r="C1637" s="6"/>
      <c r="D1637" s="6"/>
      <c r="E1637" s="6"/>
      <c r="F1637" s="6"/>
    </row>
    <row r="1638" spans="1:6">
      <c r="A1638" s="7"/>
      <c r="B1638" s="6"/>
      <c r="C1638" s="6"/>
      <c r="D1638" s="6"/>
      <c r="E1638" s="6"/>
      <c r="F1638" s="6"/>
    </row>
    <row r="1639" spans="1:6">
      <c r="A1639" s="7"/>
      <c r="B1639" s="6"/>
      <c r="C1639" s="6"/>
      <c r="D1639" s="6"/>
      <c r="E1639" s="6"/>
      <c r="F1639" s="6"/>
    </row>
    <row r="1640" spans="1:6">
      <c r="A1640" s="7"/>
      <c r="B1640" s="6"/>
      <c r="C1640" s="6"/>
      <c r="D1640" s="6"/>
      <c r="E1640" s="6"/>
      <c r="F1640" s="6"/>
    </row>
    <row r="1641" spans="1:6">
      <c r="A1641" s="7"/>
      <c r="B1641" s="6"/>
      <c r="C1641" s="6"/>
      <c r="D1641" s="6"/>
      <c r="E1641" s="6"/>
      <c r="F1641" s="6"/>
    </row>
    <row r="1642" spans="1:6">
      <c r="A1642" s="7"/>
      <c r="B1642" s="6"/>
      <c r="C1642" s="6"/>
      <c r="D1642" s="6"/>
      <c r="E1642" s="6"/>
      <c r="F1642" s="6"/>
    </row>
    <row r="1643" spans="1:6">
      <c r="A1643" s="7"/>
      <c r="B1643" s="6"/>
      <c r="C1643" s="6"/>
      <c r="D1643" s="6"/>
      <c r="E1643" s="6"/>
      <c r="F1643" s="6"/>
    </row>
    <row r="1644" spans="1:6">
      <c r="A1644" s="7"/>
      <c r="B1644" s="6"/>
      <c r="C1644" s="6"/>
      <c r="D1644" s="6"/>
      <c r="E1644" s="6"/>
      <c r="F1644" s="6"/>
    </row>
    <row r="1645" spans="1:6">
      <c r="A1645" s="7"/>
      <c r="B1645" s="6"/>
      <c r="C1645" s="6"/>
      <c r="D1645" s="6"/>
      <c r="E1645" s="6"/>
      <c r="F1645" s="6"/>
    </row>
    <row r="1646" spans="1:6">
      <c r="A1646" s="7"/>
      <c r="B1646" s="6"/>
      <c r="C1646" s="6"/>
      <c r="D1646" s="6"/>
      <c r="E1646" s="6"/>
      <c r="F1646" s="6"/>
    </row>
    <row r="1647" spans="1:6">
      <c r="A1647" s="7"/>
      <c r="B1647" s="6"/>
      <c r="C1647" s="6"/>
      <c r="D1647" s="6"/>
      <c r="E1647" s="6"/>
      <c r="F1647" s="6"/>
    </row>
    <row r="1648" spans="1:6">
      <c r="A1648" s="7"/>
      <c r="B1648" s="6"/>
      <c r="C1648" s="6"/>
      <c r="D1648" s="6"/>
      <c r="E1648" s="6"/>
      <c r="F1648" s="6"/>
    </row>
    <row r="1649" spans="1:6">
      <c r="A1649" s="7"/>
      <c r="B1649" s="6"/>
      <c r="C1649" s="6"/>
      <c r="D1649" s="6"/>
      <c r="E1649" s="6"/>
      <c r="F1649" s="6"/>
    </row>
    <row r="1650" spans="1:6">
      <c r="A1650" s="7"/>
      <c r="B1650" s="6"/>
      <c r="C1650" s="6"/>
      <c r="D1650" s="6"/>
      <c r="E1650" s="6"/>
      <c r="F1650" s="6"/>
    </row>
    <row r="1651" spans="1:6">
      <c r="A1651" s="7"/>
      <c r="B1651" s="6"/>
      <c r="C1651" s="6"/>
      <c r="D1651" s="6"/>
      <c r="E1651" s="6"/>
      <c r="F1651" s="6"/>
    </row>
    <row r="1652" spans="1:6">
      <c r="A1652" s="7"/>
      <c r="B1652" s="6"/>
      <c r="C1652" s="6"/>
      <c r="D1652" s="6"/>
      <c r="E1652" s="6"/>
      <c r="F1652" s="6"/>
    </row>
    <row r="1653" spans="1:6">
      <c r="A1653" s="7"/>
      <c r="B1653" s="6"/>
      <c r="C1653" s="6"/>
      <c r="D1653" s="6"/>
      <c r="E1653" s="6"/>
      <c r="F1653" s="6"/>
    </row>
    <row r="1654" spans="1:6">
      <c r="A1654" s="7"/>
      <c r="B1654" s="6"/>
      <c r="C1654" s="6"/>
      <c r="D1654" s="6"/>
      <c r="E1654" s="6"/>
      <c r="F1654" s="6"/>
    </row>
    <row r="1655" spans="1:6">
      <c r="A1655" s="7"/>
      <c r="B1655" s="6"/>
      <c r="C1655" s="6"/>
      <c r="D1655" s="6"/>
      <c r="E1655" s="6"/>
      <c r="F1655" s="6"/>
    </row>
    <row r="1656" spans="1:6">
      <c r="A1656" s="7"/>
      <c r="B1656" s="6"/>
      <c r="C1656" s="6"/>
      <c r="D1656" s="6"/>
      <c r="E1656" s="6"/>
      <c r="F1656" s="6"/>
    </row>
    <row r="1657" spans="1:6">
      <c r="A1657" s="7"/>
      <c r="B1657" s="6"/>
      <c r="C1657" s="6"/>
      <c r="D1657" s="6"/>
      <c r="E1657" s="6"/>
      <c r="F1657" s="6"/>
    </row>
    <row r="1658" spans="1:6">
      <c r="A1658" s="7"/>
      <c r="B1658" s="6"/>
      <c r="C1658" s="6"/>
      <c r="D1658" s="6"/>
      <c r="E1658" s="6"/>
      <c r="F1658" s="6"/>
    </row>
    <row r="1659" spans="1:6">
      <c r="A1659" s="7"/>
      <c r="B1659" s="6"/>
      <c r="C1659" s="6"/>
      <c r="D1659" s="6"/>
      <c r="E1659" s="6"/>
      <c r="F1659" s="6"/>
    </row>
    <row r="1660" spans="1:6">
      <c r="A1660" s="7"/>
      <c r="B1660" s="6"/>
      <c r="C1660" s="6"/>
      <c r="D1660" s="6"/>
      <c r="E1660" s="6"/>
      <c r="F1660" s="6"/>
    </row>
    <row r="1661" spans="1:6">
      <c r="A1661" s="7"/>
      <c r="B1661" s="6"/>
      <c r="C1661" s="6"/>
      <c r="D1661" s="6"/>
      <c r="E1661" s="6"/>
      <c r="F1661" s="6"/>
    </row>
    <row r="1662" spans="1:6">
      <c r="A1662" s="7"/>
      <c r="B1662" s="6"/>
      <c r="C1662" s="6"/>
      <c r="D1662" s="6"/>
      <c r="E1662" s="6"/>
      <c r="F1662" s="6"/>
    </row>
    <row r="1663" spans="1:6">
      <c r="A1663" s="7"/>
      <c r="B1663" s="6"/>
      <c r="C1663" s="6"/>
      <c r="D1663" s="6"/>
      <c r="E1663" s="6"/>
      <c r="F1663" s="6"/>
    </row>
    <row r="1664" spans="1:6">
      <c r="A1664" s="7"/>
      <c r="B1664" s="6"/>
      <c r="C1664" s="6"/>
      <c r="D1664" s="6"/>
      <c r="E1664" s="6"/>
      <c r="F1664" s="6"/>
    </row>
    <row r="1665" spans="1:6">
      <c r="A1665" s="7"/>
      <c r="B1665" s="6"/>
      <c r="C1665" s="6"/>
      <c r="D1665" s="6"/>
      <c r="E1665" s="6"/>
      <c r="F1665" s="6"/>
    </row>
    <row r="1666" spans="1:6">
      <c r="A1666" s="7"/>
      <c r="B1666" s="6"/>
      <c r="C1666" s="6"/>
      <c r="D1666" s="6"/>
      <c r="E1666" s="6"/>
      <c r="F1666" s="6"/>
    </row>
    <row r="1667" spans="1:6">
      <c r="A1667" s="7"/>
      <c r="B1667" s="6"/>
      <c r="C1667" s="6"/>
      <c r="D1667" s="6"/>
      <c r="E1667" s="6"/>
      <c r="F1667" s="6"/>
    </row>
    <row r="1668" spans="1:6">
      <c r="A1668" s="7"/>
      <c r="B1668" s="6"/>
      <c r="C1668" s="6"/>
      <c r="D1668" s="6"/>
      <c r="E1668" s="6"/>
      <c r="F1668" s="6"/>
    </row>
    <row r="1669" spans="1:6">
      <c r="A1669" s="7"/>
      <c r="B1669" s="6"/>
      <c r="C1669" s="6"/>
      <c r="D1669" s="6"/>
      <c r="E1669" s="6"/>
      <c r="F1669" s="6"/>
    </row>
    <row r="1670" spans="1:6">
      <c r="A1670" s="7"/>
      <c r="B1670" s="6"/>
      <c r="C1670" s="6"/>
      <c r="D1670" s="6"/>
      <c r="E1670" s="6"/>
      <c r="F1670" s="6"/>
    </row>
    <row r="1671" spans="1:6">
      <c r="A1671" s="7"/>
      <c r="B1671" s="6"/>
      <c r="C1671" s="6"/>
      <c r="D1671" s="6"/>
      <c r="E1671" s="6"/>
      <c r="F1671" s="6"/>
    </row>
    <row r="1672" spans="1:6">
      <c r="A1672" s="7"/>
      <c r="B1672" s="6"/>
      <c r="C1672" s="6"/>
      <c r="D1672" s="6"/>
      <c r="E1672" s="6"/>
      <c r="F1672" s="6"/>
    </row>
    <row r="1673" spans="1:6">
      <c r="A1673" s="7"/>
      <c r="B1673" s="6"/>
      <c r="C1673" s="6"/>
      <c r="D1673" s="6"/>
      <c r="E1673" s="6"/>
      <c r="F1673" s="6"/>
    </row>
    <row r="1674" spans="1:6">
      <c r="A1674" s="7"/>
      <c r="B1674" s="6"/>
      <c r="C1674" s="6"/>
      <c r="D1674" s="6"/>
      <c r="E1674" s="6"/>
      <c r="F1674" s="6"/>
    </row>
    <row r="1675" spans="1:6">
      <c r="A1675" s="7"/>
      <c r="B1675" s="6"/>
      <c r="C1675" s="6"/>
      <c r="D1675" s="6"/>
      <c r="E1675" s="6"/>
      <c r="F1675" s="6"/>
    </row>
    <row r="1676" spans="1:6">
      <c r="A1676" s="7"/>
      <c r="B1676" s="6"/>
      <c r="C1676" s="6"/>
      <c r="D1676" s="6"/>
      <c r="E1676" s="6"/>
      <c r="F1676" s="6"/>
    </row>
    <row r="1677" spans="1:6">
      <c r="A1677" s="7"/>
      <c r="B1677" s="6"/>
      <c r="C1677" s="6"/>
      <c r="D1677" s="6"/>
      <c r="E1677" s="6"/>
      <c r="F1677" s="6"/>
    </row>
    <row r="1678" spans="1:6">
      <c r="A1678" s="7"/>
      <c r="B1678" s="6"/>
      <c r="C1678" s="6"/>
      <c r="D1678" s="6"/>
      <c r="E1678" s="6"/>
      <c r="F1678" s="6"/>
    </row>
    <row r="1679" spans="1:6">
      <c r="A1679" s="7"/>
      <c r="B1679" s="6"/>
      <c r="C1679" s="6"/>
      <c r="D1679" s="6"/>
      <c r="E1679" s="6"/>
      <c r="F1679" s="6"/>
    </row>
    <row r="1680" spans="1:6">
      <c r="A1680" s="7"/>
      <c r="B1680" s="6"/>
      <c r="C1680" s="6"/>
      <c r="D1680" s="6"/>
      <c r="E1680" s="6"/>
      <c r="F1680" s="6"/>
    </row>
    <row r="1681" spans="1:6">
      <c r="A1681" s="7"/>
      <c r="B1681" s="6"/>
      <c r="C1681" s="6"/>
      <c r="D1681" s="6"/>
      <c r="E1681" s="6"/>
      <c r="F1681" s="6"/>
    </row>
    <row r="1682" spans="1:6">
      <c r="A1682" s="7"/>
      <c r="B1682" s="6"/>
      <c r="C1682" s="6"/>
      <c r="D1682" s="6"/>
      <c r="E1682" s="6"/>
      <c r="F1682" s="6"/>
    </row>
    <row r="1683" spans="1:6">
      <c r="A1683" s="7"/>
      <c r="B1683" s="6"/>
      <c r="C1683" s="6"/>
      <c r="D1683" s="6"/>
      <c r="E1683" s="6"/>
      <c r="F1683" s="6"/>
    </row>
    <row r="1684" spans="1:6">
      <c r="A1684" s="7"/>
      <c r="B1684" s="6"/>
      <c r="C1684" s="6"/>
      <c r="D1684" s="6"/>
      <c r="E1684" s="6"/>
      <c r="F1684" s="6"/>
    </row>
    <row r="1685" spans="1:6">
      <c r="A1685" s="7"/>
      <c r="B1685" s="6"/>
      <c r="C1685" s="6"/>
      <c r="D1685" s="6"/>
      <c r="E1685" s="6"/>
      <c r="F1685" s="6"/>
    </row>
    <row r="1686" spans="1:6">
      <c r="A1686" s="7"/>
      <c r="B1686" s="6"/>
      <c r="C1686" s="6"/>
      <c r="D1686" s="6"/>
      <c r="E1686" s="6"/>
      <c r="F1686" s="6"/>
    </row>
    <row r="1687" spans="1:6">
      <c r="A1687" s="7"/>
      <c r="B1687" s="6"/>
      <c r="C1687" s="6"/>
      <c r="D1687" s="6"/>
      <c r="E1687" s="6"/>
      <c r="F1687" s="6"/>
    </row>
    <row r="1688" spans="1:6">
      <c r="A1688" s="7"/>
      <c r="B1688" s="6"/>
      <c r="C1688" s="6"/>
      <c r="D1688" s="6"/>
      <c r="E1688" s="6"/>
      <c r="F1688" s="6"/>
    </row>
    <row r="1689" spans="1:6">
      <c r="A1689" s="7"/>
      <c r="B1689" s="6"/>
      <c r="C1689" s="6"/>
      <c r="D1689" s="6"/>
      <c r="E1689" s="6"/>
      <c r="F1689" s="6"/>
    </row>
    <row r="1690" spans="1:6">
      <c r="A1690" s="7"/>
      <c r="B1690" s="6"/>
      <c r="C1690" s="6"/>
      <c r="D1690" s="6"/>
      <c r="E1690" s="6"/>
      <c r="F1690" s="6"/>
    </row>
    <row r="1691" spans="1:6">
      <c r="A1691" s="7"/>
      <c r="B1691" s="6"/>
      <c r="C1691" s="6"/>
      <c r="D1691" s="6"/>
      <c r="E1691" s="6"/>
      <c r="F1691" s="6"/>
    </row>
    <row r="1692" spans="1:6">
      <c r="A1692" s="7"/>
      <c r="B1692" s="6"/>
      <c r="C1692" s="6"/>
      <c r="D1692" s="6"/>
      <c r="E1692" s="6"/>
      <c r="F1692" s="6"/>
    </row>
    <row r="1693" spans="1:6">
      <c r="A1693" s="7"/>
      <c r="B1693" s="6"/>
      <c r="C1693" s="6"/>
      <c r="D1693" s="6"/>
      <c r="E1693" s="6"/>
      <c r="F1693" s="6"/>
    </row>
    <row r="1694" spans="1:6">
      <c r="A1694" s="7"/>
      <c r="B1694" s="6"/>
      <c r="C1694" s="6"/>
      <c r="D1694" s="6"/>
      <c r="E1694" s="6"/>
      <c r="F1694" s="6"/>
    </row>
    <row r="1695" spans="1:6">
      <c r="A1695" s="7"/>
      <c r="B1695" s="6"/>
      <c r="C1695" s="6"/>
      <c r="D1695" s="6"/>
      <c r="E1695" s="6"/>
      <c r="F1695" s="6"/>
    </row>
    <row r="1696" spans="1:6">
      <c r="A1696" s="7"/>
      <c r="B1696" s="6"/>
      <c r="C1696" s="6"/>
      <c r="D1696" s="6"/>
      <c r="E1696" s="6"/>
      <c r="F1696" s="6"/>
    </row>
    <row r="1697" spans="1:6">
      <c r="A1697" s="7"/>
      <c r="B1697" s="6"/>
      <c r="C1697" s="6"/>
      <c r="D1697" s="6"/>
      <c r="E1697" s="6"/>
      <c r="F1697" s="6"/>
    </row>
    <row r="1698" spans="1:6">
      <c r="A1698" s="7"/>
      <c r="B1698" s="6"/>
      <c r="C1698" s="6"/>
      <c r="D1698" s="6"/>
      <c r="E1698" s="6"/>
      <c r="F1698" s="6"/>
    </row>
    <row r="1699" spans="1:6">
      <c r="A1699" s="7"/>
      <c r="B1699" s="6"/>
      <c r="C1699" s="6"/>
      <c r="D1699" s="6"/>
      <c r="E1699" s="6"/>
      <c r="F1699" s="6"/>
    </row>
    <row r="1700" spans="1:6">
      <c r="A1700" s="7"/>
      <c r="B1700" s="6"/>
      <c r="C1700" s="6"/>
      <c r="D1700" s="6"/>
      <c r="E1700" s="6"/>
      <c r="F1700" s="6"/>
    </row>
    <row r="1701" spans="1:6">
      <c r="A1701" s="7"/>
      <c r="B1701" s="6"/>
      <c r="C1701" s="6"/>
      <c r="D1701" s="6"/>
      <c r="E1701" s="6"/>
      <c r="F1701" s="6"/>
    </row>
    <row r="1702" spans="1:6">
      <c r="A1702" s="7"/>
      <c r="B1702" s="6"/>
      <c r="C1702" s="6"/>
      <c r="D1702" s="6"/>
      <c r="E1702" s="6"/>
      <c r="F1702" s="6"/>
    </row>
    <row r="1703" spans="1:6">
      <c r="A1703" s="7"/>
      <c r="B1703" s="6"/>
      <c r="C1703" s="6"/>
      <c r="D1703" s="6"/>
      <c r="E1703" s="6"/>
      <c r="F1703" s="6"/>
    </row>
    <row r="1704" spans="1:6">
      <c r="A1704" s="7"/>
      <c r="B1704" s="6"/>
      <c r="C1704" s="6"/>
      <c r="D1704" s="6"/>
      <c r="E1704" s="6"/>
      <c r="F1704" s="6"/>
    </row>
    <row r="1705" spans="1:6">
      <c r="A1705" s="7"/>
      <c r="B1705" s="6"/>
      <c r="C1705" s="6"/>
      <c r="D1705" s="6"/>
      <c r="E1705" s="6"/>
      <c r="F1705" s="6"/>
    </row>
    <row r="1706" spans="1:6">
      <c r="A1706" s="7"/>
      <c r="B1706" s="6"/>
      <c r="C1706" s="6"/>
      <c r="D1706" s="6"/>
      <c r="E1706" s="6"/>
      <c r="F1706" s="6"/>
    </row>
    <row r="1707" spans="1:6">
      <c r="A1707" s="7"/>
      <c r="B1707" s="6"/>
      <c r="C1707" s="6"/>
      <c r="D1707" s="6"/>
      <c r="E1707" s="6"/>
      <c r="F1707" s="6"/>
    </row>
    <row r="1708" spans="1:6">
      <c r="A1708" s="7"/>
      <c r="B1708" s="6"/>
      <c r="C1708" s="6"/>
      <c r="D1708" s="6"/>
      <c r="E1708" s="6"/>
      <c r="F1708" s="6"/>
    </row>
    <row r="1709" spans="1:6">
      <c r="A1709" s="7"/>
      <c r="B1709" s="6"/>
      <c r="C1709" s="6"/>
      <c r="D1709" s="6"/>
      <c r="E1709" s="6"/>
      <c r="F1709" s="6"/>
    </row>
    <row r="1710" spans="1:6">
      <c r="A1710" s="7"/>
      <c r="B1710" s="6"/>
      <c r="C1710" s="6"/>
      <c r="D1710" s="6"/>
      <c r="E1710" s="6"/>
      <c r="F1710" s="6"/>
    </row>
    <row r="1711" spans="1:6">
      <c r="A1711" s="7"/>
      <c r="B1711" s="6"/>
      <c r="C1711" s="6"/>
      <c r="D1711" s="6"/>
      <c r="E1711" s="6"/>
      <c r="F1711" s="6"/>
    </row>
    <row r="1712" spans="1:6">
      <c r="A1712" s="7"/>
      <c r="B1712" s="6"/>
      <c r="C1712" s="6"/>
      <c r="D1712" s="6"/>
      <c r="E1712" s="6"/>
      <c r="F1712" s="6"/>
    </row>
    <row r="1713" spans="1:6">
      <c r="A1713" s="7"/>
      <c r="B1713" s="6"/>
      <c r="C1713" s="6"/>
      <c r="D1713" s="6"/>
      <c r="E1713" s="6"/>
      <c r="F1713" s="6"/>
    </row>
    <row r="1714" spans="1:6">
      <c r="A1714" s="7"/>
      <c r="B1714" s="6"/>
      <c r="C1714" s="6"/>
      <c r="D1714" s="6"/>
      <c r="E1714" s="6"/>
      <c r="F1714" s="6"/>
    </row>
    <row r="1715" spans="1:6">
      <c r="A1715" s="7"/>
      <c r="B1715" s="6"/>
      <c r="C1715" s="6"/>
      <c r="D1715" s="6"/>
      <c r="E1715" s="6"/>
      <c r="F1715" s="6"/>
    </row>
    <row r="1716" spans="1:6">
      <c r="A1716" s="7"/>
      <c r="B1716" s="6"/>
      <c r="C1716" s="6"/>
      <c r="D1716" s="6"/>
      <c r="E1716" s="6"/>
      <c r="F1716" s="6"/>
    </row>
    <row r="1717" spans="1:6">
      <c r="A1717" s="7"/>
      <c r="B1717" s="6"/>
      <c r="C1717" s="6"/>
      <c r="D1717" s="6"/>
      <c r="E1717" s="6"/>
      <c r="F1717" s="6"/>
    </row>
    <row r="1718" spans="1:6">
      <c r="A1718" s="7"/>
      <c r="B1718" s="6"/>
      <c r="C1718" s="6"/>
      <c r="D1718" s="6"/>
      <c r="E1718" s="6"/>
      <c r="F1718" s="6"/>
    </row>
    <row r="1719" spans="1:6">
      <c r="A1719" s="7"/>
      <c r="B1719" s="6"/>
      <c r="C1719" s="6"/>
      <c r="D1719" s="6"/>
      <c r="E1719" s="6"/>
      <c r="F1719" s="6"/>
    </row>
    <row r="1720" spans="1:6">
      <c r="A1720" s="7"/>
      <c r="B1720" s="6"/>
      <c r="C1720" s="6"/>
      <c r="D1720" s="6"/>
      <c r="E1720" s="6"/>
      <c r="F1720" s="6"/>
    </row>
    <row r="1721" spans="1:6">
      <c r="A1721" s="7"/>
      <c r="B1721" s="6"/>
      <c r="C1721" s="6"/>
      <c r="D1721" s="6"/>
      <c r="E1721" s="6"/>
      <c r="F1721" s="6"/>
    </row>
    <row r="1722" spans="1:6">
      <c r="A1722" s="7"/>
      <c r="B1722" s="6"/>
      <c r="C1722" s="6"/>
      <c r="D1722" s="6"/>
      <c r="E1722" s="6"/>
      <c r="F1722" s="6"/>
    </row>
    <row r="1723" spans="1:6">
      <c r="A1723" s="7"/>
      <c r="B1723" s="8"/>
      <c r="C1723" s="8"/>
      <c r="D1723" s="8"/>
      <c r="E1723" s="8"/>
      <c r="F1723" s="6"/>
    </row>
    <row r="1724" spans="1:6">
      <c r="A1724" s="7"/>
      <c r="B1724" s="8"/>
      <c r="C1724" s="8"/>
      <c r="D1724" s="8"/>
      <c r="E1724" s="8"/>
      <c r="F1724" s="6"/>
    </row>
    <row r="1725" spans="1:6">
      <c r="A1725" s="7"/>
      <c r="B1725" s="8"/>
      <c r="C1725" s="8"/>
      <c r="D1725" s="8"/>
      <c r="E1725" s="8"/>
      <c r="F1725" s="6"/>
    </row>
    <row r="1726" spans="1:6">
      <c r="A1726" s="7"/>
      <c r="B1726" s="8"/>
      <c r="C1726" s="8"/>
      <c r="D1726" s="8"/>
      <c r="E1726" s="8"/>
      <c r="F1726" s="6"/>
    </row>
    <row r="1727" spans="1:6">
      <c r="A1727" s="7"/>
      <c r="B1727" s="8"/>
      <c r="C1727" s="8"/>
      <c r="D1727" s="8"/>
      <c r="E1727" s="8"/>
      <c r="F1727" s="6"/>
    </row>
    <row r="1728" spans="1:6">
      <c r="A1728" s="7"/>
      <c r="B1728" s="8"/>
      <c r="C1728" s="8"/>
      <c r="D1728" s="8"/>
      <c r="E1728" s="8"/>
      <c r="F1728" s="6"/>
    </row>
    <row r="1729" spans="1:6">
      <c r="A1729" s="7"/>
      <c r="B1729" s="8"/>
      <c r="C1729" s="8"/>
      <c r="D1729" s="8"/>
      <c r="E1729" s="8"/>
      <c r="F1729" s="6"/>
    </row>
    <row r="1730" spans="1:6">
      <c r="A1730" s="7"/>
      <c r="B1730" s="8"/>
      <c r="C1730" s="8"/>
      <c r="D1730" s="8"/>
      <c r="E1730" s="8"/>
      <c r="F1730" s="6"/>
    </row>
    <row r="1731" spans="1:6">
      <c r="A1731" s="7"/>
      <c r="B1731" s="8"/>
      <c r="C1731" s="8"/>
      <c r="D1731" s="8"/>
      <c r="E1731" s="8"/>
      <c r="F1731" s="6"/>
    </row>
    <row r="1732" spans="1:6">
      <c r="A1732" s="7"/>
      <c r="B1732" s="8"/>
      <c r="C1732" s="8"/>
      <c r="D1732" s="8"/>
      <c r="E1732" s="8"/>
      <c r="F1732" s="6"/>
    </row>
    <row r="1733" spans="1:6">
      <c r="A1733" s="7"/>
      <c r="B1733" s="8"/>
      <c r="C1733" s="8"/>
      <c r="D1733" s="8"/>
      <c r="E1733" s="8"/>
      <c r="F1733" s="6"/>
    </row>
    <row r="1734" spans="1:6">
      <c r="A1734" s="7"/>
      <c r="B1734" s="8"/>
      <c r="C1734" s="8"/>
      <c r="D1734" s="8"/>
      <c r="E1734" s="8"/>
      <c r="F1734" s="6"/>
    </row>
    <row r="1735" spans="1:6">
      <c r="A1735" s="7"/>
      <c r="B1735" s="8"/>
      <c r="C1735" s="8"/>
      <c r="D1735" s="8"/>
      <c r="E1735" s="8"/>
      <c r="F1735" s="6"/>
    </row>
    <row r="1736" spans="1:6">
      <c r="A1736" s="7"/>
      <c r="B1736" s="8"/>
      <c r="C1736" s="8"/>
      <c r="D1736" s="8"/>
      <c r="E1736" s="8"/>
      <c r="F1736" s="6"/>
    </row>
    <row r="1737" spans="1:6">
      <c r="A1737" s="7"/>
      <c r="B1737" s="8"/>
      <c r="C1737" s="8"/>
      <c r="D1737" s="8"/>
      <c r="E1737" s="8"/>
      <c r="F1737" s="6"/>
    </row>
    <row r="1738" spans="1:6">
      <c r="A1738" s="7"/>
      <c r="B1738" s="6"/>
      <c r="C1738" s="6"/>
      <c r="D1738" s="6"/>
      <c r="E1738" s="6"/>
      <c r="F1738" s="6"/>
    </row>
    <row r="1739" spans="1:6">
      <c r="A1739" s="7"/>
      <c r="B1739" s="6"/>
      <c r="C1739" s="6"/>
      <c r="D1739" s="6"/>
      <c r="E1739" s="6"/>
      <c r="F1739" s="6"/>
    </row>
    <row r="1740" spans="1:6">
      <c r="A1740" s="7"/>
      <c r="B1740" s="6"/>
      <c r="C1740" s="6"/>
      <c r="D1740" s="6"/>
      <c r="E1740" s="6"/>
      <c r="F1740" s="6"/>
    </row>
    <row r="1741" spans="1:6">
      <c r="A1741" s="7"/>
      <c r="B1741" s="6"/>
      <c r="C1741" s="6"/>
      <c r="D1741" s="6"/>
      <c r="E1741" s="6"/>
      <c r="F1741" s="6"/>
    </row>
    <row r="1742" spans="1:6">
      <c r="A1742" s="7"/>
      <c r="B1742" s="6"/>
      <c r="C1742" s="6"/>
      <c r="D1742" s="6"/>
      <c r="E1742" s="6"/>
      <c r="F1742" s="6"/>
    </row>
    <row r="1743" spans="1:6">
      <c r="A1743" s="7"/>
      <c r="B1743" s="6"/>
      <c r="C1743" s="6"/>
      <c r="D1743" s="6"/>
      <c r="E1743" s="6"/>
      <c r="F1743" s="6"/>
    </row>
    <row r="1744" spans="1:6">
      <c r="A1744" s="7"/>
      <c r="B1744" s="6"/>
      <c r="C1744" s="6"/>
      <c r="D1744" s="6"/>
      <c r="E1744" s="6"/>
      <c r="F1744" s="8"/>
    </row>
    <row r="1745" spans="1:6">
      <c r="A1745" s="7"/>
      <c r="B1745" s="6"/>
      <c r="C1745" s="6"/>
      <c r="D1745" s="6"/>
      <c r="E1745" s="6"/>
      <c r="F1745" s="8"/>
    </row>
    <row r="1746" spans="1:6">
      <c r="A1746" s="7"/>
      <c r="B1746" s="6"/>
      <c r="C1746" s="6"/>
      <c r="D1746" s="6"/>
      <c r="E1746" s="6"/>
      <c r="F1746" s="8"/>
    </row>
    <row r="1747" spans="1:6">
      <c r="A1747" s="7"/>
      <c r="B1747" s="6"/>
      <c r="C1747" s="6"/>
      <c r="D1747" s="6"/>
      <c r="E1747" s="6"/>
      <c r="F1747" s="8"/>
    </row>
    <row r="1748" spans="1:6">
      <c r="A1748" s="7"/>
      <c r="B1748" s="6"/>
      <c r="C1748" s="6"/>
      <c r="D1748" s="6"/>
      <c r="E1748" s="6"/>
      <c r="F1748" s="8"/>
    </row>
    <row r="1749" spans="1:6">
      <c r="A1749" s="7"/>
      <c r="B1749" s="6"/>
      <c r="C1749" s="6"/>
      <c r="D1749" s="6"/>
      <c r="E1749" s="6"/>
      <c r="F1749" s="8"/>
    </row>
    <row r="1750" spans="1:6">
      <c r="A1750" s="7"/>
      <c r="B1750" s="6"/>
      <c r="C1750" s="6"/>
      <c r="D1750" s="6"/>
      <c r="E1750" s="6"/>
      <c r="F1750" s="8"/>
    </row>
    <row r="1751" spans="1:6">
      <c r="A1751" s="7"/>
      <c r="B1751" s="6"/>
      <c r="C1751" s="6"/>
      <c r="D1751" s="6"/>
      <c r="E1751" s="6"/>
      <c r="F1751" s="8"/>
    </row>
    <row r="1752" spans="1:6">
      <c r="A1752" s="7"/>
      <c r="B1752" s="6"/>
      <c r="C1752" s="6"/>
      <c r="D1752" s="6"/>
      <c r="E1752" s="6"/>
      <c r="F1752" s="8"/>
    </row>
    <row r="1753" spans="1:6">
      <c r="A1753" s="7"/>
      <c r="B1753" s="6"/>
      <c r="C1753" s="6"/>
      <c r="D1753" s="6"/>
      <c r="E1753" s="6"/>
      <c r="F1753" s="8"/>
    </row>
    <row r="1754" spans="1:6">
      <c r="A1754" s="7"/>
      <c r="B1754" s="6"/>
      <c r="C1754" s="6"/>
      <c r="D1754" s="6"/>
      <c r="E1754" s="6"/>
      <c r="F1754" s="8"/>
    </row>
    <row r="1755" spans="1:6">
      <c r="A1755" s="7"/>
      <c r="B1755" s="6"/>
      <c r="C1755" s="6"/>
      <c r="D1755" s="6"/>
      <c r="E1755" s="6"/>
      <c r="F1755" s="8"/>
    </row>
    <row r="1756" spans="1:6">
      <c r="A1756" s="7"/>
      <c r="B1756" s="6"/>
      <c r="C1756" s="6"/>
      <c r="D1756" s="6"/>
      <c r="E1756" s="6"/>
      <c r="F1756" s="8"/>
    </row>
    <row r="1757" spans="1:6">
      <c r="A1757" s="7"/>
      <c r="B1757" s="6"/>
      <c r="C1757" s="6"/>
      <c r="D1757" s="6"/>
      <c r="E1757" s="6"/>
      <c r="F1757" s="8"/>
    </row>
    <row r="1758" spans="1:6">
      <c r="A1758" s="7"/>
      <c r="B1758" s="6"/>
      <c r="C1758" s="6"/>
      <c r="D1758" s="6"/>
      <c r="E1758" s="6"/>
      <c r="F1758" s="8"/>
    </row>
    <row r="1759" spans="1:6">
      <c r="A1759" s="7"/>
      <c r="B1759" s="6"/>
      <c r="C1759" s="6"/>
      <c r="D1759" s="6"/>
      <c r="E1759" s="6"/>
      <c r="F1759" s="6"/>
    </row>
    <row r="1760" spans="1:6">
      <c r="A1760" s="7"/>
      <c r="B1760" s="6"/>
      <c r="C1760" s="6"/>
      <c r="D1760" s="6"/>
      <c r="E1760" s="6"/>
      <c r="F1760" s="6"/>
    </row>
    <row r="1761" spans="1:6">
      <c r="A1761" s="7"/>
      <c r="B1761" s="6"/>
      <c r="C1761" s="6"/>
      <c r="D1761" s="6"/>
      <c r="E1761" s="6"/>
      <c r="F1761" s="6"/>
    </row>
    <row r="1762" spans="1:6">
      <c r="A1762" s="7"/>
      <c r="B1762" s="6"/>
      <c r="C1762" s="6"/>
      <c r="D1762" s="6"/>
      <c r="E1762" s="6"/>
      <c r="F1762" s="6"/>
    </row>
    <row r="1763" spans="1:6">
      <c r="A1763" s="7"/>
      <c r="B1763" s="6"/>
      <c r="C1763" s="6"/>
      <c r="D1763" s="6"/>
      <c r="E1763" s="6"/>
      <c r="F1763" s="6"/>
    </row>
    <row r="1764" spans="1:6">
      <c r="A1764" s="7"/>
      <c r="B1764" s="6"/>
      <c r="C1764" s="6"/>
      <c r="D1764" s="6"/>
      <c r="E1764" s="6"/>
      <c r="F1764" s="6"/>
    </row>
    <row r="1765" spans="1:6">
      <c r="A1765" s="7"/>
      <c r="B1765" s="6"/>
      <c r="C1765" s="6"/>
      <c r="D1765" s="6"/>
      <c r="E1765" s="6"/>
      <c r="F1765" s="6"/>
    </row>
    <row r="1766" spans="1:6">
      <c r="A1766" s="7"/>
      <c r="B1766" s="6"/>
      <c r="C1766" s="6"/>
      <c r="D1766" s="6"/>
      <c r="E1766" s="6"/>
      <c r="F1766" s="6"/>
    </row>
    <row r="1767" spans="1:6">
      <c r="A1767" s="7"/>
      <c r="B1767" s="6"/>
      <c r="C1767" s="6"/>
      <c r="D1767" s="6"/>
      <c r="E1767" s="6"/>
      <c r="F1767" s="6"/>
    </row>
    <row r="1768" spans="1:6">
      <c r="A1768" s="7"/>
      <c r="B1768" s="6"/>
      <c r="C1768" s="6"/>
      <c r="D1768" s="6"/>
      <c r="E1768" s="6"/>
      <c r="F1768" s="6"/>
    </row>
    <row r="1769" spans="1:6">
      <c r="A1769" s="7"/>
      <c r="B1769" s="6"/>
      <c r="C1769" s="6"/>
      <c r="D1769" s="6"/>
      <c r="E1769" s="6"/>
      <c r="F1769" s="6"/>
    </row>
    <row r="1770" spans="1:6">
      <c r="A1770" s="7"/>
      <c r="B1770" s="6"/>
      <c r="C1770" s="6"/>
      <c r="D1770" s="6"/>
      <c r="E1770" s="6"/>
      <c r="F1770" s="6"/>
    </row>
    <row r="1771" spans="1:6">
      <c r="A1771" s="7"/>
      <c r="B1771" s="6"/>
      <c r="C1771" s="6"/>
      <c r="D1771" s="6"/>
      <c r="E1771" s="6"/>
      <c r="F1771" s="6"/>
    </row>
    <row r="1772" spans="1:6">
      <c r="A1772" s="7"/>
      <c r="B1772" s="6"/>
      <c r="C1772" s="6"/>
      <c r="D1772" s="6"/>
      <c r="E1772" s="6"/>
      <c r="F1772" s="6"/>
    </row>
    <row r="1773" spans="1:6">
      <c r="A1773" s="7"/>
      <c r="B1773" s="6"/>
      <c r="C1773" s="6"/>
      <c r="D1773" s="6"/>
      <c r="E1773" s="6"/>
      <c r="F1773" s="6"/>
    </row>
    <row r="1774" spans="1:6">
      <c r="A1774" s="7"/>
      <c r="B1774" s="6"/>
      <c r="C1774" s="6"/>
      <c r="D1774" s="6"/>
      <c r="E1774" s="6"/>
      <c r="F1774" s="6"/>
    </row>
    <row r="1775" spans="1:6">
      <c r="A1775" s="7"/>
      <c r="B1775" s="6"/>
      <c r="C1775" s="6"/>
      <c r="D1775" s="6"/>
      <c r="E1775" s="6"/>
      <c r="F1775" s="6"/>
    </row>
    <row r="1776" spans="1:6">
      <c r="A1776" s="7"/>
      <c r="B1776" s="6"/>
      <c r="C1776" s="6"/>
      <c r="D1776" s="6"/>
      <c r="E1776" s="6"/>
      <c r="F1776" s="6"/>
    </row>
    <row r="1777" spans="1:6">
      <c r="A1777" s="7"/>
      <c r="B1777" s="6"/>
      <c r="C1777" s="6"/>
      <c r="D1777" s="6"/>
      <c r="E1777" s="6"/>
      <c r="F1777" s="6"/>
    </row>
    <row r="1778" spans="1:6">
      <c r="A1778" s="7"/>
      <c r="B1778" s="6"/>
      <c r="C1778" s="6"/>
      <c r="D1778" s="6"/>
      <c r="E1778" s="6"/>
      <c r="F1778" s="6"/>
    </row>
    <row r="1779" spans="1:6">
      <c r="A1779" s="7"/>
      <c r="B1779" s="6"/>
      <c r="C1779" s="6"/>
      <c r="D1779" s="6"/>
      <c r="E1779" s="6"/>
      <c r="F1779" s="6"/>
    </row>
    <row r="1780" spans="1:6">
      <c r="A1780" s="7"/>
      <c r="B1780" s="6"/>
      <c r="C1780" s="6"/>
      <c r="D1780" s="6"/>
      <c r="E1780" s="6"/>
      <c r="F1780" s="6"/>
    </row>
    <row r="1781" spans="1:6">
      <c r="A1781" s="7"/>
      <c r="B1781" s="6"/>
      <c r="C1781" s="6"/>
      <c r="D1781" s="6"/>
      <c r="E1781" s="6"/>
      <c r="F1781" s="6"/>
    </row>
    <row r="1782" spans="1:6">
      <c r="A1782" s="7"/>
      <c r="B1782" s="6"/>
      <c r="C1782" s="6"/>
      <c r="D1782" s="6"/>
      <c r="E1782" s="6"/>
      <c r="F1782" s="6"/>
    </row>
    <row r="1783" spans="1:6">
      <c r="A1783" s="7"/>
      <c r="B1783" s="6"/>
      <c r="C1783" s="6"/>
      <c r="D1783" s="6"/>
      <c r="E1783" s="6"/>
      <c r="F1783" s="6"/>
    </row>
    <row r="1784" spans="1:6">
      <c r="A1784" s="7"/>
      <c r="B1784" s="6"/>
      <c r="C1784" s="6"/>
      <c r="D1784" s="6"/>
      <c r="E1784" s="6"/>
      <c r="F1784" s="6"/>
    </row>
    <row r="1785" spans="1:6">
      <c r="A1785" s="7"/>
      <c r="B1785" s="6"/>
      <c r="C1785" s="6"/>
      <c r="D1785" s="6"/>
      <c r="E1785" s="6"/>
      <c r="F1785" s="6"/>
    </row>
    <row r="1786" spans="1:6">
      <c r="A1786" s="7"/>
      <c r="B1786" s="6"/>
      <c r="C1786" s="6"/>
      <c r="D1786" s="6"/>
      <c r="E1786" s="6"/>
      <c r="F1786" s="6"/>
    </row>
    <row r="1787" spans="1:6">
      <c r="A1787" s="7"/>
      <c r="B1787" s="6"/>
      <c r="C1787" s="6"/>
      <c r="D1787" s="6"/>
      <c r="E1787" s="6"/>
      <c r="F1787" s="6"/>
    </row>
    <row r="1788" spans="1:6">
      <c r="A1788" s="7"/>
      <c r="B1788" s="6"/>
      <c r="C1788" s="6"/>
      <c r="D1788" s="6"/>
      <c r="E1788" s="6"/>
      <c r="F1788" s="6"/>
    </row>
    <row r="1789" spans="1:6">
      <c r="A1789" s="7"/>
      <c r="B1789" s="6"/>
      <c r="C1789" s="6"/>
      <c r="D1789" s="6"/>
      <c r="E1789" s="6"/>
      <c r="F1789" s="6"/>
    </row>
    <row r="1790" spans="1:6">
      <c r="A1790" s="7"/>
      <c r="B1790" s="6"/>
      <c r="C1790" s="6"/>
      <c r="D1790" s="6"/>
      <c r="E1790" s="6"/>
      <c r="F1790" s="6"/>
    </row>
    <row r="1791" spans="1:6">
      <c r="A1791" s="7"/>
      <c r="B1791" s="6"/>
      <c r="C1791" s="6"/>
      <c r="D1791" s="6"/>
      <c r="E1791" s="6"/>
      <c r="F1791" s="6"/>
    </row>
    <row r="1792" spans="1:6">
      <c r="A1792" s="7"/>
      <c r="B1792" s="6"/>
      <c r="C1792" s="6"/>
      <c r="D1792" s="6"/>
      <c r="E1792" s="6"/>
      <c r="F1792" s="6"/>
    </row>
    <row r="1793" spans="1:6">
      <c r="A1793" s="7"/>
      <c r="B1793" s="6"/>
      <c r="C1793" s="6"/>
      <c r="D1793" s="6"/>
      <c r="E1793" s="6"/>
      <c r="F1793" s="6"/>
    </row>
    <row r="1794" spans="1:6">
      <c r="A1794" s="7"/>
      <c r="B1794" s="6"/>
      <c r="C1794" s="6"/>
      <c r="D1794" s="6"/>
      <c r="E1794" s="6"/>
      <c r="F1794" s="6"/>
    </row>
    <row r="1795" spans="1:6">
      <c r="A1795" s="7"/>
      <c r="B1795" s="6"/>
      <c r="C1795" s="6"/>
      <c r="D1795" s="6"/>
      <c r="E1795" s="6"/>
      <c r="F1795" s="6"/>
    </row>
    <row r="1796" spans="1:6">
      <c r="A1796" s="7"/>
      <c r="B1796" s="6"/>
      <c r="C1796" s="6"/>
      <c r="D1796" s="6"/>
      <c r="E1796" s="6"/>
      <c r="F1796" s="6"/>
    </row>
    <row r="1797" spans="1:6">
      <c r="A1797" s="7"/>
      <c r="B1797" s="6"/>
      <c r="C1797" s="6"/>
      <c r="D1797" s="6"/>
      <c r="E1797" s="6"/>
      <c r="F1797" s="6"/>
    </row>
    <row r="1798" spans="1:6">
      <c r="A1798" s="7"/>
      <c r="B1798" s="6"/>
      <c r="C1798" s="6"/>
      <c r="D1798" s="6"/>
      <c r="E1798" s="6"/>
      <c r="F1798" s="6"/>
    </row>
    <row r="1799" spans="1:6">
      <c r="A1799" s="7"/>
      <c r="B1799" s="6"/>
      <c r="C1799" s="6"/>
      <c r="D1799" s="6"/>
      <c r="E1799" s="6"/>
      <c r="F1799" s="6"/>
    </row>
    <row r="1800" spans="1:6">
      <c r="A1800" s="7"/>
      <c r="B1800" s="6"/>
      <c r="C1800" s="6"/>
      <c r="D1800" s="6"/>
      <c r="E1800" s="6"/>
      <c r="F1800" s="6"/>
    </row>
    <row r="1801" spans="1:6">
      <c r="A1801" s="7"/>
      <c r="B1801" s="6"/>
      <c r="C1801" s="6"/>
      <c r="D1801" s="6"/>
      <c r="E1801" s="6"/>
      <c r="F1801" s="6"/>
    </row>
    <row r="1802" spans="1:6">
      <c r="A1802" s="7"/>
      <c r="B1802" s="6"/>
      <c r="C1802" s="6"/>
      <c r="D1802" s="6"/>
      <c r="E1802" s="6"/>
      <c r="F1802" s="6"/>
    </row>
    <row r="1803" spans="1:6">
      <c r="A1803" s="7"/>
      <c r="B1803" s="6"/>
      <c r="C1803" s="6"/>
      <c r="D1803" s="6"/>
      <c r="E1803" s="6"/>
      <c r="F1803" s="6"/>
    </row>
    <row r="1804" spans="1:6">
      <c r="A1804" s="7"/>
      <c r="B1804" s="6"/>
      <c r="C1804" s="6"/>
      <c r="D1804" s="6"/>
      <c r="E1804" s="6"/>
      <c r="F1804" s="6"/>
    </row>
    <row r="1805" spans="1:6">
      <c r="A1805" s="7"/>
      <c r="B1805" s="6"/>
      <c r="C1805" s="6"/>
      <c r="D1805" s="6"/>
      <c r="E1805" s="6"/>
      <c r="F1805" s="6"/>
    </row>
    <row r="1806" spans="1:6">
      <c r="A1806" s="7"/>
      <c r="B1806" s="6"/>
      <c r="C1806" s="6"/>
      <c r="D1806" s="6"/>
      <c r="E1806" s="6"/>
      <c r="F1806" s="6"/>
    </row>
    <row r="1807" spans="1:6">
      <c r="A1807" s="7"/>
      <c r="B1807" s="6"/>
      <c r="C1807" s="6"/>
      <c r="D1807" s="6"/>
      <c r="E1807" s="6"/>
      <c r="F1807" s="6"/>
    </row>
    <row r="1808" spans="1:6">
      <c r="A1808" s="7"/>
      <c r="B1808" s="6"/>
      <c r="C1808" s="6"/>
      <c r="D1808" s="6"/>
      <c r="E1808" s="6"/>
      <c r="F1808" s="6"/>
    </row>
    <row r="1809" spans="1:6">
      <c r="A1809" s="7"/>
      <c r="B1809" s="6"/>
      <c r="C1809" s="6"/>
      <c r="D1809" s="6"/>
      <c r="E1809" s="6"/>
      <c r="F1809" s="6"/>
    </row>
    <row r="1810" spans="1:6">
      <c r="A1810" s="7"/>
      <c r="B1810" s="6"/>
      <c r="C1810" s="6"/>
      <c r="D1810" s="6"/>
      <c r="E1810" s="6"/>
      <c r="F1810" s="6"/>
    </row>
    <row r="1811" spans="1:6">
      <c r="A1811" s="7"/>
      <c r="B1811" s="6"/>
      <c r="C1811" s="6"/>
      <c r="D1811" s="6"/>
      <c r="E1811" s="6"/>
      <c r="F1811" s="6"/>
    </row>
    <row r="1812" spans="1:6">
      <c r="A1812" s="7"/>
      <c r="B1812" s="6"/>
      <c r="C1812" s="6"/>
      <c r="D1812" s="6"/>
      <c r="E1812" s="6"/>
      <c r="F1812" s="6"/>
    </row>
    <row r="1813" spans="1:6">
      <c r="A1813" s="7"/>
      <c r="B1813" s="6"/>
      <c r="C1813" s="6"/>
      <c r="D1813" s="6"/>
      <c r="E1813" s="6"/>
      <c r="F1813" s="6"/>
    </row>
    <row r="1814" spans="1:6">
      <c r="A1814" s="7"/>
      <c r="B1814" s="6"/>
      <c r="C1814" s="6"/>
      <c r="D1814" s="6"/>
      <c r="E1814" s="6"/>
      <c r="F1814" s="6"/>
    </row>
    <row r="1815" spans="1:6">
      <c r="A1815" s="7"/>
      <c r="B1815" s="6"/>
      <c r="C1815" s="6"/>
      <c r="D1815" s="6"/>
      <c r="E1815" s="6"/>
      <c r="F1815" s="6"/>
    </row>
    <row r="1816" spans="1:6">
      <c r="A1816" s="7"/>
      <c r="B1816" s="6"/>
      <c r="C1816" s="6"/>
      <c r="D1816" s="6"/>
      <c r="E1816" s="6"/>
      <c r="F1816" s="6"/>
    </row>
    <row r="1817" spans="1:6">
      <c r="A1817" s="7"/>
      <c r="B1817" s="6"/>
      <c r="C1817" s="6"/>
      <c r="D1817" s="6"/>
      <c r="E1817" s="6"/>
      <c r="F1817" s="6"/>
    </row>
    <row r="1818" spans="1:6">
      <c r="A1818" s="7"/>
      <c r="B1818" s="6"/>
      <c r="C1818" s="6"/>
      <c r="D1818" s="6"/>
      <c r="E1818" s="6"/>
      <c r="F1818" s="6"/>
    </row>
    <row r="1819" spans="1:6">
      <c r="A1819" s="7"/>
      <c r="B1819" s="6"/>
      <c r="C1819" s="6"/>
      <c r="D1819" s="6"/>
      <c r="E1819" s="6"/>
      <c r="F1819" s="6"/>
    </row>
    <row r="1820" spans="1:6">
      <c r="A1820" s="7"/>
      <c r="B1820" s="6"/>
      <c r="C1820" s="6"/>
      <c r="D1820" s="6"/>
      <c r="E1820" s="6"/>
      <c r="F1820" s="6"/>
    </row>
    <row r="1821" spans="1:6">
      <c r="A1821" s="7"/>
      <c r="B1821" s="6"/>
      <c r="C1821" s="6"/>
      <c r="D1821" s="6"/>
      <c r="E1821" s="6"/>
      <c r="F1821" s="6"/>
    </row>
    <row r="1822" spans="1:6">
      <c r="A1822" s="7"/>
      <c r="B1822" s="6"/>
      <c r="C1822" s="6"/>
      <c r="D1822" s="6"/>
      <c r="E1822" s="6"/>
      <c r="F1822" s="6"/>
    </row>
    <row r="1823" spans="1:6">
      <c r="A1823" s="7"/>
      <c r="B1823" s="6"/>
      <c r="C1823" s="6"/>
      <c r="D1823" s="6"/>
      <c r="E1823" s="6"/>
      <c r="F1823" s="6"/>
    </row>
    <row r="1824" spans="1:6">
      <c r="A1824" s="7"/>
      <c r="B1824" s="6"/>
      <c r="C1824" s="6"/>
      <c r="D1824" s="6"/>
      <c r="E1824" s="6"/>
      <c r="F1824" s="6"/>
    </row>
    <row r="1825" spans="1:6">
      <c r="A1825" s="7"/>
      <c r="B1825" s="6"/>
      <c r="C1825" s="6"/>
      <c r="D1825" s="6"/>
      <c r="E1825" s="6"/>
      <c r="F1825" s="6"/>
    </row>
    <row r="1826" spans="1:6">
      <c r="A1826" s="7"/>
      <c r="B1826" s="6"/>
      <c r="C1826" s="6"/>
      <c r="D1826" s="6"/>
      <c r="E1826" s="6"/>
      <c r="F1826" s="6"/>
    </row>
    <row r="1827" spans="1:6">
      <c r="A1827" s="7"/>
      <c r="B1827" s="6"/>
      <c r="C1827" s="6"/>
      <c r="D1827" s="6"/>
      <c r="E1827" s="6"/>
      <c r="F1827" s="6"/>
    </row>
    <row r="1828" spans="1:6">
      <c r="A1828" s="7"/>
      <c r="B1828" s="6"/>
      <c r="C1828" s="6"/>
      <c r="D1828" s="6"/>
      <c r="E1828" s="6"/>
      <c r="F1828" s="6"/>
    </row>
    <row r="1829" spans="1:6">
      <c r="A1829" s="7"/>
      <c r="B1829" s="6"/>
      <c r="C1829" s="6"/>
      <c r="D1829" s="6"/>
      <c r="E1829" s="6"/>
      <c r="F1829" s="6"/>
    </row>
    <row r="1830" spans="1:6">
      <c r="A1830" s="7"/>
      <c r="B1830" s="6"/>
      <c r="C1830" s="6"/>
      <c r="D1830" s="6"/>
      <c r="E1830" s="6"/>
      <c r="F1830" s="6"/>
    </row>
    <row r="1831" spans="1:6">
      <c r="A1831" s="7"/>
      <c r="B1831" s="6"/>
      <c r="C1831" s="6"/>
      <c r="D1831" s="6"/>
      <c r="E1831" s="6"/>
      <c r="F1831" s="6"/>
    </row>
    <row r="1832" spans="1:6">
      <c r="A1832" s="7"/>
      <c r="B1832" s="6"/>
      <c r="C1832" s="6"/>
      <c r="D1832" s="6"/>
      <c r="E1832" s="6"/>
      <c r="F1832" s="6"/>
    </row>
    <row r="1833" spans="1:6">
      <c r="A1833" s="7"/>
      <c r="B1833" s="6"/>
      <c r="C1833" s="6"/>
      <c r="D1833" s="6"/>
      <c r="E1833" s="6"/>
      <c r="F1833" s="6"/>
    </row>
    <row r="1834" spans="1:6">
      <c r="A1834" s="7"/>
      <c r="B1834" s="6"/>
      <c r="C1834" s="6"/>
      <c r="D1834" s="6"/>
      <c r="E1834" s="6"/>
      <c r="F1834" s="6"/>
    </row>
    <row r="1835" spans="1:6">
      <c r="A1835" s="7"/>
      <c r="B1835" s="6"/>
      <c r="C1835" s="6"/>
      <c r="D1835" s="6"/>
      <c r="E1835" s="6"/>
      <c r="F1835" s="6"/>
    </row>
    <row r="1836" spans="1:6">
      <c r="A1836" s="7"/>
      <c r="B1836" s="6"/>
      <c r="C1836" s="6"/>
      <c r="D1836" s="6"/>
      <c r="E1836" s="6"/>
      <c r="F1836" s="6"/>
    </row>
    <row r="1837" spans="1:6">
      <c r="A1837" s="7"/>
      <c r="B1837" s="6"/>
      <c r="C1837" s="6"/>
      <c r="D1837" s="6"/>
      <c r="E1837" s="6"/>
      <c r="F1837" s="6"/>
    </row>
    <row r="1838" spans="1:6">
      <c r="A1838" s="7"/>
      <c r="B1838" s="6"/>
      <c r="C1838" s="6"/>
      <c r="D1838" s="6"/>
      <c r="E1838" s="6"/>
      <c r="F1838" s="6"/>
    </row>
    <row r="1839" spans="1:6">
      <c r="A1839" s="7"/>
      <c r="B1839" s="6"/>
      <c r="C1839" s="6"/>
      <c r="D1839" s="6"/>
      <c r="E1839" s="6"/>
      <c r="F1839" s="6"/>
    </row>
    <row r="1840" spans="1:6">
      <c r="A1840" s="7"/>
      <c r="B1840" s="6"/>
      <c r="C1840" s="6"/>
      <c r="D1840" s="6"/>
      <c r="E1840" s="6"/>
      <c r="F1840" s="6"/>
    </row>
    <row r="1841" spans="1:6">
      <c r="A1841" s="7"/>
      <c r="B1841" s="6"/>
      <c r="C1841" s="6"/>
      <c r="D1841" s="6"/>
      <c r="E1841" s="6"/>
      <c r="F1841" s="6"/>
    </row>
    <row r="1842" spans="1:6">
      <c r="A1842" s="7"/>
      <c r="B1842" s="6"/>
      <c r="C1842" s="6"/>
      <c r="D1842" s="6"/>
      <c r="E1842" s="6"/>
      <c r="F1842" s="6"/>
    </row>
    <row r="1843" spans="1:6">
      <c r="A1843" s="7"/>
      <c r="B1843" s="6"/>
      <c r="C1843" s="6"/>
      <c r="D1843" s="6"/>
      <c r="E1843" s="6"/>
      <c r="F1843" s="6"/>
    </row>
    <row r="1844" spans="1:6">
      <c r="A1844" s="7"/>
      <c r="B1844" s="6"/>
      <c r="C1844" s="6"/>
      <c r="D1844" s="6"/>
      <c r="E1844" s="6"/>
      <c r="F1844" s="6"/>
    </row>
    <row r="1845" spans="1:6">
      <c r="A1845" s="7"/>
      <c r="B1845" s="6"/>
      <c r="C1845" s="6"/>
      <c r="D1845" s="6"/>
      <c r="E1845" s="6"/>
      <c r="F1845" s="6"/>
    </row>
    <row r="1846" spans="1:6">
      <c r="A1846" s="7"/>
      <c r="B1846" s="6"/>
      <c r="C1846" s="6"/>
      <c r="D1846" s="6"/>
      <c r="E1846" s="6"/>
      <c r="F1846" s="6"/>
    </row>
    <row r="1847" spans="1:6">
      <c r="A1847" s="7"/>
      <c r="B1847" s="6"/>
      <c r="C1847" s="6"/>
      <c r="D1847" s="6"/>
      <c r="E1847" s="6"/>
      <c r="F1847" s="6"/>
    </row>
    <row r="1848" spans="1:6">
      <c r="A1848" s="7"/>
      <c r="B1848" s="6"/>
      <c r="C1848" s="6"/>
      <c r="D1848" s="6"/>
      <c r="E1848" s="6"/>
      <c r="F1848" s="6"/>
    </row>
    <row r="1849" spans="1:6">
      <c r="A1849" s="7"/>
      <c r="B1849" s="6"/>
      <c r="C1849" s="6"/>
      <c r="D1849" s="6"/>
      <c r="E1849" s="6"/>
      <c r="F1849" s="6"/>
    </row>
    <row r="1850" spans="1:6">
      <c r="A1850" s="7"/>
      <c r="B1850" s="6"/>
      <c r="C1850" s="6"/>
      <c r="D1850" s="6"/>
      <c r="E1850" s="6"/>
      <c r="F1850" s="6"/>
    </row>
    <row r="1851" spans="1:6">
      <c r="A1851" s="7"/>
      <c r="B1851" s="6"/>
      <c r="C1851" s="6"/>
      <c r="D1851" s="6"/>
      <c r="E1851" s="6"/>
      <c r="F1851" s="6"/>
    </row>
    <row r="1852" spans="1:6">
      <c r="A1852" s="7"/>
      <c r="B1852" s="6"/>
      <c r="C1852" s="6"/>
      <c r="D1852" s="6"/>
      <c r="E1852" s="6"/>
      <c r="F1852" s="6"/>
    </row>
    <row r="1853" spans="1:6">
      <c r="A1853" s="7"/>
      <c r="B1853" s="6"/>
      <c r="C1853" s="6"/>
      <c r="D1853" s="6"/>
      <c r="E1853" s="6"/>
      <c r="F1853" s="6"/>
    </row>
    <row r="1854" spans="1:6">
      <c r="A1854" s="7"/>
      <c r="B1854" s="6"/>
      <c r="C1854" s="6"/>
      <c r="D1854" s="6"/>
      <c r="E1854" s="6"/>
      <c r="F1854" s="6"/>
    </row>
    <row r="1855" spans="1:6">
      <c r="A1855" s="7"/>
      <c r="B1855" s="6"/>
      <c r="C1855" s="6"/>
      <c r="D1855" s="6"/>
      <c r="E1855" s="6"/>
      <c r="F1855" s="6"/>
    </row>
    <row r="1856" spans="1:6">
      <c r="A1856" s="7"/>
      <c r="B1856" s="6"/>
      <c r="C1856" s="6"/>
      <c r="D1856" s="6"/>
      <c r="E1856" s="6"/>
      <c r="F1856" s="6"/>
    </row>
    <row r="1857" spans="1:6">
      <c r="A1857" s="7"/>
      <c r="B1857" s="6"/>
      <c r="C1857" s="6"/>
      <c r="D1857" s="6"/>
      <c r="E1857" s="6"/>
      <c r="F1857" s="6"/>
    </row>
    <row r="1858" spans="1:6">
      <c r="A1858" s="7"/>
      <c r="B1858" s="6"/>
      <c r="C1858" s="6"/>
      <c r="D1858" s="6"/>
      <c r="E1858" s="6"/>
      <c r="F1858" s="6"/>
    </row>
    <row r="1859" spans="1:6">
      <c r="A1859" s="7"/>
      <c r="B1859" s="6"/>
      <c r="C1859" s="6"/>
      <c r="D1859" s="6"/>
      <c r="E1859" s="6"/>
      <c r="F1859" s="6"/>
    </row>
    <row r="1860" spans="1:6">
      <c r="A1860" s="7"/>
      <c r="B1860" s="6"/>
      <c r="C1860" s="6"/>
      <c r="D1860" s="6"/>
      <c r="E1860" s="6"/>
      <c r="F1860" s="6"/>
    </row>
    <row r="1861" spans="1:6">
      <c r="A1861" s="7"/>
      <c r="B1861" s="6"/>
      <c r="C1861" s="6"/>
      <c r="D1861" s="6"/>
      <c r="E1861" s="6"/>
      <c r="F1861" s="6"/>
    </row>
    <row r="1862" spans="1:6">
      <c r="A1862" s="7"/>
      <c r="B1862" s="6"/>
      <c r="C1862" s="6"/>
      <c r="D1862" s="6"/>
      <c r="E1862" s="6"/>
      <c r="F1862" s="6"/>
    </row>
    <row r="1863" spans="1:6">
      <c r="A1863" s="7"/>
      <c r="B1863" s="6"/>
      <c r="C1863" s="6"/>
      <c r="D1863" s="6"/>
      <c r="E1863" s="6"/>
      <c r="F1863" s="6"/>
    </row>
    <row r="1864" spans="1:6">
      <c r="A1864" s="7"/>
      <c r="B1864" s="6"/>
      <c r="C1864" s="6"/>
      <c r="D1864" s="6"/>
      <c r="E1864" s="6"/>
      <c r="F1864" s="6"/>
    </row>
    <row r="1865" spans="1:6">
      <c r="A1865" s="7"/>
      <c r="B1865" s="6"/>
      <c r="C1865" s="6"/>
      <c r="D1865" s="6"/>
      <c r="E1865" s="6"/>
      <c r="F1865" s="6"/>
    </row>
    <row r="1866" spans="1:6">
      <c r="A1866" s="7"/>
      <c r="B1866" s="6"/>
      <c r="C1866" s="6"/>
      <c r="D1866" s="6"/>
      <c r="E1866" s="6"/>
      <c r="F1866" s="6"/>
    </row>
    <row r="1867" spans="1:6">
      <c r="A1867" s="7"/>
      <c r="B1867" s="6"/>
      <c r="C1867" s="6"/>
      <c r="D1867" s="6"/>
      <c r="E1867" s="6"/>
      <c r="F1867" s="6"/>
    </row>
    <row r="1868" spans="1:6">
      <c r="A1868" s="7"/>
      <c r="B1868" s="6"/>
      <c r="C1868" s="6"/>
      <c r="D1868" s="6"/>
      <c r="E1868" s="6"/>
      <c r="F1868" s="6"/>
    </row>
    <row r="1869" spans="1:6">
      <c r="A1869" s="7"/>
      <c r="B1869" s="6"/>
      <c r="C1869" s="6"/>
      <c r="D1869" s="6"/>
      <c r="E1869" s="6"/>
      <c r="F1869" s="6"/>
    </row>
    <row r="1870" spans="1:6">
      <c r="A1870" s="7"/>
      <c r="B1870" s="6"/>
      <c r="C1870" s="6"/>
      <c r="D1870" s="6"/>
      <c r="E1870" s="6"/>
      <c r="F1870" s="6"/>
    </row>
    <row r="1871" spans="1:6">
      <c r="A1871" s="7"/>
      <c r="B1871" s="6"/>
      <c r="C1871" s="6"/>
      <c r="D1871" s="6"/>
      <c r="E1871" s="6"/>
      <c r="F1871" s="6"/>
    </row>
    <row r="1872" spans="1:6">
      <c r="A1872" s="7"/>
      <c r="B1872" s="6"/>
      <c r="C1872" s="6"/>
      <c r="D1872" s="6"/>
      <c r="E1872" s="6"/>
      <c r="F1872" s="6"/>
    </row>
    <row r="1873" spans="1:6">
      <c r="A1873" s="7"/>
      <c r="B1873" s="6"/>
      <c r="C1873" s="6"/>
      <c r="D1873" s="6"/>
      <c r="E1873" s="6"/>
      <c r="F1873" s="6"/>
    </row>
    <row r="1874" spans="1:6">
      <c r="A1874" s="7"/>
      <c r="B1874" s="6"/>
      <c r="C1874" s="6"/>
      <c r="D1874" s="6"/>
      <c r="E1874" s="6"/>
      <c r="F1874" s="6"/>
    </row>
    <row r="1875" spans="1:6">
      <c r="A1875" s="7"/>
      <c r="B1875" s="6"/>
      <c r="C1875" s="6"/>
      <c r="D1875" s="6"/>
      <c r="E1875" s="6"/>
      <c r="F1875" s="6"/>
    </row>
    <row r="1876" spans="1:6">
      <c r="A1876" s="7"/>
      <c r="B1876" s="6"/>
      <c r="C1876" s="6"/>
      <c r="D1876" s="6"/>
      <c r="E1876" s="6"/>
      <c r="F1876" s="6"/>
    </row>
    <row r="1877" spans="1:6">
      <c r="A1877" s="7"/>
      <c r="B1877" s="6"/>
      <c r="C1877" s="6"/>
      <c r="D1877" s="6"/>
      <c r="E1877" s="6"/>
      <c r="F1877" s="6"/>
    </row>
    <row r="1878" spans="1:6">
      <c r="A1878" s="7"/>
      <c r="B1878" s="6"/>
      <c r="C1878" s="6"/>
      <c r="D1878" s="6"/>
      <c r="E1878" s="6"/>
      <c r="F1878" s="6"/>
    </row>
    <row r="1879" spans="1:6">
      <c r="A1879" s="7"/>
      <c r="B1879" s="6"/>
      <c r="C1879" s="6"/>
      <c r="D1879" s="6"/>
      <c r="E1879" s="6"/>
      <c r="F1879" s="6"/>
    </row>
    <row r="1880" spans="1:6">
      <c r="A1880" s="7"/>
      <c r="B1880" s="6"/>
      <c r="C1880" s="6"/>
      <c r="D1880" s="6"/>
      <c r="E1880" s="6"/>
      <c r="F1880" s="6"/>
    </row>
    <row r="1881" spans="1:6">
      <c r="A1881" s="7"/>
      <c r="B1881" s="6"/>
      <c r="C1881" s="6"/>
      <c r="D1881" s="6"/>
      <c r="E1881" s="6"/>
      <c r="F1881" s="6"/>
    </row>
    <row r="1882" spans="1:6">
      <c r="A1882" s="7"/>
      <c r="B1882" s="6"/>
      <c r="C1882" s="6"/>
      <c r="D1882" s="6"/>
      <c r="E1882" s="6"/>
      <c r="F1882" s="6"/>
    </row>
    <row r="1883" spans="1:6">
      <c r="A1883" s="7"/>
      <c r="B1883" s="6"/>
      <c r="C1883" s="6"/>
      <c r="D1883" s="6"/>
      <c r="E1883" s="6"/>
      <c r="F1883" s="6"/>
    </row>
    <row r="1884" spans="1:6">
      <c r="A1884" s="7"/>
      <c r="B1884" s="6"/>
      <c r="C1884" s="6"/>
      <c r="D1884" s="6"/>
      <c r="E1884" s="6"/>
      <c r="F1884" s="6"/>
    </row>
    <row r="1885" spans="1:6">
      <c r="A1885" s="7"/>
      <c r="B1885" s="6"/>
      <c r="C1885" s="6"/>
      <c r="D1885" s="6"/>
      <c r="E1885" s="6"/>
      <c r="F1885" s="6"/>
    </row>
    <row r="1886" spans="1:6">
      <c r="A1886" s="7"/>
      <c r="B1886" s="6"/>
      <c r="C1886" s="6"/>
      <c r="D1886" s="6"/>
      <c r="E1886" s="6"/>
      <c r="F1886" s="6"/>
    </row>
    <row r="1887" spans="1:6">
      <c r="A1887" s="7"/>
      <c r="B1887" s="6"/>
      <c r="C1887" s="6"/>
      <c r="D1887" s="6"/>
      <c r="E1887" s="6"/>
      <c r="F1887" s="6"/>
    </row>
    <row r="1888" spans="1:6">
      <c r="A1888" s="7"/>
      <c r="B1888" s="6"/>
      <c r="C1888" s="6"/>
      <c r="D1888" s="6"/>
      <c r="E1888" s="6"/>
      <c r="F1888" s="6"/>
    </row>
    <row r="1889" spans="1:6">
      <c r="A1889" s="7"/>
      <c r="B1889" s="6"/>
      <c r="C1889" s="6"/>
      <c r="D1889" s="6"/>
      <c r="E1889" s="6"/>
      <c r="F1889" s="6"/>
    </row>
    <row r="1890" spans="1:6">
      <c r="A1890" s="7"/>
      <c r="B1890" s="6"/>
      <c r="C1890" s="6"/>
      <c r="D1890" s="6"/>
      <c r="E1890" s="6"/>
      <c r="F1890" s="6"/>
    </row>
    <row r="1891" spans="1:6">
      <c r="A1891" s="7"/>
      <c r="B1891" s="6"/>
      <c r="C1891" s="6"/>
      <c r="D1891" s="6"/>
      <c r="E1891" s="6"/>
      <c r="F1891" s="6"/>
    </row>
    <row r="1892" spans="1:6">
      <c r="A1892" s="7"/>
      <c r="B1892" s="6"/>
      <c r="C1892" s="6"/>
      <c r="D1892" s="6"/>
      <c r="E1892" s="6"/>
      <c r="F1892" s="6"/>
    </row>
    <row r="1893" spans="1:6">
      <c r="A1893" s="7"/>
      <c r="B1893" s="6"/>
      <c r="C1893" s="6"/>
      <c r="D1893" s="6"/>
      <c r="E1893" s="6"/>
      <c r="F1893" s="6"/>
    </row>
    <row r="1894" spans="1:6">
      <c r="A1894" s="7"/>
      <c r="B1894" s="6"/>
      <c r="C1894" s="6"/>
      <c r="D1894" s="6"/>
      <c r="E1894" s="6"/>
      <c r="F1894" s="6"/>
    </row>
    <row r="1895" spans="1:6">
      <c r="A1895" s="7"/>
      <c r="B1895" s="6"/>
      <c r="C1895" s="6"/>
      <c r="D1895" s="6"/>
      <c r="E1895" s="6"/>
      <c r="F1895" s="6"/>
    </row>
    <row r="1896" spans="1:6">
      <c r="A1896" s="7"/>
      <c r="B1896" s="6"/>
      <c r="C1896" s="6"/>
      <c r="D1896" s="6"/>
      <c r="E1896" s="6"/>
      <c r="F1896" s="6"/>
    </row>
    <row r="1897" spans="1:6">
      <c r="A1897" s="7"/>
      <c r="B1897" s="6"/>
      <c r="C1897" s="6"/>
      <c r="D1897" s="6"/>
      <c r="E1897" s="6"/>
      <c r="F1897" s="6"/>
    </row>
    <row r="1898" spans="1:6">
      <c r="A1898" s="7"/>
      <c r="B1898" s="6"/>
      <c r="C1898" s="6"/>
      <c r="D1898" s="6"/>
      <c r="E1898" s="6"/>
      <c r="F1898" s="6"/>
    </row>
    <row r="1899" spans="1:6">
      <c r="A1899" s="7"/>
      <c r="B1899" s="6"/>
      <c r="C1899" s="6"/>
      <c r="D1899" s="6"/>
      <c r="E1899" s="6"/>
      <c r="F1899" s="6"/>
    </row>
    <row r="1900" spans="1:6">
      <c r="A1900" s="7"/>
      <c r="B1900" s="6"/>
      <c r="C1900" s="6"/>
      <c r="D1900" s="6"/>
      <c r="E1900" s="6"/>
      <c r="F1900" s="6"/>
    </row>
    <row r="1901" spans="1:6">
      <c r="A1901" s="7"/>
      <c r="B1901" s="6"/>
      <c r="C1901" s="6"/>
      <c r="D1901" s="6"/>
      <c r="E1901" s="6"/>
      <c r="F1901" s="6"/>
    </row>
    <row r="1902" spans="1:6">
      <c r="A1902" s="7"/>
      <c r="B1902" s="6"/>
      <c r="C1902" s="6"/>
      <c r="D1902" s="6"/>
      <c r="E1902" s="6"/>
      <c r="F1902" s="6"/>
    </row>
    <row r="1903" spans="1:6">
      <c r="A1903" s="7"/>
      <c r="B1903" s="6"/>
      <c r="C1903" s="6"/>
      <c r="D1903" s="6"/>
      <c r="E1903" s="6"/>
      <c r="F1903" s="6"/>
    </row>
    <row r="1904" spans="1:6">
      <c r="A1904" s="7"/>
      <c r="B1904" s="6"/>
      <c r="C1904" s="6"/>
      <c r="D1904" s="6"/>
      <c r="E1904" s="6"/>
      <c r="F1904" s="6"/>
    </row>
    <row r="1905" spans="1:6">
      <c r="A1905" s="7"/>
      <c r="B1905" s="6"/>
      <c r="C1905" s="6"/>
      <c r="D1905" s="6"/>
      <c r="E1905" s="6"/>
      <c r="F1905" s="6"/>
    </row>
    <row r="1906" spans="1:6">
      <c r="A1906" s="7"/>
      <c r="B1906" s="6"/>
      <c r="C1906" s="6"/>
      <c r="D1906" s="6"/>
      <c r="E1906" s="6"/>
      <c r="F1906" s="6"/>
    </row>
    <row r="1907" spans="1:6">
      <c r="A1907" s="7"/>
      <c r="B1907" s="6"/>
      <c r="C1907" s="6"/>
      <c r="D1907" s="6"/>
      <c r="E1907" s="6"/>
      <c r="F1907" s="6"/>
    </row>
    <row r="1908" spans="1:6">
      <c r="A1908" s="7"/>
      <c r="B1908" s="6"/>
      <c r="C1908" s="6"/>
      <c r="D1908" s="6"/>
      <c r="E1908" s="6"/>
      <c r="F1908" s="6"/>
    </row>
    <row r="1909" spans="1:6">
      <c r="A1909" s="7"/>
      <c r="B1909" s="6"/>
      <c r="C1909" s="6"/>
      <c r="D1909" s="6"/>
      <c r="E1909" s="6"/>
      <c r="F1909" s="6"/>
    </row>
    <row r="1910" spans="1:6">
      <c r="A1910" s="7"/>
      <c r="B1910" s="6"/>
      <c r="C1910" s="6"/>
      <c r="D1910" s="6"/>
      <c r="E1910" s="6"/>
      <c r="F1910" s="6"/>
    </row>
    <row r="1911" spans="1:6">
      <c r="A1911" s="7"/>
      <c r="B1911" s="6"/>
      <c r="C1911" s="6"/>
      <c r="D1911" s="6"/>
      <c r="E1911" s="6"/>
      <c r="F1911" s="6"/>
    </row>
    <row r="1912" spans="1:6">
      <c r="A1912" s="7"/>
      <c r="B1912" s="6"/>
      <c r="C1912" s="6"/>
      <c r="D1912" s="6"/>
      <c r="E1912" s="6"/>
      <c r="F1912" s="6"/>
    </row>
    <row r="1913" spans="1:6">
      <c r="A1913" s="7"/>
      <c r="B1913" s="6"/>
      <c r="C1913" s="6"/>
      <c r="D1913" s="6"/>
      <c r="E1913" s="6"/>
      <c r="F1913" s="6"/>
    </row>
    <row r="1914" spans="1:6">
      <c r="A1914" s="7"/>
      <c r="B1914" s="6"/>
      <c r="C1914" s="6"/>
      <c r="D1914" s="6"/>
      <c r="E1914" s="6"/>
      <c r="F1914" s="6"/>
    </row>
    <row r="1915" spans="1:6">
      <c r="A1915" s="7"/>
      <c r="B1915" s="6"/>
      <c r="C1915" s="6"/>
      <c r="D1915" s="6"/>
      <c r="E1915" s="6"/>
      <c r="F1915" s="6"/>
    </row>
    <row r="1916" spans="1:6">
      <c r="A1916" s="7"/>
      <c r="B1916" s="6"/>
      <c r="C1916" s="6"/>
      <c r="D1916" s="6"/>
      <c r="E1916" s="6"/>
      <c r="F1916" s="6"/>
    </row>
    <row r="1917" spans="1:6">
      <c r="A1917" s="7"/>
      <c r="B1917" s="6"/>
      <c r="C1917" s="6"/>
      <c r="D1917" s="6"/>
      <c r="E1917" s="6"/>
      <c r="F1917" s="6"/>
    </row>
    <row r="1918" spans="1:6">
      <c r="A1918" s="7"/>
      <c r="B1918" s="6"/>
      <c r="C1918" s="6"/>
      <c r="D1918" s="6"/>
      <c r="E1918" s="6"/>
      <c r="F1918" s="6"/>
    </row>
    <row r="1919" spans="1:6">
      <c r="A1919" s="7"/>
      <c r="B1919" s="6"/>
      <c r="C1919" s="6"/>
      <c r="D1919" s="6"/>
      <c r="E1919" s="6"/>
      <c r="F1919" s="6"/>
    </row>
    <row r="1920" spans="1:6">
      <c r="A1920" s="7"/>
      <c r="B1920" s="6"/>
      <c r="C1920" s="6"/>
      <c r="D1920" s="6"/>
      <c r="E1920" s="6"/>
      <c r="F1920" s="6"/>
    </row>
    <row r="1921" spans="1:6">
      <c r="A1921" s="7"/>
      <c r="B1921" s="6"/>
      <c r="C1921" s="6"/>
      <c r="D1921" s="6"/>
      <c r="E1921" s="6"/>
      <c r="F1921" s="6"/>
    </row>
    <row r="1922" spans="1:6">
      <c r="A1922" s="7"/>
      <c r="B1922" s="6"/>
      <c r="C1922" s="6"/>
      <c r="D1922" s="6"/>
      <c r="E1922" s="6"/>
      <c r="F1922" s="6"/>
    </row>
    <row r="1923" spans="1:6">
      <c r="A1923" s="7"/>
      <c r="B1923" s="6"/>
      <c r="C1923" s="6"/>
      <c r="D1923" s="6"/>
      <c r="E1923" s="6"/>
      <c r="F1923" s="6"/>
    </row>
    <row r="1924" spans="1:6">
      <c r="A1924" s="7"/>
      <c r="B1924" s="6"/>
      <c r="C1924" s="6"/>
      <c r="D1924" s="6"/>
      <c r="E1924" s="6"/>
      <c r="F1924" s="6"/>
    </row>
    <row r="1925" spans="1:6">
      <c r="A1925" s="7"/>
      <c r="B1925" s="6"/>
      <c r="C1925" s="6"/>
      <c r="D1925" s="6"/>
      <c r="E1925" s="6"/>
      <c r="F1925" s="6"/>
    </row>
    <row r="1926" spans="1:6">
      <c r="A1926" s="7"/>
      <c r="B1926" s="6"/>
      <c r="C1926" s="6"/>
      <c r="D1926" s="6"/>
      <c r="E1926" s="6"/>
      <c r="F1926" s="6"/>
    </row>
    <row r="1927" spans="1:6">
      <c r="A1927" s="7"/>
      <c r="B1927" s="6"/>
      <c r="C1927" s="6"/>
      <c r="D1927" s="6"/>
      <c r="E1927" s="6"/>
      <c r="F1927" s="6"/>
    </row>
    <row r="1928" spans="1:6">
      <c r="A1928" s="7"/>
      <c r="B1928" s="6"/>
      <c r="C1928" s="6"/>
      <c r="D1928" s="6"/>
      <c r="E1928" s="6"/>
      <c r="F1928" s="6"/>
    </row>
    <row r="1929" spans="1:6">
      <c r="A1929" s="7"/>
      <c r="B1929" s="6"/>
      <c r="C1929" s="6"/>
      <c r="D1929" s="6"/>
      <c r="E1929" s="6"/>
      <c r="F1929" s="6"/>
    </row>
    <row r="1930" spans="1:6">
      <c r="A1930" s="7"/>
      <c r="B1930" s="6"/>
      <c r="C1930" s="6"/>
      <c r="D1930" s="6"/>
      <c r="E1930" s="6"/>
      <c r="F1930" s="6"/>
    </row>
    <row r="1931" spans="1:6">
      <c r="A1931" s="7"/>
      <c r="B1931" s="6"/>
      <c r="C1931" s="6"/>
      <c r="D1931" s="6"/>
      <c r="E1931" s="6"/>
      <c r="F1931" s="6"/>
    </row>
    <row r="1932" spans="1:6">
      <c r="A1932" s="7"/>
      <c r="B1932" s="6"/>
      <c r="C1932" s="6"/>
      <c r="D1932" s="6"/>
      <c r="E1932" s="6"/>
      <c r="F1932" s="6"/>
    </row>
    <row r="1933" spans="1:6">
      <c r="A1933" s="7"/>
      <c r="B1933" s="6"/>
      <c r="C1933" s="6"/>
      <c r="D1933" s="6"/>
      <c r="E1933" s="6"/>
      <c r="F1933" s="6"/>
    </row>
    <row r="1934" spans="1:6">
      <c r="A1934" s="7"/>
      <c r="B1934" s="6"/>
      <c r="C1934" s="6"/>
      <c r="D1934" s="6"/>
      <c r="E1934" s="6"/>
      <c r="F1934" s="6"/>
    </row>
    <row r="1935" spans="1:6">
      <c r="A1935" s="7"/>
      <c r="B1935" s="6"/>
      <c r="C1935" s="6"/>
      <c r="D1935" s="6"/>
      <c r="E1935" s="6"/>
      <c r="F1935" s="6"/>
    </row>
    <row r="1936" spans="1:6">
      <c r="A1936" s="7"/>
      <c r="B1936" s="6"/>
      <c r="C1936" s="6"/>
      <c r="D1936" s="6"/>
      <c r="E1936" s="6"/>
      <c r="F1936" s="6"/>
    </row>
    <row r="1937" spans="1:6">
      <c r="A1937" s="7"/>
      <c r="B1937" s="6"/>
      <c r="C1937" s="6"/>
      <c r="D1937" s="6"/>
      <c r="E1937" s="6"/>
      <c r="F1937" s="6"/>
    </row>
    <row r="1938" spans="1:6">
      <c r="A1938" s="7"/>
      <c r="B1938" s="6"/>
      <c r="C1938" s="6"/>
      <c r="D1938" s="6"/>
      <c r="E1938" s="6"/>
      <c r="F1938" s="6"/>
    </row>
    <row r="1939" spans="1:6">
      <c r="A1939" s="7"/>
      <c r="B1939" s="6"/>
      <c r="C1939" s="6"/>
      <c r="D1939" s="6"/>
      <c r="E1939" s="6"/>
      <c r="F1939" s="6"/>
    </row>
    <row r="1940" spans="1:6">
      <c r="A1940" s="7"/>
      <c r="B1940" s="6"/>
      <c r="C1940" s="6"/>
      <c r="D1940" s="6"/>
      <c r="E1940" s="6"/>
      <c r="F1940" s="6"/>
    </row>
    <row r="1941" spans="1:6">
      <c r="A1941" s="7"/>
      <c r="B1941" s="6"/>
      <c r="C1941" s="6"/>
      <c r="D1941" s="6"/>
      <c r="E1941" s="6"/>
      <c r="F1941" s="6"/>
    </row>
    <row r="1942" spans="1:6">
      <c r="A1942" s="7"/>
      <c r="B1942" s="6"/>
      <c r="C1942" s="6"/>
      <c r="D1942" s="6"/>
      <c r="E1942" s="6"/>
      <c r="F1942" s="6"/>
    </row>
    <row r="1943" spans="1:6">
      <c r="A1943" s="7"/>
      <c r="B1943" s="6"/>
      <c r="C1943" s="6"/>
      <c r="D1943" s="6"/>
      <c r="E1943" s="6"/>
      <c r="F1943" s="6"/>
    </row>
    <row r="1944" spans="1:6">
      <c r="A1944" s="7"/>
      <c r="B1944" s="6"/>
      <c r="C1944" s="6"/>
      <c r="D1944" s="6"/>
      <c r="E1944" s="6"/>
      <c r="F1944" s="6"/>
    </row>
    <row r="1945" spans="1:6">
      <c r="A1945" s="7"/>
      <c r="B1945" s="6"/>
      <c r="C1945" s="6"/>
      <c r="D1945" s="6"/>
      <c r="E1945" s="6"/>
      <c r="F1945" s="6"/>
    </row>
    <row r="1946" spans="1:6">
      <c r="A1946" s="7"/>
      <c r="B1946" s="6"/>
      <c r="C1946" s="6"/>
      <c r="D1946" s="6"/>
      <c r="E1946" s="6"/>
      <c r="F1946" s="6"/>
    </row>
    <row r="1947" spans="1:6">
      <c r="A1947" s="7"/>
      <c r="B1947" s="6"/>
      <c r="C1947" s="6"/>
      <c r="D1947" s="6"/>
      <c r="E1947" s="6"/>
      <c r="F1947" s="6"/>
    </row>
    <row r="1948" spans="1:6">
      <c r="A1948" s="7"/>
      <c r="B1948" s="6"/>
      <c r="C1948" s="6"/>
      <c r="D1948" s="6"/>
      <c r="E1948" s="6"/>
      <c r="F1948" s="6"/>
    </row>
    <row r="1949" spans="1:6">
      <c r="A1949" s="7"/>
      <c r="B1949" s="6"/>
      <c r="C1949" s="6"/>
      <c r="D1949" s="6"/>
      <c r="E1949" s="6"/>
      <c r="F1949" s="6"/>
    </row>
    <row r="1950" spans="1:6">
      <c r="A1950" s="7"/>
      <c r="B1950" s="6"/>
      <c r="C1950" s="6"/>
      <c r="D1950" s="6"/>
      <c r="E1950" s="6"/>
      <c r="F1950" s="6"/>
    </row>
    <row r="1951" spans="1:6">
      <c r="A1951" s="7"/>
      <c r="B1951" s="6"/>
      <c r="C1951" s="6"/>
      <c r="D1951" s="6"/>
      <c r="E1951" s="6"/>
      <c r="F1951" s="6"/>
    </row>
    <row r="1952" spans="1:6">
      <c r="A1952" s="7"/>
      <c r="B1952" s="6"/>
      <c r="C1952" s="6"/>
      <c r="D1952" s="6"/>
      <c r="E1952" s="6"/>
      <c r="F1952" s="6"/>
    </row>
    <row r="1953" spans="1:6">
      <c r="A1953" s="7"/>
      <c r="B1953" s="6"/>
      <c r="C1953" s="6"/>
      <c r="D1953" s="6"/>
      <c r="E1953" s="6"/>
      <c r="F1953" s="6"/>
    </row>
    <row r="1954" spans="1:6">
      <c r="A1954" s="7"/>
      <c r="B1954" s="6"/>
      <c r="C1954" s="6"/>
      <c r="D1954" s="6"/>
      <c r="E1954" s="6"/>
      <c r="F1954" s="6"/>
    </row>
    <row r="1955" spans="1:6">
      <c r="A1955" s="7"/>
      <c r="B1955" s="6"/>
      <c r="C1955" s="6"/>
      <c r="D1955" s="6"/>
      <c r="E1955" s="6"/>
      <c r="F1955" s="6"/>
    </row>
    <row r="1956" spans="1:6">
      <c r="A1956" s="7"/>
      <c r="B1956" s="6"/>
      <c r="C1956" s="6"/>
      <c r="D1956" s="6"/>
      <c r="E1956" s="6"/>
      <c r="F1956" s="6"/>
    </row>
    <row r="1957" spans="1:6">
      <c r="A1957" s="7"/>
      <c r="B1957" s="6"/>
      <c r="C1957" s="6"/>
      <c r="D1957" s="6"/>
      <c r="E1957" s="6"/>
      <c r="F1957" s="6"/>
    </row>
    <row r="1958" spans="1:6">
      <c r="A1958" s="7"/>
      <c r="B1958" s="6"/>
      <c r="C1958" s="6"/>
      <c r="D1958" s="6"/>
      <c r="E1958" s="6"/>
      <c r="F1958" s="6"/>
    </row>
    <row r="1959" spans="1:6">
      <c r="A1959" s="7"/>
      <c r="B1959" s="6"/>
      <c r="C1959" s="6"/>
      <c r="D1959" s="6"/>
      <c r="E1959" s="6"/>
      <c r="F1959" s="6"/>
    </row>
    <row r="1960" spans="1:6">
      <c r="A1960" s="7"/>
      <c r="B1960" s="6"/>
      <c r="C1960" s="6"/>
      <c r="D1960" s="6"/>
      <c r="E1960" s="6"/>
      <c r="F1960" s="6"/>
    </row>
    <row r="1961" spans="1:6">
      <c r="A1961" s="7"/>
      <c r="B1961" s="6"/>
      <c r="C1961" s="6"/>
      <c r="D1961" s="6"/>
      <c r="E1961" s="6"/>
      <c r="F1961" s="6"/>
    </row>
    <row r="1962" spans="1:6">
      <c r="A1962" s="7"/>
      <c r="B1962" s="6"/>
      <c r="C1962" s="6"/>
      <c r="D1962" s="6"/>
      <c r="E1962" s="6"/>
      <c r="F1962" s="6"/>
    </row>
    <row r="1963" spans="1:6">
      <c r="A1963" s="7"/>
      <c r="B1963" s="6"/>
      <c r="C1963" s="6"/>
      <c r="D1963" s="6"/>
      <c r="E1963" s="6"/>
      <c r="F1963" s="6"/>
    </row>
    <row r="1964" spans="1:6">
      <c r="A1964" s="7"/>
      <c r="B1964" s="6"/>
      <c r="C1964" s="6"/>
      <c r="D1964" s="6"/>
      <c r="E1964" s="6"/>
      <c r="F1964" s="6"/>
    </row>
    <row r="1965" spans="1:6">
      <c r="A1965" s="7"/>
      <c r="B1965" s="6"/>
      <c r="C1965" s="6"/>
      <c r="D1965" s="6"/>
      <c r="E1965" s="6"/>
      <c r="F1965" s="6"/>
    </row>
    <row r="1966" spans="1:6">
      <c r="A1966" s="7"/>
      <c r="B1966" s="6"/>
      <c r="C1966" s="6"/>
      <c r="D1966" s="6"/>
      <c r="E1966" s="6"/>
      <c r="F1966" s="6"/>
    </row>
    <row r="1967" spans="1:6">
      <c r="A1967" s="7"/>
      <c r="B1967" s="6"/>
      <c r="C1967" s="6"/>
      <c r="D1967" s="6"/>
      <c r="E1967" s="6"/>
      <c r="F1967" s="6"/>
    </row>
    <row r="1968" spans="1:6">
      <c r="A1968" s="7"/>
      <c r="B1968" s="6"/>
      <c r="C1968" s="6"/>
      <c r="D1968" s="6"/>
      <c r="E1968" s="6"/>
      <c r="F1968" s="6"/>
    </row>
    <row r="1969" spans="1:6">
      <c r="A1969" s="7"/>
      <c r="B1969" s="6"/>
      <c r="C1969" s="6"/>
      <c r="D1969" s="6"/>
      <c r="E1969" s="6"/>
      <c r="F1969" s="6"/>
    </row>
    <row r="1970" spans="1:6">
      <c r="A1970" s="7"/>
      <c r="B1970" s="6"/>
      <c r="C1970" s="6"/>
      <c r="D1970" s="6"/>
      <c r="E1970" s="6"/>
      <c r="F1970" s="6"/>
    </row>
    <row r="1971" spans="1:6">
      <c r="A1971" s="7"/>
      <c r="B1971" s="6"/>
      <c r="C1971" s="6"/>
      <c r="D1971" s="6"/>
      <c r="E1971" s="6"/>
      <c r="F1971" s="6"/>
    </row>
    <row r="1972" spans="1:6">
      <c r="A1972" s="7"/>
      <c r="B1972" s="6"/>
      <c r="C1972" s="6"/>
      <c r="D1972" s="6"/>
      <c r="E1972" s="6"/>
      <c r="F1972" s="6"/>
    </row>
    <row r="1973" spans="1:6">
      <c r="A1973" s="7"/>
      <c r="B1973" s="6"/>
      <c r="C1973" s="6"/>
      <c r="D1973" s="6"/>
      <c r="E1973" s="6"/>
      <c r="F1973" s="6"/>
    </row>
    <row r="1974" spans="1:6">
      <c r="A1974" s="7"/>
      <c r="B1974" s="6"/>
      <c r="C1974" s="6"/>
      <c r="D1974" s="6"/>
      <c r="E1974" s="6"/>
      <c r="F1974" s="6"/>
    </row>
    <row r="1975" spans="1:6">
      <c r="A1975" s="7"/>
      <c r="B1975" s="6"/>
      <c r="C1975" s="6"/>
      <c r="D1975" s="6"/>
      <c r="E1975" s="6"/>
      <c r="F1975" s="6"/>
    </row>
    <row r="1976" spans="1:6">
      <c r="A1976" s="7"/>
      <c r="B1976" s="6"/>
      <c r="C1976" s="6"/>
      <c r="D1976" s="6"/>
      <c r="E1976" s="6"/>
      <c r="F1976" s="6"/>
    </row>
    <row r="1977" spans="1:6">
      <c r="A1977" s="7"/>
      <c r="B1977" s="6"/>
      <c r="C1977" s="6"/>
      <c r="D1977" s="6"/>
      <c r="E1977" s="6"/>
      <c r="F1977" s="6"/>
    </row>
    <row r="1978" spans="1:6">
      <c r="A1978" s="7"/>
      <c r="B1978" s="6"/>
      <c r="C1978" s="6"/>
      <c r="D1978" s="6"/>
      <c r="E1978" s="6"/>
      <c r="F1978" s="6"/>
    </row>
    <row r="1979" spans="1:6">
      <c r="A1979" s="7"/>
      <c r="B1979" s="6"/>
      <c r="C1979" s="6"/>
      <c r="D1979" s="6"/>
      <c r="E1979" s="6"/>
      <c r="F1979" s="6"/>
    </row>
    <row r="1980" spans="1:6">
      <c r="A1980" s="7"/>
      <c r="B1980" s="6"/>
      <c r="C1980" s="6"/>
      <c r="D1980" s="6"/>
      <c r="E1980" s="6"/>
      <c r="F1980" s="6"/>
    </row>
    <row r="1981" spans="1:6">
      <c r="A1981" s="7"/>
      <c r="B1981" s="6"/>
      <c r="C1981" s="6"/>
      <c r="D1981" s="6"/>
      <c r="E1981" s="6"/>
      <c r="F1981" s="6"/>
    </row>
    <row r="1982" spans="1:6">
      <c r="A1982" s="7"/>
      <c r="B1982" s="6"/>
      <c r="C1982" s="6"/>
      <c r="D1982" s="6"/>
      <c r="E1982" s="6"/>
      <c r="F1982" s="6"/>
    </row>
    <row r="1983" spans="1:6">
      <c r="A1983" s="7"/>
      <c r="B1983" s="6"/>
      <c r="C1983" s="6"/>
      <c r="D1983" s="6"/>
      <c r="E1983" s="6"/>
      <c r="F1983" s="6"/>
    </row>
    <row r="1984" spans="1:6">
      <c r="A1984" s="7"/>
      <c r="B1984" s="6"/>
      <c r="C1984" s="6"/>
      <c r="D1984" s="6"/>
      <c r="E1984" s="6"/>
      <c r="F1984" s="6"/>
    </row>
    <row r="1985" spans="1:6">
      <c r="A1985" s="7"/>
      <c r="B1985" s="6"/>
      <c r="C1985" s="6"/>
      <c r="D1985" s="6"/>
      <c r="E1985" s="6"/>
      <c r="F1985" s="6"/>
    </row>
    <row r="1986" spans="1:6">
      <c r="A1986" s="7"/>
      <c r="B1986" s="6"/>
      <c r="C1986" s="6"/>
      <c r="D1986" s="6"/>
      <c r="E1986" s="6"/>
      <c r="F1986" s="6"/>
    </row>
    <row r="1987" spans="1:6">
      <c r="A1987" s="7"/>
      <c r="B1987" s="6"/>
      <c r="C1987" s="6"/>
      <c r="D1987" s="6"/>
      <c r="E1987" s="6"/>
      <c r="F1987" s="6"/>
    </row>
    <row r="1988" spans="1:6">
      <c r="A1988" s="7"/>
      <c r="B1988" s="6"/>
      <c r="C1988" s="6"/>
      <c r="D1988" s="6"/>
      <c r="E1988" s="6"/>
      <c r="F1988" s="6"/>
    </row>
    <row r="1989" spans="1:6">
      <c r="A1989" s="7"/>
      <c r="B1989" s="6"/>
      <c r="C1989" s="6"/>
      <c r="D1989" s="6"/>
      <c r="E1989" s="6"/>
      <c r="F1989" s="6"/>
    </row>
    <row r="1990" spans="1:6">
      <c r="A1990" s="7"/>
      <c r="B1990" s="6"/>
      <c r="C1990" s="6"/>
      <c r="D1990" s="6"/>
      <c r="E1990" s="6"/>
      <c r="F1990" s="6"/>
    </row>
    <row r="1991" spans="1:6">
      <c r="A1991" s="7"/>
      <c r="B1991" s="6"/>
      <c r="C1991" s="6"/>
      <c r="D1991" s="6"/>
      <c r="E1991" s="6"/>
      <c r="F1991" s="6"/>
    </row>
    <row r="1992" spans="1:6">
      <c r="A1992" s="7"/>
      <c r="B1992" s="6"/>
      <c r="C1992" s="6"/>
      <c r="D1992" s="6"/>
      <c r="E1992" s="6"/>
      <c r="F1992" s="6"/>
    </row>
    <row r="1993" spans="1:6">
      <c r="A1993" s="7"/>
      <c r="B1993" s="6"/>
      <c r="C1993" s="6"/>
      <c r="D1993" s="6"/>
      <c r="E1993" s="6"/>
      <c r="F1993" s="6"/>
    </row>
    <row r="1994" spans="1:6">
      <c r="A1994" s="7"/>
      <c r="B1994" s="6"/>
      <c r="C1994" s="6"/>
      <c r="D1994" s="6"/>
      <c r="E1994" s="6"/>
      <c r="F1994" s="6"/>
    </row>
    <row r="1995" spans="1:6">
      <c r="A1995" s="7"/>
      <c r="B1995" s="6"/>
      <c r="C1995" s="6"/>
      <c r="D1995" s="6"/>
      <c r="E1995" s="6"/>
      <c r="F1995" s="6"/>
    </row>
    <row r="1996" spans="1:6">
      <c r="A1996" s="7"/>
      <c r="B1996" s="6"/>
      <c r="C1996" s="6"/>
      <c r="D1996" s="6"/>
      <c r="E1996" s="6"/>
      <c r="F1996" s="6"/>
    </row>
    <row r="1997" spans="1:6">
      <c r="A1997" s="7"/>
      <c r="B1997" s="6"/>
      <c r="C1997" s="6"/>
      <c r="D1997" s="6"/>
      <c r="E1997" s="6"/>
      <c r="F1997" s="6"/>
    </row>
    <row r="1998" spans="1:6">
      <c r="A1998" s="7"/>
      <c r="B1998" s="6"/>
      <c r="C1998" s="6"/>
      <c r="D1998" s="6"/>
      <c r="E1998" s="6"/>
      <c r="F1998" s="6"/>
    </row>
    <row r="1999" spans="1:6">
      <c r="A1999" s="7"/>
      <c r="B1999" s="6"/>
      <c r="C1999" s="6"/>
      <c r="D1999" s="6"/>
      <c r="E1999" s="6"/>
      <c r="F1999" s="6"/>
    </row>
    <row r="2000" spans="1:6">
      <c r="A2000" s="7"/>
      <c r="B2000" s="6"/>
      <c r="C2000" s="6"/>
      <c r="D2000" s="6"/>
      <c r="E2000" s="6"/>
      <c r="F2000" s="6"/>
    </row>
    <row r="2001" spans="1:6">
      <c r="A2001" s="7"/>
      <c r="B2001" s="6"/>
      <c r="C2001" s="6"/>
      <c r="D2001" s="6"/>
      <c r="E2001" s="6"/>
      <c r="F2001" s="6"/>
    </row>
    <row r="2002" spans="1:6">
      <c r="A2002" s="7"/>
      <c r="B2002" s="6"/>
      <c r="C2002" s="6"/>
      <c r="D2002" s="6"/>
      <c r="E2002" s="6"/>
      <c r="F2002" s="6"/>
    </row>
    <row r="2003" spans="1:6">
      <c r="A2003" s="7"/>
      <c r="B2003" s="6"/>
      <c r="C2003" s="6"/>
      <c r="D2003" s="6"/>
      <c r="E2003" s="6"/>
      <c r="F2003" s="6"/>
    </row>
    <row r="2004" spans="1:6">
      <c r="A2004" s="7"/>
      <c r="B2004" s="6"/>
      <c r="C2004" s="6"/>
      <c r="D2004" s="6"/>
      <c r="E2004" s="6"/>
      <c r="F2004" s="6"/>
    </row>
    <row r="2005" spans="1:6">
      <c r="A2005" s="7"/>
      <c r="B2005" s="6"/>
      <c r="C2005" s="6"/>
      <c r="D2005" s="6"/>
      <c r="E2005" s="6"/>
      <c r="F2005" s="6"/>
    </row>
    <row r="2006" spans="1:6">
      <c r="A2006" s="7"/>
      <c r="B2006" s="6"/>
      <c r="C2006" s="6"/>
      <c r="D2006" s="6"/>
      <c r="E2006" s="6"/>
      <c r="F2006" s="6"/>
    </row>
    <row r="2007" spans="1:6">
      <c r="A2007" s="7"/>
      <c r="B2007" s="6"/>
      <c r="C2007" s="6"/>
      <c r="D2007" s="6"/>
      <c r="E2007" s="6"/>
      <c r="F2007" s="6"/>
    </row>
    <row r="2008" spans="1:6">
      <c r="A2008" s="7"/>
      <c r="B2008" s="6"/>
      <c r="C2008" s="6"/>
      <c r="D2008" s="6"/>
      <c r="E2008" s="6"/>
      <c r="F2008" s="6"/>
    </row>
    <row r="2009" spans="1:6">
      <c r="A2009" s="7"/>
      <c r="B2009" s="6"/>
      <c r="C2009" s="6"/>
      <c r="D2009" s="6"/>
      <c r="E2009" s="6"/>
      <c r="F2009" s="6"/>
    </row>
    <row r="2010" spans="1:6">
      <c r="A2010" s="7"/>
      <c r="B2010" s="6"/>
      <c r="C2010" s="6"/>
      <c r="D2010" s="6"/>
      <c r="E2010" s="6"/>
      <c r="F2010" s="6"/>
    </row>
    <row r="2011" spans="1:6">
      <c r="A2011" s="7"/>
      <c r="B2011" s="6"/>
      <c r="C2011" s="6"/>
      <c r="D2011" s="6"/>
      <c r="E2011" s="6"/>
      <c r="F2011" s="6"/>
    </row>
    <row r="2012" spans="1:6">
      <c r="A2012" s="7"/>
      <c r="B2012" s="6"/>
      <c r="C2012" s="6"/>
      <c r="D2012" s="6"/>
      <c r="E2012" s="6"/>
      <c r="F2012" s="6"/>
    </row>
    <row r="2013" spans="1:6">
      <c r="A2013" s="7"/>
      <c r="B2013" s="6"/>
      <c r="C2013" s="6"/>
      <c r="D2013" s="6"/>
      <c r="E2013" s="6"/>
      <c r="F2013" s="6"/>
    </row>
    <row r="2014" spans="1:6">
      <c r="A2014" s="7"/>
      <c r="B2014" s="6"/>
      <c r="C2014" s="6"/>
      <c r="D2014" s="6"/>
      <c r="E2014" s="6"/>
      <c r="F2014" s="6"/>
    </row>
    <row r="2015" spans="1:6">
      <c r="A2015" s="7"/>
      <c r="B2015" s="6"/>
      <c r="C2015" s="6"/>
      <c r="D2015" s="6"/>
      <c r="E2015" s="6"/>
      <c r="F2015" s="6"/>
    </row>
    <row r="2016" spans="1:6">
      <c r="A2016" s="7"/>
      <c r="B2016" s="6"/>
      <c r="C2016" s="6"/>
      <c r="D2016" s="6"/>
      <c r="E2016" s="6"/>
      <c r="F2016" s="6"/>
    </row>
    <row r="2017" spans="1:6">
      <c r="A2017" s="7"/>
      <c r="B2017" s="6"/>
      <c r="C2017" s="6"/>
      <c r="D2017" s="6"/>
      <c r="E2017" s="6"/>
      <c r="F2017" s="6"/>
    </row>
    <row r="2018" spans="1:6">
      <c r="A2018" s="7"/>
      <c r="B2018" s="6"/>
      <c r="C2018" s="6"/>
      <c r="D2018" s="6"/>
      <c r="E2018" s="6"/>
      <c r="F2018" s="6"/>
    </row>
    <row r="2019" spans="1:6">
      <c r="A2019" s="7"/>
      <c r="B2019" s="6"/>
      <c r="C2019" s="6"/>
      <c r="D2019" s="6"/>
      <c r="E2019" s="6"/>
      <c r="F2019" s="6"/>
    </row>
    <row r="2020" spans="1:6">
      <c r="A2020" s="7"/>
      <c r="B2020" s="6"/>
      <c r="C2020" s="6"/>
      <c r="D2020" s="6"/>
      <c r="E2020" s="6"/>
      <c r="F2020" s="6"/>
    </row>
    <row r="2021" spans="1:6">
      <c r="A2021" s="7"/>
      <c r="B2021" s="6"/>
      <c r="C2021" s="6"/>
      <c r="D2021" s="6"/>
      <c r="E2021" s="6"/>
      <c r="F2021" s="6"/>
    </row>
    <row r="2022" spans="1:6">
      <c r="A2022" s="7"/>
      <c r="B2022" s="6"/>
      <c r="C2022" s="6"/>
      <c r="D2022" s="6"/>
      <c r="E2022" s="6"/>
      <c r="F2022" s="6"/>
    </row>
    <row r="2023" spans="1:6">
      <c r="A2023" s="7"/>
      <c r="B2023" s="6"/>
      <c r="C2023" s="6"/>
      <c r="D2023" s="6"/>
      <c r="E2023" s="6"/>
      <c r="F2023" s="6"/>
    </row>
    <row r="2024" spans="1:6">
      <c r="B2024" s="6"/>
      <c r="C2024" s="6"/>
      <c r="D2024" s="6"/>
      <c r="E2024" s="6"/>
      <c r="F2024" s="6"/>
    </row>
    <row r="2025" spans="1:6">
      <c r="B2025" s="6"/>
      <c r="C2025" s="6"/>
      <c r="D2025" s="6"/>
      <c r="E2025" s="6"/>
      <c r="F2025" s="6"/>
    </row>
    <row r="2026" spans="1:6">
      <c r="F2026" s="6"/>
    </row>
    <row r="2027" spans="1:6">
      <c r="F2027" s="6"/>
    </row>
    <row r="2028" spans="1:6">
      <c r="F2028" s="6"/>
    </row>
    <row r="2029" spans="1:6">
      <c r="F2029" s="6"/>
    </row>
    <row r="2030" spans="1:6">
      <c r="F2030" s="6"/>
    </row>
    <row r="2031" spans="1:6">
      <c r="F2031" s="6"/>
    </row>
    <row r="2032" spans="1:6">
      <c r="F2032" s="6"/>
    </row>
    <row r="2033" spans="6:6">
      <c r="F2033" s="6"/>
    </row>
    <row r="2034" spans="6:6">
      <c r="F2034" s="6"/>
    </row>
    <row r="2035" spans="6:6">
      <c r="F2035" s="6"/>
    </row>
    <row r="2036" spans="6:6">
      <c r="F2036" s="6"/>
    </row>
    <row r="2037" spans="6:6">
      <c r="F2037" s="6"/>
    </row>
    <row r="2038" spans="6:6">
      <c r="F2038" s="6"/>
    </row>
    <row r="2039" spans="6:6">
      <c r="F2039" s="6"/>
    </row>
    <row r="2040" spans="6:6">
      <c r="F2040" s="6"/>
    </row>
    <row r="2041" spans="6:6">
      <c r="F2041" s="6"/>
    </row>
    <row r="2042" spans="6:6">
      <c r="F2042" s="6"/>
    </row>
    <row r="2043" spans="6:6">
      <c r="F2043" s="6"/>
    </row>
    <row r="2044" spans="6:6">
      <c r="F2044" s="6"/>
    </row>
    <row r="2045" spans="6:6">
      <c r="F2045" s="6"/>
    </row>
    <row r="2046" spans="6:6">
      <c r="F2046" s="6"/>
    </row>
  </sheetData>
  <mergeCells count="1">
    <mergeCell ref="N35:P36"/>
  </mergeCells>
  <pageMargins left="0.75" right="0.75" top="1" bottom="1" header="0" footer="0"/>
  <pageSetup scale="7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2046"/>
  <sheetViews>
    <sheetView view="pageBreakPreview" topLeftCell="G7" zoomScaleNormal="100" zoomScaleSheetLayoutView="100" workbookViewId="0">
      <selection activeCell="J38" sqref="J38"/>
    </sheetView>
  </sheetViews>
  <sheetFormatPr baseColWidth="10" defaultRowHeight="12.75"/>
  <cols>
    <col min="1" max="1" width="10.7109375" style="5" bestFit="1" customWidth="1"/>
    <col min="2" max="2" width="10.42578125" style="5" bestFit="1" customWidth="1"/>
    <col min="3" max="3" width="22.42578125" style="5" bestFit="1" customWidth="1"/>
    <col min="4" max="4" width="29.5703125" style="5" bestFit="1" customWidth="1"/>
    <col min="5" max="5" width="22.42578125" style="5" customWidth="1"/>
    <col min="6" max="6" width="7" style="5" bestFit="1" customWidth="1"/>
    <col min="7" max="7" width="5.7109375" style="5" bestFit="1" customWidth="1"/>
    <col min="8" max="8" width="11.42578125" style="5"/>
    <col min="9" max="9" width="27.85546875" style="5" bestFit="1" customWidth="1"/>
    <col min="10" max="15" width="11.42578125" style="5"/>
    <col min="16" max="16" width="6.28515625" style="5" customWidth="1"/>
    <col min="17" max="17" width="3" style="5" customWidth="1"/>
    <col min="18" max="22" width="11.42578125" style="1"/>
    <col min="23" max="23" width="14.140625" style="1" customWidth="1"/>
    <col min="24" max="24" width="5.28515625" style="1" customWidth="1"/>
    <col min="25" max="16384" width="11.42578125" style="5"/>
  </cols>
  <sheetData>
    <row r="1" spans="1:24">
      <c r="A1" s="12" t="s">
        <v>4</v>
      </c>
      <c r="B1" s="12" t="s">
        <v>28</v>
      </c>
      <c r="C1" s="12" t="s">
        <v>42</v>
      </c>
      <c r="D1" s="12" t="s">
        <v>43</v>
      </c>
      <c r="E1" s="12"/>
      <c r="F1" s="12"/>
      <c r="G1" s="12"/>
    </row>
    <row r="2" spans="1:24" ht="15">
      <c r="A2" s="4">
        <v>38457</v>
      </c>
      <c r="B2" s="13">
        <v>0.72645000275114002</v>
      </c>
      <c r="C2" s="13">
        <v>0.77830461103577209</v>
      </c>
      <c r="D2" s="13">
        <v>0.39571869293265705</v>
      </c>
      <c r="E2" s="9"/>
      <c r="F2" s="6"/>
      <c r="G2" s="10"/>
      <c r="H2" s="9"/>
    </row>
    <row r="3" spans="1:24" ht="15">
      <c r="A3" s="4">
        <v>38464</v>
      </c>
      <c r="B3" s="13">
        <v>0.67029063057287397</v>
      </c>
      <c r="C3" s="13">
        <v>0.51201427292147905</v>
      </c>
      <c r="D3" s="13">
        <v>0.46101578132473203</v>
      </c>
      <c r="E3" s="9"/>
      <c r="F3" s="6"/>
      <c r="G3" s="10"/>
    </row>
    <row r="4" spans="1:24" ht="15">
      <c r="A4" s="4">
        <v>38471</v>
      </c>
      <c r="B4" s="13">
        <v>0.581975415226201</v>
      </c>
      <c r="C4" s="13">
        <v>0.52150185748627398</v>
      </c>
      <c r="D4" s="13">
        <v>0.290388697846171</v>
      </c>
      <c r="E4" s="9"/>
      <c r="F4" s="6"/>
      <c r="G4" s="10"/>
    </row>
    <row r="5" spans="1:24" ht="15">
      <c r="A5" s="4">
        <v>38478</v>
      </c>
      <c r="B5" s="13">
        <v>0.50780970132000891</v>
      </c>
      <c r="C5" s="13">
        <v>0.61091519561616503</v>
      </c>
      <c r="D5" s="13">
        <v>0.303483451360335</v>
      </c>
      <c r="E5" s="9"/>
      <c r="F5" s="6"/>
      <c r="G5" s="10"/>
    </row>
    <row r="6" spans="1:24" ht="15">
      <c r="A6" s="4">
        <v>38485</v>
      </c>
      <c r="B6" s="13">
        <v>0.55635371410836298</v>
      </c>
      <c r="C6" s="13">
        <v>0.46276980622502295</v>
      </c>
      <c r="D6" s="13">
        <v>0.26544200841957599</v>
      </c>
      <c r="E6" s="9"/>
      <c r="F6" s="6"/>
      <c r="G6" s="10"/>
    </row>
    <row r="7" spans="1:24" ht="15">
      <c r="A7" s="4">
        <v>38492</v>
      </c>
      <c r="B7" s="13">
        <v>0.55815686159238398</v>
      </c>
      <c r="C7" s="13">
        <v>0.61305984616033904</v>
      </c>
      <c r="D7" s="13">
        <v>0.43633117554256406</v>
      </c>
      <c r="E7" s="9"/>
      <c r="F7" s="6"/>
      <c r="G7" s="10"/>
    </row>
    <row r="8" spans="1:24" ht="15">
      <c r="A8" s="4">
        <v>38499</v>
      </c>
      <c r="B8" s="13">
        <v>0.47145501223660902</v>
      </c>
      <c r="C8" s="13">
        <v>0.47726060471731097</v>
      </c>
      <c r="D8" s="13">
        <v>0.26733708041307297</v>
      </c>
      <c r="E8" s="9"/>
      <c r="F8" s="6"/>
      <c r="G8" s="10"/>
    </row>
    <row r="9" spans="1:24" ht="15">
      <c r="A9" s="4">
        <v>38506</v>
      </c>
      <c r="B9" s="13">
        <v>0.51661302965701805</v>
      </c>
      <c r="C9" s="13">
        <v>0.44906469934803195</v>
      </c>
      <c r="D9" s="13">
        <v>0.473040198785391</v>
      </c>
      <c r="E9" s="9"/>
      <c r="F9" s="6"/>
      <c r="G9" s="10"/>
      <c r="I9" s="144" t="s">
        <v>62</v>
      </c>
      <c r="Q9" s="1"/>
    </row>
    <row r="10" spans="1:24" ht="15">
      <c r="A10" s="4">
        <v>38513</v>
      </c>
      <c r="B10" s="13">
        <v>1.3719069618717901</v>
      </c>
      <c r="C10" s="13">
        <v>0.53486355944755004</v>
      </c>
      <c r="D10" s="13">
        <v>0.61692796413523199</v>
      </c>
      <c r="E10" s="9"/>
      <c r="F10" s="6"/>
      <c r="G10" s="10"/>
      <c r="I10" s="108" t="s">
        <v>63</v>
      </c>
      <c r="Q10" s="1"/>
      <c r="S10" s="5"/>
      <c r="T10" s="5"/>
      <c r="U10" s="5"/>
      <c r="V10" s="5"/>
      <c r="W10" s="5"/>
      <c r="X10" s="5"/>
    </row>
    <row r="11" spans="1:24" ht="15">
      <c r="A11" s="4">
        <v>38520</v>
      </c>
      <c r="B11" s="13">
        <v>1.65784559895812</v>
      </c>
      <c r="C11" s="13">
        <v>0.80687913074900097</v>
      </c>
      <c r="D11" s="13">
        <v>0.60065565209835403</v>
      </c>
      <c r="E11" s="9"/>
      <c r="F11" s="6"/>
      <c r="G11" s="10"/>
      <c r="I11" s="108" t="s">
        <v>45</v>
      </c>
      <c r="Q11" s="1"/>
      <c r="S11" s="5"/>
      <c r="T11" s="5"/>
      <c r="U11" s="5"/>
      <c r="V11" s="5"/>
      <c r="W11" s="5"/>
      <c r="X11" s="5"/>
    </row>
    <row r="12" spans="1:24" ht="15">
      <c r="A12" s="4">
        <v>38527</v>
      </c>
      <c r="B12" s="13">
        <v>1.2642722332118199</v>
      </c>
      <c r="C12" s="13">
        <v>0.81352126503044297</v>
      </c>
      <c r="D12" s="13">
        <v>0.475580909282728</v>
      </c>
      <c r="E12" s="9"/>
      <c r="F12" s="6"/>
      <c r="G12" s="10"/>
      <c r="Q12" s="1"/>
      <c r="S12" s="5"/>
      <c r="T12" s="5"/>
      <c r="U12" s="5"/>
      <c r="V12" s="5"/>
      <c r="W12" s="5"/>
      <c r="X12" s="5"/>
    </row>
    <row r="13" spans="1:24" ht="15">
      <c r="A13" s="4">
        <v>38534</v>
      </c>
      <c r="B13" s="13">
        <v>0.92700847420793508</v>
      </c>
      <c r="C13" s="13">
        <v>0.65578915734203702</v>
      </c>
      <c r="D13" s="13">
        <v>0.44845141784397302</v>
      </c>
      <c r="E13" s="9"/>
      <c r="F13" s="6"/>
      <c r="G13" s="10"/>
      <c r="Q13" s="1"/>
      <c r="S13" s="5"/>
      <c r="T13" s="5"/>
      <c r="U13" s="5"/>
      <c r="V13" s="5"/>
      <c r="W13" s="5"/>
      <c r="X13" s="5"/>
    </row>
    <row r="14" spans="1:24" ht="15">
      <c r="A14" s="4">
        <v>38541</v>
      </c>
      <c r="B14" s="13">
        <v>1.07831199783692</v>
      </c>
      <c r="C14" s="13">
        <v>1.2918112919456799</v>
      </c>
      <c r="D14" s="13">
        <v>0.670378761832917</v>
      </c>
      <c r="E14" s="9"/>
      <c r="F14" s="6"/>
      <c r="G14" s="10"/>
      <c r="Q14" s="1"/>
      <c r="S14" s="5"/>
      <c r="T14" s="5"/>
      <c r="U14" s="5"/>
      <c r="V14" s="5"/>
      <c r="W14" s="5"/>
      <c r="X14" s="5"/>
    </row>
    <row r="15" spans="1:24" ht="15">
      <c r="A15" s="4">
        <v>38548</v>
      </c>
      <c r="B15" s="13">
        <v>1.7124236772547399</v>
      </c>
      <c r="C15" s="13">
        <v>1.05721955809544</v>
      </c>
      <c r="D15" s="13">
        <v>0.70723597928234794</v>
      </c>
      <c r="E15" s="9"/>
      <c r="F15" s="6"/>
      <c r="G15" s="10"/>
      <c r="Q15" s="1"/>
      <c r="S15" s="5"/>
      <c r="T15" s="5"/>
      <c r="U15" s="5"/>
      <c r="V15" s="5"/>
      <c r="W15" s="5"/>
      <c r="X15" s="5"/>
    </row>
    <row r="16" spans="1:24" ht="15">
      <c r="A16" s="4">
        <v>38555</v>
      </c>
      <c r="B16" s="13">
        <v>2.7627681642110598</v>
      </c>
      <c r="C16" s="13">
        <v>0.991955360053972</v>
      </c>
      <c r="D16" s="13">
        <v>1.43118164098586</v>
      </c>
      <c r="E16" s="9"/>
      <c r="F16" s="6"/>
      <c r="G16" s="10"/>
      <c r="Q16" s="1"/>
      <c r="S16" s="5"/>
      <c r="T16" s="5"/>
      <c r="U16" s="5"/>
      <c r="V16" s="5"/>
      <c r="W16" s="5"/>
      <c r="X16" s="5"/>
    </row>
    <row r="17" spans="1:24" ht="15">
      <c r="A17" s="4">
        <v>38562</v>
      </c>
      <c r="B17" s="13">
        <v>1.7296231909079098</v>
      </c>
      <c r="C17" s="13">
        <v>1.3673375871085101</v>
      </c>
      <c r="D17" s="13">
        <v>1.02011397241545</v>
      </c>
      <c r="E17" s="9"/>
      <c r="F17" s="6"/>
      <c r="G17" s="10"/>
      <c r="Q17" s="1"/>
      <c r="S17" s="5"/>
      <c r="T17" s="5"/>
      <c r="U17" s="5"/>
      <c r="V17" s="5"/>
      <c r="W17" s="5"/>
      <c r="X17" s="5"/>
    </row>
    <row r="18" spans="1:24" ht="15">
      <c r="A18" s="4">
        <v>38569</v>
      </c>
      <c r="B18" s="13">
        <v>0.88882823798359711</v>
      </c>
      <c r="C18" s="13">
        <v>0.53020174566961997</v>
      </c>
      <c r="D18" s="13">
        <v>0.57883441759516407</v>
      </c>
      <c r="E18" s="9"/>
      <c r="F18" s="6"/>
      <c r="G18" s="10"/>
      <c r="Q18" s="1"/>
      <c r="S18" s="5"/>
      <c r="T18" s="5"/>
      <c r="U18" s="5"/>
      <c r="V18" s="5"/>
      <c r="W18" s="5"/>
      <c r="X18" s="5"/>
    </row>
    <row r="19" spans="1:24" ht="15">
      <c r="A19" s="4">
        <v>38576</v>
      </c>
      <c r="B19" s="13">
        <v>1.7987709814997199</v>
      </c>
      <c r="C19" s="13">
        <v>1.4277511246365699</v>
      </c>
      <c r="D19" s="13">
        <v>0.92113278380388497</v>
      </c>
      <c r="E19" s="9"/>
      <c r="F19" s="6"/>
      <c r="G19" s="10"/>
      <c r="Q19" s="1"/>
      <c r="S19" s="5"/>
      <c r="T19" s="5"/>
      <c r="U19" s="5"/>
      <c r="V19" s="5"/>
      <c r="W19" s="5"/>
      <c r="X19" s="5"/>
    </row>
    <row r="20" spans="1:24" ht="15">
      <c r="A20" s="4">
        <v>38583</v>
      </c>
      <c r="B20" s="13">
        <v>1.8245867855770599</v>
      </c>
      <c r="C20" s="13">
        <v>2.0846110788863998</v>
      </c>
      <c r="D20" s="13">
        <v>0.80045461720436495</v>
      </c>
      <c r="E20" s="9"/>
      <c r="F20" s="6"/>
      <c r="G20" s="10"/>
      <c r="Q20" s="1"/>
      <c r="S20" s="5"/>
      <c r="T20" s="5"/>
      <c r="U20" s="5"/>
      <c r="V20" s="5"/>
      <c r="W20" s="5"/>
      <c r="X20" s="5"/>
    </row>
    <row r="21" spans="1:24" ht="15">
      <c r="A21" s="4">
        <v>38590</v>
      </c>
      <c r="B21" s="13">
        <v>0.89021102536586094</v>
      </c>
      <c r="C21" s="13">
        <v>0.40434683148229295</v>
      </c>
      <c r="D21" s="13">
        <v>0.8490128754704821</v>
      </c>
      <c r="E21" s="9"/>
      <c r="F21" s="6"/>
      <c r="G21" s="10"/>
      <c r="Q21" s="1"/>
      <c r="S21" s="5"/>
      <c r="T21" s="5"/>
      <c r="U21" s="5"/>
      <c r="V21" s="5"/>
      <c r="W21" s="5"/>
      <c r="X21" s="5"/>
    </row>
    <row r="22" spans="1:24" ht="15">
      <c r="A22" s="4">
        <v>38597</v>
      </c>
      <c r="B22" s="13">
        <v>0.95083597341130199</v>
      </c>
      <c r="C22" s="13">
        <v>0.99126663580460794</v>
      </c>
      <c r="D22" s="13">
        <v>1.5656807804810002</v>
      </c>
      <c r="E22" s="9"/>
      <c r="F22" s="6"/>
      <c r="G22" s="10"/>
      <c r="Q22" s="1"/>
      <c r="S22" s="5"/>
      <c r="T22" s="5"/>
      <c r="U22" s="5"/>
      <c r="V22" s="5"/>
      <c r="W22" s="5"/>
      <c r="X22" s="5"/>
    </row>
    <row r="23" spans="1:24" ht="15">
      <c r="A23" s="4">
        <v>38604</v>
      </c>
      <c r="B23" s="13">
        <v>1.1531216658439198</v>
      </c>
      <c r="C23" s="13">
        <v>0.97235227251850198</v>
      </c>
      <c r="D23" s="13">
        <v>0.58687910387795805</v>
      </c>
      <c r="E23" s="9"/>
      <c r="F23" s="6"/>
      <c r="G23" s="10"/>
      <c r="Q23" s="1"/>
      <c r="S23" s="5"/>
      <c r="T23" s="5"/>
      <c r="U23" s="5"/>
      <c r="V23" s="5"/>
      <c r="W23" s="5"/>
      <c r="X23" s="5"/>
    </row>
    <row r="24" spans="1:24" ht="15">
      <c r="A24" s="4">
        <v>38611</v>
      </c>
      <c r="B24" s="13">
        <v>1.09446435370366</v>
      </c>
      <c r="C24" s="13">
        <v>0.50042787582364401</v>
      </c>
      <c r="D24" s="13">
        <v>0.64597640259147593</v>
      </c>
      <c r="E24" s="9"/>
      <c r="F24" s="6"/>
      <c r="G24" s="10"/>
      <c r="Q24" s="1"/>
      <c r="S24" s="5"/>
      <c r="T24" s="5"/>
      <c r="U24" s="5"/>
      <c r="V24" s="5"/>
      <c r="W24" s="5"/>
      <c r="X24" s="5"/>
    </row>
    <row r="25" spans="1:24" ht="15">
      <c r="A25" s="4">
        <v>38618</v>
      </c>
      <c r="B25" s="13">
        <v>1.0051537689077099</v>
      </c>
      <c r="C25" s="13">
        <v>0.89702608500912795</v>
      </c>
      <c r="D25" s="13">
        <v>0.80022259390394401</v>
      </c>
      <c r="E25" s="9"/>
      <c r="F25" s="6"/>
      <c r="G25" s="10"/>
      <c r="Q25" s="1"/>
      <c r="S25" s="5"/>
      <c r="T25" s="5"/>
      <c r="U25" s="5"/>
      <c r="V25" s="5"/>
      <c r="W25" s="5"/>
      <c r="X25" s="5"/>
    </row>
    <row r="26" spans="1:24" ht="15">
      <c r="A26" s="4">
        <v>38625</v>
      </c>
      <c r="B26" s="13">
        <v>1.06811753222451</v>
      </c>
      <c r="C26" s="13">
        <v>0.51035757498937195</v>
      </c>
      <c r="D26" s="13">
        <v>0.47595463164539203</v>
      </c>
      <c r="E26" s="9"/>
      <c r="F26" s="6"/>
      <c r="G26" s="10"/>
      <c r="Q26" s="1"/>
      <c r="S26" s="5"/>
      <c r="T26" s="5"/>
      <c r="U26" s="5"/>
      <c r="V26" s="5"/>
      <c r="W26" s="5"/>
      <c r="X26" s="5"/>
    </row>
    <row r="27" spans="1:24" ht="15">
      <c r="A27" s="4">
        <v>38632</v>
      </c>
      <c r="B27" s="13">
        <v>1.9784602954463297</v>
      </c>
      <c r="C27" s="13">
        <v>0.95523198579784596</v>
      </c>
      <c r="D27" s="13">
        <v>0.96098416688410593</v>
      </c>
      <c r="E27" s="9"/>
      <c r="F27" s="6"/>
      <c r="G27" s="10"/>
      <c r="Q27" s="1"/>
      <c r="S27" s="5"/>
      <c r="T27" s="5"/>
      <c r="U27" s="5"/>
      <c r="V27" s="5"/>
      <c r="W27" s="5"/>
      <c r="X27" s="5"/>
    </row>
    <row r="28" spans="1:24" ht="15">
      <c r="A28" s="4">
        <v>38639</v>
      </c>
      <c r="B28" s="13">
        <v>2.5009525417818099</v>
      </c>
      <c r="C28" s="13">
        <v>1.2071732293250301</v>
      </c>
      <c r="D28" s="13">
        <v>0.84423859048968397</v>
      </c>
      <c r="E28" s="9"/>
      <c r="F28" s="6"/>
      <c r="G28" s="10"/>
      <c r="Q28" s="1"/>
      <c r="S28" s="5"/>
      <c r="T28" s="5"/>
      <c r="U28" s="5"/>
      <c r="V28" s="5"/>
      <c r="W28" s="5"/>
      <c r="X28" s="5"/>
    </row>
    <row r="29" spans="1:24" ht="15">
      <c r="A29" s="4">
        <v>38646</v>
      </c>
      <c r="B29" s="13">
        <v>1.8138089165489102</v>
      </c>
      <c r="C29" s="13">
        <v>0.91633669786446992</v>
      </c>
      <c r="D29" s="13">
        <v>0.82143095352231399</v>
      </c>
      <c r="E29" s="9"/>
      <c r="F29" s="6"/>
      <c r="G29" s="10"/>
      <c r="Q29" s="1"/>
      <c r="S29" s="5"/>
      <c r="T29" s="5"/>
      <c r="U29" s="5"/>
      <c r="V29" s="5"/>
      <c r="W29" s="5"/>
      <c r="X29" s="5"/>
    </row>
    <row r="30" spans="1:24" ht="15">
      <c r="A30" s="4">
        <v>38653</v>
      </c>
      <c r="B30" s="13">
        <v>2.4965281644244199</v>
      </c>
      <c r="C30" s="13">
        <v>1.1803896270286001</v>
      </c>
      <c r="D30" s="13">
        <v>1.19567488908575</v>
      </c>
      <c r="E30" s="9"/>
      <c r="F30" s="6"/>
      <c r="G30" s="10"/>
      <c r="Q30" s="1"/>
      <c r="S30" s="5"/>
      <c r="T30" s="5"/>
      <c r="U30" s="5"/>
      <c r="V30" s="5"/>
      <c r="W30" s="5"/>
      <c r="X30" s="5"/>
    </row>
    <row r="31" spans="1:24" ht="15">
      <c r="A31" s="4">
        <v>38660</v>
      </c>
      <c r="B31" s="13">
        <v>2.4915497221538003</v>
      </c>
      <c r="C31" s="13">
        <v>1.9641039790163601</v>
      </c>
      <c r="D31" s="13">
        <v>0.92899826039417599</v>
      </c>
      <c r="E31" s="9"/>
      <c r="F31" s="6"/>
      <c r="G31" s="10"/>
      <c r="Q31" s="1"/>
      <c r="S31" s="5"/>
      <c r="T31" s="5"/>
      <c r="U31" s="5"/>
      <c r="V31" s="5"/>
      <c r="W31" s="5"/>
      <c r="X31" s="5"/>
    </row>
    <row r="32" spans="1:24" ht="15">
      <c r="A32" s="4">
        <v>38667</v>
      </c>
      <c r="B32" s="13">
        <v>1.7801675448983998</v>
      </c>
      <c r="C32" s="13">
        <v>1.40904781636748</v>
      </c>
      <c r="D32" s="13">
        <v>1.2482901814671199</v>
      </c>
      <c r="E32" s="9"/>
      <c r="F32" s="6"/>
      <c r="G32" s="10"/>
      <c r="Q32" s="1"/>
      <c r="S32" s="5"/>
      <c r="T32" s="5"/>
      <c r="U32" s="5"/>
      <c r="V32" s="5"/>
      <c r="W32" s="5"/>
      <c r="X32" s="5"/>
    </row>
    <row r="33" spans="1:24" ht="15">
      <c r="A33" s="4">
        <v>38674</v>
      </c>
      <c r="B33" s="13">
        <v>1.1461120602299499</v>
      </c>
      <c r="C33" s="13">
        <v>1.1424822734350999</v>
      </c>
      <c r="D33" s="13">
        <v>1.0290314984622499</v>
      </c>
      <c r="E33" s="9"/>
      <c r="F33" s="6"/>
      <c r="G33" s="10"/>
      <c r="I33" s="109"/>
      <c r="Q33" s="1"/>
      <c r="S33" s="5"/>
      <c r="T33" s="5"/>
      <c r="U33" s="5"/>
      <c r="V33" s="5"/>
      <c r="W33" s="5"/>
      <c r="X33" s="5"/>
    </row>
    <row r="34" spans="1:24" ht="15">
      <c r="A34" s="4">
        <v>38681</v>
      </c>
      <c r="B34" s="13">
        <v>1.6977503460948802</v>
      </c>
      <c r="C34" s="13">
        <v>1.64924609695942</v>
      </c>
      <c r="D34" s="13">
        <v>1.79471947057609</v>
      </c>
      <c r="E34" s="9"/>
      <c r="F34" s="6"/>
      <c r="G34" s="10"/>
      <c r="Q34" s="1"/>
      <c r="S34" s="5"/>
      <c r="T34" s="5"/>
      <c r="U34" s="5"/>
      <c r="V34" s="5"/>
      <c r="W34" s="5"/>
      <c r="X34" s="5"/>
    </row>
    <row r="35" spans="1:24" ht="15">
      <c r="A35" s="4">
        <v>38688</v>
      </c>
      <c r="B35" s="13">
        <v>1.12879951010521</v>
      </c>
      <c r="C35" s="13">
        <v>0.81181954847390403</v>
      </c>
      <c r="D35" s="13">
        <v>0.77706076656044698</v>
      </c>
      <c r="E35" s="9"/>
      <c r="F35" s="6"/>
      <c r="G35" s="10"/>
      <c r="I35" s="110" t="s">
        <v>41</v>
      </c>
      <c r="Q35" s="1"/>
    </row>
    <row r="36" spans="1:24" ht="15">
      <c r="A36" s="4">
        <v>38695</v>
      </c>
      <c r="B36" s="13">
        <v>1.0865097429486099</v>
      </c>
      <c r="C36" s="13">
        <v>0.80006039532278594</v>
      </c>
      <c r="D36" s="13">
        <v>1.4935078240752</v>
      </c>
      <c r="E36" s="9"/>
      <c r="F36" s="6"/>
      <c r="G36" s="10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24" ht="15">
      <c r="A37" s="4">
        <v>38702</v>
      </c>
      <c r="B37" s="13">
        <v>1.0536665137977699</v>
      </c>
      <c r="C37" s="13">
        <v>0.50909089878507696</v>
      </c>
      <c r="D37" s="13">
        <v>0.76112797474979799</v>
      </c>
      <c r="E37" s="9"/>
      <c r="F37" s="6"/>
      <c r="G37" s="10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24" ht="15">
      <c r="A38" s="4">
        <v>38709</v>
      </c>
      <c r="B38" s="13">
        <v>0.89374364275761098</v>
      </c>
      <c r="C38" s="13">
        <v>0.68039053461179</v>
      </c>
      <c r="D38" s="13">
        <v>0.74578025006200199</v>
      </c>
      <c r="E38" s="9"/>
      <c r="F38" s="6"/>
      <c r="G38" s="10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24" ht="15">
      <c r="A39" s="4">
        <v>38716</v>
      </c>
      <c r="B39" s="13">
        <v>0.68003775687020407</v>
      </c>
      <c r="C39" s="13">
        <v>0.46533286879330205</v>
      </c>
      <c r="D39" s="13">
        <v>0.34360544960990597</v>
      </c>
      <c r="E39" s="9"/>
      <c r="F39" s="6"/>
      <c r="G39" s="10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24" ht="15">
      <c r="A40" s="4">
        <v>38723</v>
      </c>
      <c r="B40" s="13">
        <v>0.74529163588137604</v>
      </c>
      <c r="C40" s="13">
        <v>0.69040210239423405</v>
      </c>
      <c r="D40" s="13">
        <v>0.74543046777623501</v>
      </c>
      <c r="E40" s="9"/>
      <c r="F40" s="6"/>
      <c r="G40" s="10"/>
    </row>
    <row r="41" spans="1:24" ht="15">
      <c r="A41" s="4">
        <v>38730</v>
      </c>
      <c r="B41" s="13">
        <v>0.62394943042758599</v>
      </c>
      <c r="C41" s="13">
        <v>0.65518377361496405</v>
      </c>
      <c r="D41" s="13">
        <v>0.35372729975496398</v>
      </c>
      <c r="E41" s="9"/>
      <c r="F41" s="6"/>
      <c r="G41" s="10"/>
    </row>
    <row r="42" spans="1:24" ht="15">
      <c r="A42" s="4">
        <v>38737</v>
      </c>
      <c r="B42" s="13">
        <v>0.97326723475947996</v>
      </c>
      <c r="C42" s="13">
        <v>0.41863933190410896</v>
      </c>
      <c r="D42" s="13">
        <v>0.69450360538032696</v>
      </c>
      <c r="E42" s="9"/>
      <c r="F42" s="6"/>
      <c r="G42" s="10"/>
    </row>
    <row r="43" spans="1:24" ht="15">
      <c r="A43" s="4">
        <v>38744</v>
      </c>
      <c r="B43" s="13">
        <v>1.2464885704664801</v>
      </c>
      <c r="C43" s="13">
        <v>0.69072659465007002</v>
      </c>
      <c r="D43" s="13">
        <v>0.66634417856719397</v>
      </c>
      <c r="E43" s="9"/>
      <c r="F43" s="6"/>
      <c r="G43" s="10"/>
    </row>
    <row r="44" spans="1:24" ht="15">
      <c r="A44" s="4">
        <v>38751</v>
      </c>
      <c r="B44" s="13">
        <v>1.5013475221392001</v>
      </c>
      <c r="C44" s="13">
        <v>0.57622533256112407</v>
      </c>
      <c r="D44" s="13">
        <v>0.47118708989080305</v>
      </c>
      <c r="E44" s="9"/>
      <c r="F44" s="6"/>
      <c r="G44" s="10"/>
    </row>
    <row r="45" spans="1:24" ht="15">
      <c r="A45" s="4">
        <v>38758</v>
      </c>
      <c r="B45" s="13">
        <v>1.2027391436428301</v>
      </c>
      <c r="C45" s="13">
        <v>0.70563796800474399</v>
      </c>
      <c r="D45" s="13">
        <v>0.484289430140667</v>
      </c>
      <c r="E45" s="9"/>
      <c r="F45" s="6"/>
      <c r="G45" s="10"/>
    </row>
    <row r="46" spans="1:24" ht="15">
      <c r="A46" s="4">
        <v>38765</v>
      </c>
      <c r="B46" s="13">
        <v>1.2203450091291699</v>
      </c>
      <c r="C46" s="13">
        <v>0.73743181588870099</v>
      </c>
      <c r="D46" s="13">
        <v>0.54866744574406801</v>
      </c>
      <c r="E46" s="9"/>
      <c r="F46" s="6"/>
      <c r="G46" s="10"/>
    </row>
    <row r="47" spans="1:24" ht="15">
      <c r="A47" s="4">
        <v>38772</v>
      </c>
      <c r="B47" s="13">
        <v>1.2402978079784299</v>
      </c>
      <c r="C47" s="13">
        <v>0.74329212266315403</v>
      </c>
      <c r="D47" s="13">
        <v>0.52011896828100102</v>
      </c>
      <c r="E47" s="9"/>
      <c r="F47" s="6"/>
      <c r="G47" s="10"/>
    </row>
    <row r="48" spans="1:24" ht="15">
      <c r="A48" s="4">
        <v>38779</v>
      </c>
      <c r="B48" s="13">
        <v>1.1717372549878802</v>
      </c>
      <c r="C48" s="13">
        <v>0.93709549134106707</v>
      </c>
      <c r="D48" s="13">
        <v>0.71846967382493598</v>
      </c>
      <c r="E48" s="9"/>
      <c r="F48" s="6"/>
      <c r="G48" s="10"/>
    </row>
    <row r="49" spans="1:7" ht="15">
      <c r="A49" s="4">
        <v>38786</v>
      </c>
      <c r="B49" s="13">
        <v>1.6925402425884601</v>
      </c>
      <c r="C49" s="13">
        <v>0.55076426208614193</v>
      </c>
      <c r="D49" s="13">
        <v>0.730181712394677</v>
      </c>
      <c r="E49" s="9"/>
      <c r="F49" s="6"/>
      <c r="G49" s="10"/>
    </row>
    <row r="50" spans="1:7" ht="15">
      <c r="A50" s="4">
        <v>38793</v>
      </c>
      <c r="B50" s="13">
        <v>2.5149994844403603</v>
      </c>
      <c r="C50" s="13">
        <v>0.94066081620737907</v>
      </c>
      <c r="D50" s="13">
        <v>1.0767314312875</v>
      </c>
      <c r="E50" s="9"/>
      <c r="F50" s="6"/>
      <c r="G50" s="10"/>
    </row>
    <row r="51" spans="1:7" ht="15">
      <c r="A51" s="4">
        <v>38800</v>
      </c>
      <c r="B51" s="13">
        <v>1.42404599408123</v>
      </c>
      <c r="C51" s="13">
        <v>0.90802685958872797</v>
      </c>
      <c r="D51" s="13">
        <v>0.53611004873965495</v>
      </c>
      <c r="E51" s="9"/>
      <c r="F51" s="6"/>
      <c r="G51" s="10"/>
    </row>
    <row r="52" spans="1:7" ht="15">
      <c r="A52" s="4">
        <v>38807</v>
      </c>
      <c r="B52" s="13">
        <v>0.48177466496299398</v>
      </c>
      <c r="C52" s="13">
        <v>0.45272984327634602</v>
      </c>
      <c r="D52" s="13">
        <v>0.50987799263868905</v>
      </c>
      <c r="E52" s="9"/>
      <c r="F52" s="6"/>
      <c r="G52" s="10"/>
    </row>
    <row r="53" spans="1:7" ht="15">
      <c r="A53" s="4">
        <v>38814</v>
      </c>
      <c r="B53" s="13">
        <v>1.14328486977083</v>
      </c>
      <c r="C53" s="13">
        <v>1.0710281756575</v>
      </c>
      <c r="D53" s="13">
        <v>0.80354667155065806</v>
      </c>
      <c r="E53" s="9"/>
      <c r="F53" s="6"/>
      <c r="G53" s="10"/>
    </row>
    <row r="54" spans="1:7" ht="15">
      <c r="A54" s="4">
        <v>38821</v>
      </c>
      <c r="B54" s="13">
        <v>2.4124119091343901</v>
      </c>
      <c r="C54" s="13">
        <v>0.94409538214004307</v>
      </c>
      <c r="D54" s="13">
        <v>0.756052179583104</v>
      </c>
      <c r="E54" s="9"/>
      <c r="F54" s="6"/>
      <c r="G54" s="10"/>
    </row>
    <row r="55" spans="1:7" ht="15">
      <c r="A55" s="4">
        <v>38828</v>
      </c>
      <c r="B55" s="13">
        <v>1.3813027619309299</v>
      </c>
      <c r="C55" s="13">
        <v>0.75259729750648896</v>
      </c>
      <c r="D55" s="13">
        <v>0.96214123567326604</v>
      </c>
      <c r="E55" s="9"/>
      <c r="F55" s="6"/>
      <c r="G55" s="10"/>
    </row>
    <row r="56" spans="1:7" ht="15">
      <c r="A56" s="4">
        <v>38835</v>
      </c>
      <c r="B56" s="13">
        <v>0.75320063188976294</v>
      </c>
      <c r="C56" s="13">
        <v>0.38824157752685501</v>
      </c>
      <c r="D56" s="13">
        <v>0.83406531133118811</v>
      </c>
      <c r="E56" s="9"/>
      <c r="F56" s="6"/>
      <c r="G56" s="10"/>
    </row>
    <row r="57" spans="1:7" ht="15">
      <c r="A57" s="4">
        <v>38842</v>
      </c>
      <c r="B57" s="13">
        <v>0.78685568143092199</v>
      </c>
      <c r="C57" s="13">
        <v>0.598167788672893</v>
      </c>
      <c r="D57" s="13">
        <v>0.399418664827067</v>
      </c>
      <c r="E57" s="9"/>
      <c r="F57" s="6"/>
      <c r="G57" s="10"/>
    </row>
    <row r="58" spans="1:7" ht="15">
      <c r="A58" s="4">
        <v>38849</v>
      </c>
      <c r="B58" s="13">
        <v>1.57295438941942</v>
      </c>
      <c r="C58" s="13">
        <v>1.09290746955311</v>
      </c>
      <c r="D58" s="13">
        <v>0.64631981444539199</v>
      </c>
      <c r="E58" s="9"/>
      <c r="F58" s="6"/>
      <c r="G58" s="10"/>
    </row>
    <row r="59" spans="1:7" ht="15">
      <c r="A59" s="4">
        <v>38856</v>
      </c>
      <c r="B59" s="13">
        <v>2.1653661930049402</v>
      </c>
      <c r="C59" s="13">
        <v>0.44508339961634497</v>
      </c>
      <c r="D59" s="13">
        <v>0.70621139200610505</v>
      </c>
      <c r="E59" s="9"/>
      <c r="F59" s="6"/>
      <c r="G59" s="10"/>
    </row>
    <row r="60" spans="1:7" ht="15">
      <c r="A60" s="4">
        <v>38863</v>
      </c>
      <c r="B60" s="13">
        <v>1.6163534018324199</v>
      </c>
      <c r="C60" s="13">
        <v>1.04472581729287</v>
      </c>
      <c r="D60" s="13">
        <v>1.2669209144354801</v>
      </c>
      <c r="E60" s="9"/>
      <c r="F60" s="6"/>
      <c r="G60" s="10"/>
    </row>
    <row r="61" spans="1:7" ht="15">
      <c r="A61" s="4">
        <v>38870</v>
      </c>
      <c r="B61" s="13">
        <v>2.8875604653433697</v>
      </c>
      <c r="C61" s="13">
        <v>0.58023318440159999</v>
      </c>
      <c r="D61" s="13">
        <v>1.2626571237795099</v>
      </c>
      <c r="E61" s="9"/>
      <c r="F61" s="6"/>
      <c r="G61" s="10"/>
    </row>
    <row r="62" spans="1:7" ht="15">
      <c r="A62" s="4">
        <v>38877</v>
      </c>
      <c r="B62" s="13">
        <v>3.2195123647702597</v>
      </c>
      <c r="C62" s="13">
        <v>1.6814286386339898</v>
      </c>
      <c r="D62" s="13">
        <v>1.1451580110480202</v>
      </c>
      <c r="E62" s="9"/>
      <c r="F62" s="6"/>
      <c r="G62" s="10"/>
    </row>
    <row r="63" spans="1:7" ht="15">
      <c r="A63" s="4">
        <v>38884</v>
      </c>
      <c r="B63" s="13">
        <v>1.8222861940084298</v>
      </c>
      <c r="C63" s="13">
        <v>1.38678921292069</v>
      </c>
      <c r="D63" s="13">
        <v>0.82001197540836901</v>
      </c>
      <c r="E63" s="9"/>
      <c r="F63" s="6"/>
      <c r="G63" s="10"/>
    </row>
    <row r="64" spans="1:7" ht="15">
      <c r="A64" s="4">
        <v>38891</v>
      </c>
      <c r="B64" s="13">
        <v>0.65632185834264101</v>
      </c>
      <c r="C64" s="13">
        <v>0.71445993741996305</v>
      </c>
      <c r="D64" s="13">
        <v>0.75500748646029903</v>
      </c>
      <c r="E64" s="9"/>
      <c r="F64" s="6"/>
      <c r="G64" s="10"/>
    </row>
    <row r="65" spans="1:7" ht="15">
      <c r="A65" s="4">
        <v>38898</v>
      </c>
      <c r="B65" s="13">
        <v>3.8843817358164099</v>
      </c>
      <c r="C65" s="13">
        <v>2.2157087042721599</v>
      </c>
      <c r="D65" s="13">
        <v>2.6099032355989</v>
      </c>
      <c r="E65" s="9"/>
      <c r="F65" s="6"/>
      <c r="G65" s="10"/>
    </row>
    <row r="66" spans="1:7" ht="15">
      <c r="A66" s="4">
        <v>38905</v>
      </c>
      <c r="B66" s="13">
        <v>8.8225818050965898</v>
      </c>
      <c r="C66" s="13">
        <v>1.37048088449645</v>
      </c>
      <c r="D66" s="13">
        <v>2.7688048269637298</v>
      </c>
      <c r="E66" s="9"/>
      <c r="F66" s="6"/>
      <c r="G66" s="10"/>
    </row>
    <row r="67" spans="1:7" ht="15">
      <c r="A67" s="4">
        <v>38912</v>
      </c>
      <c r="B67" s="13">
        <v>5.90799191171579</v>
      </c>
      <c r="C67" s="13">
        <v>2.8224571078490701</v>
      </c>
      <c r="D67" s="13">
        <v>3.0367818147270302</v>
      </c>
      <c r="E67" s="9"/>
      <c r="F67" s="6"/>
      <c r="G67" s="10"/>
    </row>
    <row r="68" spans="1:7" ht="15">
      <c r="A68" s="4">
        <v>38919</v>
      </c>
      <c r="B68" s="13">
        <v>1.6151140803305</v>
      </c>
      <c r="C68" s="13">
        <v>0.9441078343041609</v>
      </c>
      <c r="D68" s="13">
        <v>0.98767957077974</v>
      </c>
      <c r="E68" s="9"/>
      <c r="F68" s="6"/>
      <c r="G68" s="10"/>
    </row>
    <row r="69" spans="1:7" ht="15">
      <c r="A69" s="4">
        <v>38926</v>
      </c>
      <c r="B69" s="13">
        <v>4.4447208114650794</v>
      </c>
      <c r="C69" s="13">
        <v>2.4862597459142597</v>
      </c>
      <c r="D69" s="13">
        <v>2.4204220103055798</v>
      </c>
      <c r="E69" s="9"/>
      <c r="F69" s="6"/>
      <c r="G69" s="10"/>
    </row>
    <row r="70" spans="1:7" ht="15">
      <c r="A70" s="4">
        <v>38933</v>
      </c>
      <c r="B70" s="13">
        <v>7.5564520717724699</v>
      </c>
      <c r="C70" s="13">
        <v>5.6166545520908198</v>
      </c>
      <c r="D70" s="13">
        <v>2.8736265924106998</v>
      </c>
      <c r="E70" s="9"/>
      <c r="F70" s="6"/>
      <c r="G70" s="10"/>
    </row>
    <row r="71" spans="1:7" ht="15">
      <c r="A71" s="4">
        <v>38940</v>
      </c>
      <c r="B71" s="13">
        <v>4.6717386419624596</v>
      </c>
      <c r="C71" s="13">
        <v>2.0879082466586198</v>
      </c>
      <c r="D71" s="13">
        <v>2.2989259753171098</v>
      </c>
      <c r="E71" s="9"/>
      <c r="F71" s="6"/>
      <c r="G71" s="10"/>
    </row>
    <row r="72" spans="1:7" ht="15">
      <c r="A72" s="4">
        <v>38947</v>
      </c>
      <c r="B72" s="13">
        <v>3.07901872988367</v>
      </c>
      <c r="C72" s="13">
        <v>1.8826660870917999</v>
      </c>
      <c r="D72" s="13">
        <v>5.2535727994868999</v>
      </c>
      <c r="E72" s="9"/>
      <c r="F72" s="6"/>
      <c r="G72" s="10"/>
    </row>
    <row r="73" spans="1:7" ht="15">
      <c r="A73" s="4">
        <v>38954</v>
      </c>
      <c r="B73" s="13">
        <v>3.0614484796207999</v>
      </c>
      <c r="C73" s="13">
        <v>2.7999630081674001</v>
      </c>
      <c r="D73" s="13">
        <v>1.4941197225870899</v>
      </c>
      <c r="E73" s="9"/>
      <c r="F73" s="6"/>
      <c r="G73" s="10"/>
    </row>
    <row r="74" spans="1:7" ht="15">
      <c r="A74" s="4">
        <v>38961</v>
      </c>
      <c r="B74" s="13">
        <v>2.5399066905486301</v>
      </c>
      <c r="C74" s="13">
        <v>2.3487778377986102</v>
      </c>
      <c r="D74" s="13">
        <v>1.5813777928560702</v>
      </c>
      <c r="E74" s="9"/>
      <c r="F74" s="6"/>
      <c r="G74" s="10"/>
    </row>
    <row r="75" spans="1:7" ht="15">
      <c r="A75" s="4">
        <v>38968</v>
      </c>
      <c r="B75" s="13">
        <v>1.9806004298866298</v>
      </c>
      <c r="C75" s="13">
        <v>2.0077663617752197</v>
      </c>
      <c r="D75" s="13">
        <v>2.2655281176814199</v>
      </c>
      <c r="E75" s="9"/>
      <c r="F75" s="6"/>
      <c r="G75" s="10"/>
    </row>
    <row r="76" spans="1:7" ht="15">
      <c r="A76" s="4">
        <v>38975</v>
      </c>
      <c r="B76" s="13">
        <v>1.66576340042346</v>
      </c>
      <c r="C76" s="13">
        <v>1.3470264691271798</v>
      </c>
      <c r="D76" s="13">
        <v>1.6271566488696199</v>
      </c>
      <c r="E76" s="9"/>
      <c r="F76" s="6"/>
      <c r="G76" s="10"/>
    </row>
    <row r="77" spans="1:7" ht="15">
      <c r="A77" s="4">
        <v>38982</v>
      </c>
      <c r="B77" s="13">
        <v>1.08371366237427</v>
      </c>
      <c r="C77" s="13">
        <v>0.98083279757466502</v>
      </c>
      <c r="D77" s="13">
        <v>1.26134096613244</v>
      </c>
      <c r="E77" s="9"/>
      <c r="F77" s="6"/>
      <c r="G77" s="10"/>
    </row>
    <row r="78" spans="1:7" ht="15">
      <c r="A78" s="4">
        <v>38989</v>
      </c>
      <c r="B78" s="13">
        <v>1.7407309986424602</v>
      </c>
      <c r="C78" s="13">
        <v>0.76865660894658505</v>
      </c>
      <c r="D78" s="13">
        <v>1.29995826242573</v>
      </c>
      <c r="E78" s="9"/>
      <c r="F78" s="6"/>
      <c r="G78" s="10"/>
    </row>
    <row r="79" spans="1:7" ht="15">
      <c r="A79" s="4">
        <v>38996</v>
      </c>
      <c r="B79" s="13">
        <v>1.3212930812336401</v>
      </c>
      <c r="C79" s="13">
        <v>0.89518231215635902</v>
      </c>
      <c r="D79" s="13">
        <v>0.59324771512276397</v>
      </c>
      <c r="E79" s="9"/>
      <c r="F79" s="6"/>
      <c r="G79" s="10"/>
    </row>
    <row r="80" spans="1:7" ht="15">
      <c r="A80" s="4">
        <v>39003</v>
      </c>
      <c r="B80" s="13">
        <v>0.74939155364916099</v>
      </c>
      <c r="C80" s="13">
        <v>0.72474414677364796</v>
      </c>
      <c r="D80" s="13">
        <v>0.67516067528672497</v>
      </c>
      <c r="E80" s="9"/>
      <c r="F80" s="6"/>
      <c r="G80" s="10"/>
    </row>
    <row r="81" spans="1:7" ht="15">
      <c r="A81" s="4">
        <v>39010</v>
      </c>
      <c r="B81" s="13">
        <v>0.64800276351661101</v>
      </c>
      <c r="C81" s="13">
        <v>0.48668563013163402</v>
      </c>
      <c r="D81" s="13">
        <v>0.35251357895403801</v>
      </c>
      <c r="E81" s="9"/>
      <c r="F81" s="6"/>
      <c r="G81" s="10"/>
    </row>
    <row r="82" spans="1:7" ht="15">
      <c r="A82" s="4">
        <v>39017</v>
      </c>
      <c r="B82" s="13">
        <v>1.1585072339931</v>
      </c>
      <c r="C82" s="13">
        <v>1.2008210542112101</v>
      </c>
      <c r="D82" s="13">
        <v>0.71888291246286307</v>
      </c>
      <c r="E82" s="9"/>
      <c r="F82" s="6"/>
      <c r="G82" s="10"/>
    </row>
    <row r="83" spans="1:7" ht="15">
      <c r="A83" s="4">
        <v>39024</v>
      </c>
      <c r="B83" s="13">
        <v>1.0179143410059901</v>
      </c>
      <c r="C83" s="13">
        <v>0.53287033992375099</v>
      </c>
      <c r="D83" s="13">
        <v>0.33033325451819301</v>
      </c>
      <c r="E83" s="9"/>
      <c r="F83" s="6"/>
      <c r="G83" s="10"/>
    </row>
    <row r="84" spans="1:7" ht="15">
      <c r="A84" s="4">
        <v>39031</v>
      </c>
      <c r="B84" s="13">
        <v>1.0994820247624</v>
      </c>
      <c r="C84" s="13">
        <v>0.649863901006972</v>
      </c>
      <c r="D84" s="13">
        <v>0.92859004305330306</v>
      </c>
      <c r="E84" s="9"/>
      <c r="F84" s="6"/>
      <c r="G84" s="10"/>
    </row>
    <row r="85" spans="1:7" ht="15">
      <c r="A85" s="4">
        <v>39038</v>
      </c>
      <c r="B85" s="13">
        <v>1.14070887305352</v>
      </c>
      <c r="C85" s="13">
        <v>0.63263534417286305</v>
      </c>
      <c r="D85" s="13">
        <v>0.36464214906816</v>
      </c>
      <c r="E85" s="9"/>
      <c r="F85" s="6"/>
      <c r="G85" s="10"/>
    </row>
    <row r="86" spans="1:7" ht="15">
      <c r="A86" s="4">
        <v>39045</v>
      </c>
      <c r="B86" s="13">
        <v>1.2778949771535602</v>
      </c>
      <c r="C86" s="13">
        <v>0.740442018894092</v>
      </c>
      <c r="D86" s="13">
        <v>0.44221382269114495</v>
      </c>
      <c r="E86" s="9"/>
      <c r="F86" s="6"/>
      <c r="G86" s="10"/>
    </row>
    <row r="87" spans="1:7" ht="15">
      <c r="A87" s="4">
        <v>39052</v>
      </c>
      <c r="B87" s="13">
        <v>1.2702020075296601</v>
      </c>
      <c r="C87" s="13">
        <v>0.96061727734358793</v>
      </c>
      <c r="D87" s="13">
        <v>0.45734478393688099</v>
      </c>
      <c r="E87" s="9"/>
      <c r="F87" s="6"/>
      <c r="G87" s="10"/>
    </row>
    <row r="88" spans="1:7" ht="15">
      <c r="A88" s="4">
        <v>39059</v>
      </c>
      <c r="B88" s="13">
        <v>1.1453535801797801</v>
      </c>
      <c r="C88" s="13">
        <v>0.817088156035505</v>
      </c>
      <c r="D88" s="13">
        <v>0.494762062912599</v>
      </c>
      <c r="E88" s="9"/>
      <c r="F88" s="6"/>
      <c r="G88" s="10"/>
    </row>
    <row r="89" spans="1:7" ht="15">
      <c r="A89" s="4">
        <v>39066</v>
      </c>
      <c r="B89" s="13">
        <v>0.92440202456844001</v>
      </c>
      <c r="C89" s="13">
        <v>0.86225778524403507</v>
      </c>
      <c r="D89" s="13">
        <v>0.57683642562287496</v>
      </c>
      <c r="E89" s="9"/>
      <c r="F89" s="6"/>
      <c r="G89" s="10"/>
    </row>
    <row r="90" spans="1:7" ht="15">
      <c r="A90" s="4">
        <v>39073</v>
      </c>
      <c r="B90" s="13">
        <v>1.2826192474168399</v>
      </c>
      <c r="C90" s="13">
        <v>0.81894999195658902</v>
      </c>
      <c r="D90" s="13">
        <v>0.71104817941874099</v>
      </c>
      <c r="E90" s="9"/>
      <c r="F90" s="6"/>
      <c r="G90" s="10"/>
    </row>
    <row r="91" spans="1:7" ht="15">
      <c r="A91" s="4">
        <v>39080</v>
      </c>
      <c r="B91" s="13">
        <v>1.1032557813994501</v>
      </c>
      <c r="C91" s="13">
        <v>0.85961133473433005</v>
      </c>
      <c r="D91" s="13">
        <v>0.57462387633168199</v>
      </c>
      <c r="E91" s="9"/>
      <c r="F91" s="6"/>
      <c r="G91" s="10"/>
    </row>
    <row r="92" spans="1:7" ht="15">
      <c r="A92" s="4">
        <v>39087</v>
      </c>
      <c r="B92" s="13">
        <v>0.69065023982764506</v>
      </c>
      <c r="C92" s="13">
        <v>0.58685485953851402</v>
      </c>
      <c r="D92" s="13">
        <v>0.51383924872496101</v>
      </c>
      <c r="E92" s="9"/>
      <c r="F92" s="6"/>
      <c r="G92" s="10"/>
    </row>
    <row r="93" spans="1:7" ht="15">
      <c r="A93" s="4">
        <v>39094</v>
      </c>
      <c r="B93" s="13">
        <v>1.4015968378216399</v>
      </c>
      <c r="C93" s="13">
        <v>0.47362056749111403</v>
      </c>
      <c r="D93" s="13">
        <v>0.61697805561214003</v>
      </c>
      <c r="E93" s="9"/>
      <c r="F93" s="6"/>
      <c r="G93" s="10"/>
    </row>
    <row r="94" spans="1:7" ht="15">
      <c r="A94" s="4">
        <v>39101</v>
      </c>
      <c r="B94" s="13">
        <v>1.7672435146248</v>
      </c>
      <c r="C94" s="13">
        <v>1.19973034815538</v>
      </c>
      <c r="D94" s="13">
        <v>0.64586151234090705</v>
      </c>
      <c r="E94" s="9"/>
      <c r="F94" s="6"/>
      <c r="G94" s="10"/>
    </row>
    <row r="95" spans="1:7" ht="15">
      <c r="A95" s="4">
        <v>39108</v>
      </c>
      <c r="B95" s="13">
        <v>0.90580556617248997</v>
      </c>
      <c r="C95" s="13">
        <v>0.58857346581070003</v>
      </c>
      <c r="D95" s="13">
        <v>0.289451543433554</v>
      </c>
      <c r="E95" s="9"/>
      <c r="F95" s="6"/>
      <c r="G95" s="10"/>
    </row>
    <row r="96" spans="1:7" ht="15">
      <c r="A96" s="4">
        <v>39115</v>
      </c>
      <c r="B96" s="13">
        <v>1.41668979596698</v>
      </c>
      <c r="C96" s="13">
        <v>0.51790210873755105</v>
      </c>
      <c r="D96" s="13">
        <v>0.82245227890831096</v>
      </c>
      <c r="E96" s="9"/>
      <c r="F96" s="6"/>
      <c r="G96" s="10"/>
    </row>
    <row r="97" spans="1:7" ht="15">
      <c r="A97" s="4">
        <v>39122</v>
      </c>
      <c r="B97" s="13">
        <v>1.8202206636659901</v>
      </c>
      <c r="C97" s="13">
        <v>1.493763269025</v>
      </c>
      <c r="D97" s="13">
        <v>0.59546100367578703</v>
      </c>
      <c r="E97" s="9"/>
      <c r="F97" s="6"/>
      <c r="G97" s="10"/>
    </row>
    <row r="98" spans="1:7" ht="15">
      <c r="A98" s="4">
        <v>39129</v>
      </c>
      <c r="B98" s="13">
        <v>0.99674932115068193</v>
      </c>
      <c r="C98" s="13">
        <v>0.75295286289560392</v>
      </c>
      <c r="D98" s="13">
        <v>0.337933040681619</v>
      </c>
      <c r="E98" s="9"/>
      <c r="F98" s="6"/>
      <c r="G98" s="10"/>
    </row>
    <row r="99" spans="1:7" ht="15">
      <c r="A99" s="4">
        <v>39136</v>
      </c>
      <c r="B99" s="13">
        <v>0.66919674999846501</v>
      </c>
      <c r="C99" s="13">
        <v>0.56661801861496497</v>
      </c>
      <c r="D99" s="13">
        <v>0.84621298591928096</v>
      </c>
      <c r="E99" s="9"/>
      <c r="F99" s="6"/>
      <c r="G99" s="10"/>
    </row>
    <row r="100" spans="1:7" ht="15">
      <c r="A100" s="4">
        <v>39143</v>
      </c>
      <c r="B100" s="13">
        <v>1.03836944631996</v>
      </c>
      <c r="C100" s="13">
        <v>1.1576576593491599</v>
      </c>
      <c r="D100" s="13">
        <v>0.69196585659711696</v>
      </c>
      <c r="E100" s="9"/>
      <c r="F100" s="6"/>
      <c r="G100" s="10"/>
    </row>
    <row r="101" spans="1:7" ht="15">
      <c r="A101" s="4">
        <v>39150</v>
      </c>
      <c r="B101" s="13">
        <v>1.09794435426866</v>
      </c>
      <c r="C101" s="13">
        <v>0.59851674608647798</v>
      </c>
      <c r="D101" s="13">
        <v>0.41638685279534798</v>
      </c>
      <c r="E101" s="9"/>
      <c r="F101" s="6"/>
      <c r="G101" s="10"/>
    </row>
    <row r="102" spans="1:7" ht="15">
      <c r="A102" s="4">
        <v>39157</v>
      </c>
      <c r="B102" s="13">
        <v>1.0522518850898501</v>
      </c>
      <c r="C102" s="13">
        <v>0.60797033675148693</v>
      </c>
      <c r="D102" s="13">
        <v>0.80212666655253806</v>
      </c>
      <c r="E102" s="9"/>
      <c r="F102" s="6"/>
      <c r="G102" s="10"/>
    </row>
    <row r="103" spans="1:7" ht="15">
      <c r="A103" s="4">
        <v>39164</v>
      </c>
      <c r="B103" s="13">
        <v>0.75940558986058804</v>
      </c>
      <c r="C103" s="13">
        <v>0.58124286629351196</v>
      </c>
      <c r="D103" s="13">
        <v>0.362481693475594</v>
      </c>
      <c r="E103" s="9"/>
      <c r="F103" s="6"/>
      <c r="G103" s="10"/>
    </row>
    <row r="104" spans="1:7" ht="15">
      <c r="A104" s="4">
        <v>39171</v>
      </c>
      <c r="B104" s="13">
        <v>0.77799451508335804</v>
      </c>
      <c r="C104" s="13">
        <v>0.597082506438671</v>
      </c>
      <c r="D104" s="13">
        <v>0.33331049883459501</v>
      </c>
      <c r="E104" s="9"/>
      <c r="F104" s="6"/>
      <c r="G104" s="10"/>
    </row>
    <row r="105" spans="1:7" ht="15">
      <c r="A105" s="4">
        <v>39178</v>
      </c>
      <c r="B105" s="13">
        <v>0.91828662565380903</v>
      </c>
      <c r="C105" s="13">
        <v>0.85934783298440809</v>
      </c>
      <c r="D105" s="13">
        <v>0.367979084447912</v>
      </c>
      <c r="E105" s="9"/>
      <c r="F105" s="6"/>
      <c r="G105" s="10"/>
    </row>
    <row r="106" spans="1:7" ht="15">
      <c r="A106" s="4">
        <v>39185</v>
      </c>
      <c r="B106" s="13">
        <v>0.68264687017478398</v>
      </c>
      <c r="C106" s="13">
        <v>0.63330214286771302</v>
      </c>
      <c r="D106" s="13">
        <v>0.350359724732274</v>
      </c>
      <c r="E106" s="9"/>
      <c r="F106" s="6"/>
      <c r="G106" s="10"/>
    </row>
    <row r="107" spans="1:7" ht="15">
      <c r="A107" s="4">
        <v>39192</v>
      </c>
      <c r="B107" s="13">
        <v>0.756701074901448</v>
      </c>
      <c r="C107" s="13">
        <v>0.51039165528527397</v>
      </c>
      <c r="D107" s="13">
        <v>0.50871866333654103</v>
      </c>
      <c r="E107" s="9"/>
      <c r="F107" s="6"/>
      <c r="G107" s="10"/>
    </row>
    <row r="108" spans="1:7" ht="15">
      <c r="A108" s="4">
        <v>39199</v>
      </c>
      <c r="B108" s="13">
        <v>0.90816192487206093</v>
      </c>
      <c r="C108" s="13">
        <v>0.80052334580862106</v>
      </c>
      <c r="D108" s="13">
        <v>0.49512855589208199</v>
      </c>
      <c r="E108" s="9"/>
      <c r="F108" s="6"/>
      <c r="G108" s="10"/>
    </row>
    <row r="109" spans="1:7" ht="15">
      <c r="A109" s="4">
        <v>39206</v>
      </c>
      <c r="B109" s="13">
        <v>0.70229012674927893</v>
      </c>
      <c r="C109" s="13">
        <v>0.54288040123008596</v>
      </c>
      <c r="D109" s="13">
        <v>0.24556311448818299</v>
      </c>
      <c r="E109" s="9"/>
      <c r="F109" s="6"/>
      <c r="G109" s="10"/>
    </row>
    <row r="110" spans="1:7" ht="15">
      <c r="A110" s="4">
        <v>39213</v>
      </c>
      <c r="B110" s="13">
        <v>0.52979146072005301</v>
      </c>
      <c r="C110" s="13">
        <v>0.45721156425471299</v>
      </c>
      <c r="D110" s="13">
        <v>0.43486803972460603</v>
      </c>
      <c r="E110" s="9"/>
      <c r="F110" s="6"/>
      <c r="G110" s="10"/>
    </row>
    <row r="111" spans="1:7" ht="15">
      <c r="A111" s="4">
        <v>39220</v>
      </c>
      <c r="B111" s="13">
        <v>0.66113262475621704</v>
      </c>
      <c r="C111" s="13">
        <v>0.69283091203475</v>
      </c>
      <c r="D111" s="13">
        <v>0.29505711943419299</v>
      </c>
      <c r="E111" s="9"/>
      <c r="F111" s="6"/>
      <c r="G111" s="10"/>
    </row>
    <row r="112" spans="1:7" ht="15">
      <c r="A112" s="4">
        <v>39227</v>
      </c>
      <c r="B112" s="13">
        <v>0.8256424475179861</v>
      </c>
      <c r="C112" s="13">
        <v>0.59485016648535405</v>
      </c>
      <c r="D112" s="13">
        <v>0.29594041153010003</v>
      </c>
      <c r="E112" s="9"/>
      <c r="F112" s="6"/>
      <c r="G112" s="10"/>
    </row>
    <row r="113" spans="1:7" ht="15">
      <c r="A113" s="4">
        <v>39234</v>
      </c>
      <c r="B113" s="13">
        <v>0.9836829021605219</v>
      </c>
      <c r="C113" s="13">
        <v>0.54306735172044807</v>
      </c>
      <c r="D113" s="13">
        <v>0.48399306873729397</v>
      </c>
      <c r="E113" s="9"/>
      <c r="F113" s="6"/>
      <c r="G113" s="10"/>
    </row>
    <row r="114" spans="1:7" ht="15">
      <c r="A114" s="4">
        <v>39241</v>
      </c>
      <c r="B114" s="13">
        <v>0.76466093461539597</v>
      </c>
      <c r="C114" s="13">
        <v>0.59369241096009706</v>
      </c>
      <c r="D114" s="13">
        <v>0.336727071936684</v>
      </c>
      <c r="E114" s="9"/>
      <c r="F114" s="6"/>
      <c r="G114" s="10"/>
    </row>
    <row r="115" spans="1:7" ht="15">
      <c r="A115" s="4">
        <v>39248</v>
      </c>
      <c r="B115" s="13">
        <v>0.88620558104948299</v>
      </c>
      <c r="C115" s="13">
        <v>0.46967501624454405</v>
      </c>
      <c r="D115" s="13">
        <v>0.269444832591963</v>
      </c>
      <c r="E115" s="9"/>
      <c r="F115" s="6"/>
      <c r="G115" s="10"/>
    </row>
    <row r="116" spans="1:7" ht="15">
      <c r="A116" s="4">
        <v>39255</v>
      </c>
      <c r="B116" s="13">
        <v>1.20346120521311</v>
      </c>
      <c r="C116" s="13">
        <v>0.77552453505771501</v>
      </c>
      <c r="D116" s="13">
        <v>0.386865027884644</v>
      </c>
      <c r="E116" s="9"/>
      <c r="F116" s="6"/>
      <c r="G116" s="10"/>
    </row>
    <row r="117" spans="1:7" ht="15">
      <c r="A117" s="4">
        <v>39262</v>
      </c>
      <c r="B117" s="13">
        <v>1.53398948472721</v>
      </c>
      <c r="C117" s="13">
        <v>0.80455925048712207</v>
      </c>
      <c r="D117" s="13">
        <v>0.38713464828605104</v>
      </c>
      <c r="E117" s="9"/>
      <c r="F117" s="6"/>
      <c r="G117" s="10"/>
    </row>
    <row r="118" spans="1:7" ht="15">
      <c r="A118" s="4">
        <v>39269</v>
      </c>
      <c r="B118" s="13">
        <v>1.0462690035273801</v>
      </c>
      <c r="C118" s="13">
        <v>0.81236135965958201</v>
      </c>
      <c r="D118" s="13">
        <v>0.34986304180146299</v>
      </c>
      <c r="E118" s="9"/>
      <c r="F118" s="6"/>
      <c r="G118" s="10"/>
    </row>
    <row r="119" spans="1:7" ht="15">
      <c r="A119" s="4">
        <v>39276</v>
      </c>
      <c r="B119" s="13">
        <v>0.82544344251443791</v>
      </c>
      <c r="C119" s="13">
        <v>0.71287362440608604</v>
      </c>
      <c r="D119" s="13">
        <v>0.373870156243159</v>
      </c>
      <c r="E119" s="9"/>
      <c r="F119" s="6"/>
      <c r="G119" s="10"/>
    </row>
    <row r="120" spans="1:7" ht="15">
      <c r="A120" s="4">
        <v>39283</v>
      </c>
      <c r="B120" s="13">
        <v>0.78165201001889706</v>
      </c>
      <c r="C120" s="13">
        <v>0.81397221658599705</v>
      </c>
      <c r="D120" s="13">
        <v>0.34114184987417301</v>
      </c>
      <c r="E120" s="9"/>
      <c r="F120" s="6"/>
      <c r="G120" s="10"/>
    </row>
    <row r="121" spans="1:7" ht="15">
      <c r="A121" s="4">
        <v>39290</v>
      </c>
      <c r="B121" s="13">
        <v>0.82991615095357496</v>
      </c>
      <c r="C121" s="13">
        <v>1.00862940894732</v>
      </c>
      <c r="D121" s="13">
        <v>0.45348823326968696</v>
      </c>
      <c r="E121" s="9"/>
      <c r="F121" s="6"/>
      <c r="G121" s="10"/>
    </row>
    <row r="122" spans="1:7" ht="15">
      <c r="A122" s="4">
        <v>39297</v>
      </c>
      <c r="B122" s="13">
        <v>0.51582066663662607</v>
      </c>
      <c r="C122" s="13">
        <v>0.43752205755721496</v>
      </c>
      <c r="D122" s="13">
        <v>0.31619996246471699</v>
      </c>
      <c r="E122" s="9"/>
      <c r="F122" s="6"/>
      <c r="G122" s="10"/>
    </row>
    <row r="123" spans="1:7" ht="15">
      <c r="A123" s="4">
        <v>39304</v>
      </c>
      <c r="B123" s="13">
        <v>0.54681030837899602</v>
      </c>
      <c r="C123" s="13">
        <v>0.51148561831779304</v>
      </c>
      <c r="D123" s="13">
        <v>0.58343301507039202</v>
      </c>
      <c r="E123" s="9"/>
      <c r="F123" s="6"/>
      <c r="G123" s="10"/>
    </row>
    <row r="124" spans="1:7" ht="15">
      <c r="A124" s="4">
        <v>39311</v>
      </c>
      <c r="B124" s="13">
        <v>1.06126961257259</v>
      </c>
      <c r="C124" s="13">
        <v>0.42066662156668</v>
      </c>
      <c r="D124" s="13">
        <v>0.26169056031580001</v>
      </c>
      <c r="E124" s="9"/>
      <c r="F124" s="6"/>
      <c r="G124" s="10"/>
    </row>
    <row r="125" spans="1:7" ht="15">
      <c r="A125" s="4">
        <v>39318</v>
      </c>
      <c r="B125" s="13">
        <v>0.88253074067483894</v>
      </c>
      <c r="C125" s="13">
        <v>0.677492353550042</v>
      </c>
      <c r="D125" s="13">
        <v>0.30299893309474402</v>
      </c>
      <c r="E125" s="9"/>
      <c r="F125" s="6"/>
      <c r="G125" s="10"/>
    </row>
    <row r="126" spans="1:7" ht="15">
      <c r="A126" s="4">
        <v>39325</v>
      </c>
      <c r="B126" s="13">
        <v>0.77600563539748801</v>
      </c>
      <c r="C126" s="13">
        <v>0.39352331943947794</v>
      </c>
      <c r="D126" s="13">
        <v>0.27184121952472096</v>
      </c>
      <c r="E126" s="9"/>
      <c r="F126" s="6"/>
      <c r="G126" s="10"/>
    </row>
    <row r="127" spans="1:7" ht="15">
      <c r="A127" s="4">
        <v>39332</v>
      </c>
      <c r="B127" s="13">
        <v>1.4597272105293799</v>
      </c>
      <c r="C127" s="13">
        <v>0.61846715649569795</v>
      </c>
      <c r="D127" s="13">
        <v>0.45124466637828003</v>
      </c>
      <c r="E127" s="9"/>
      <c r="F127" s="6"/>
      <c r="G127" s="10"/>
    </row>
    <row r="128" spans="1:7" ht="15">
      <c r="A128" s="4">
        <v>39339</v>
      </c>
      <c r="B128" s="13">
        <v>1.7828153540089799</v>
      </c>
      <c r="C128" s="13">
        <v>1.1341276771770799</v>
      </c>
      <c r="D128" s="13">
        <v>0.45052942885198505</v>
      </c>
      <c r="E128" s="9"/>
      <c r="F128" s="6"/>
      <c r="G128" s="10"/>
    </row>
    <row r="129" spans="1:7" ht="15">
      <c r="A129" s="4">
        <v>39346</v>
      </c>
      <c r="B129" s="13">
        <v>1.34638430227575</v>
      </c>
      <c r="C129" s="13">
        <v>0.672493615658597</v>
      </c>
      <c r="D129" s="13">
        <v>0.32836641195474997</v>
      </c>
      <c r="E129" s="9"/>
      <c r="F129" s="6"/>
      <c r="G129" s="10"/>
    </row>
    <row r="130" spans="1:7" ht="15">
      <c r="A130" s="4">
        <v>39353</v>
      </c>
      <c r="B130" s="13">
        <v>1.2404814780722999</v>
      </c>
      <c r="C130" s="13">
        <v>0.90866038776388303</v>
      </c>
      <c r="D130" s="13">
        <v>0.66337117271401902</v>
      </c>
      <c r="E130" s="9"/>
      <c r="F130" s="6"/>
      <c r="G130" s="10"/>
    </row>
    <row r="131" spans="1:7" ht="15">
      <c r="A131" s="4">
        <v>39360</v>
      </c>
      <c r="B131" s="13">
        <v>1.1113699938927499</v>
      </c>
      <c r="C131" s="13">
        <v>1.0817523786604599</v>
      </c>
      <c r="D131" s="13">
        <v>0.38608955222736602</v>
      </c>
      <c r="E131" s="9"/>
      <c r="F131" s="6"/>
      <c r="G131" s="10"/>
    </row>
    <row r="132" spans="1:7" ht="15">
      <c r="A132" s="4">
        <v>39367</v>
      </c>
      <c r="B132" s="13">
        <v>0.77321454571135195</v>
      </c>
      <c r="C132" s="13">
        <v>0.89579566042225001</v>
      </c>
      <c r="D132" s="13">
        <v>0.54458521385478709</v>
      </c>
      <c r="E132" s="9"/>
      <c r="F132" s="6"/>
      <c r="G132" s="10"/>
    </row>
    <row r="133" spans="1:7" ht="15">
      <c r="A133" s="4">
        <v>39374</v>
      </c>
      <c r="B133" s="13">
        <v>0.83872215817429008</v>
      </c>
      <c r="C133" s="13">
        <v>0.708563214526714</v>
      </c>
      <c r="D133" s="13">
        <v>0.58153546234273201</v>
      </c>
      <c r="E133" s="9"/>
      <c r="F133" s="6"/>
      <c r="G133" s="10"/>
    </row>
    <row r="134" spans="1:7" ht="15">
      <c r="A134" s="4">
        <v>39381</v>
      </c>
      <c r="B134" s="13">
        <v>0.81382220955278395</v>
      </c>
      <c r="C134" s="13">
        <v>0.63963557411248595</v>
      </c>
      <c r="D134" s="13">
        <v>0.53482887445807392</v>
      </c>
      <c r="E134" s="9"/>
      <c r="F134" s="6"/>
      <c r="G134" s="10"/>
    </row>
    <row r="135" spans="1:7" ht="15">
      <c r="A135" s="4">
        <v>39388</v>
      </c>
      <c r="B135" s="13">
        <v>0.77888449628483503</v>
      </c>
      <c r="C135" s="13">
        <v>0.50781840865868499</v>
      </c>
      <c r="D135" s="13">
        <v>0.40127785785577502</v>
      </c>
      <c r="E135" s="9"/>
      <c r="F135" s="6"/>
      <c r="G135" s="10"/>
    </row>
    <row r="136" spans="1:7" ht="15">
      <c r="A136" s="4">
        <v>39395</v>
      </c>
      <c r="B136" s="13">
        <v>0.57515630579991506</v>
      </c>
      <c r="C136" s="13">
        <v>0.50310130192983593</v>
      </c>
      <c r="D136" s="13">
        <v>0.28056015587665001</v>
      </c>
      <c r="E136" s="9"/>
      <c r="F136" s="6"/>
      <c r="G136" s="10"/>
    </row>
    <row r="137" spans="1:7" ht="15">
      <c r="A137" s="4">
        <v>39402</v>
      </c>
      <c r="B137" s="13">
        <v>0.55972417091145499</v>
      </c>
      <c r="C137" s="13">
        <v>0.56106310919943392</v>
      </c>
      <c r="D137" s="13">
        <v>0.30718068390924597</v>
      </c>
      <c r="E137" s="9"/>
      <c r="F137" s="6"/>
      <c r="G137" s="10"/>
    </row>
    <row r="138" spans="1:7" ht="15">
      <c r="A138" s="4">
        <v>39409</v>
      </c>
      <c r="B138" s="13">
        <v>0.66672135993205894</v>
      </c>
      <c r="C138" s="13">
        <v>0.60329368261014993</v>
      </c>
      <c r="D138" s="13">
        <v>0.322336461362493</v>
      </c>
      <c r="E138" s="9"/>
      <c r="F138" s="6"/>
      <c r="G138" s="10"/>
    </row>
    <row r="139" spans="1:7" ht="15">
      <c r="A139" s="4">
        <v>39416</v>
      </c>
      <c r="B139" s="13">
        <v>0.778417760968517</v>
      </c>
      <c r="C139" s="13">
        <v>0.68475352077245299</v>
      </c>
      <c r="D139" s="13">
        <v>0.34299856613186996</v>
      </c>
      <c r="E139" s="9"/>
      <c r="F139" s="6"/>
      <c r="G139" s="10"/>
    </row>
    <row r="140" spans="1:7" ht="15">
      <c r="A140" s="4">
        <v>39423</v>
      </c>
      <c r="B140" s="13">
        <v>0.73890706733557798</v>
      </c>
      <c r="C140" s="13">
        <v>0.51222786618858096</v>
      </c>
      <c r="D140" s="13">
        <v>0.31746110535739697</v>
      </c>
      <c r="E140" s="9"/>
      <c r="F140" s="6"/>
      <c r="G140" s="10"/>
    </row>
    <row r="141" spans="1:7" ht="15">
      <c r="A141" s="4">
        <v>39430</v>
      </c>
      <c r="B141" s="13">
        <v>0.71013731000331004</v>
      </c>
      <c r="C141" s="13">
        <v>0.598294906939007</v>
      </c>
      <c r="D141" s="13">
        <v>0.38235102647143598</v>
      </c>
      <c r="E141" s="9"/>
      <c r="F141" s="6"/>
      <c r="G141" s="10"/>
    </row>
    <row r="142" spans="1:7" ht="15">
      <c r="A142" s="4">
        <v>39437</v>
      </c>
      <c r="B142" s="13">
        <v>0.60140755660355405</v>
      </c>
      <c r="C142" s="13">
        <v>0.64911096554137793</v>
      </c>
      <c r="D142" s="13">
        <v>0.29576512483045203</v>
      </c>
      <c r="E142" s="9"/>
      <c r="F142" s="6"/>
      <c r="G142" s="10"/>
    </row>
    <row r="143" spans="1:7" ht="15">
      <c r="A143" s="4">
        <v>39444</v>
      </c>
      <c r="B143" s="13">
        <v>0.53169169010046802</v>
      </c>
      <c r="C143" s="13">
        <v>0.50018859420041994</v>
      </c>
      <c r="D143" s="13">
        <v>0.32759656800047798</v>
      </c>
      <c r="E143" s="9"/>
      <c r="F143" s="6"/>
      <c r="G143" s="10"/>
    </row>
    <row r="144" spans="1:7" ht="15">
      <c r="A144" s="4">
        <v>39451</v>
      </c>
      <c r="B144" s="13">
        <v>0.56881645887321697</v>
      </c>
      <c r="C144" s="13">
        <v>0.58485401649060598</v>
      </c>
      <c r="D144" s="13">
        <v>0.38238934948206399</v>
      </c>
      <c r="E144" s="9"/>
      <c r="F144" s="6"/>
      <c r="G144" s="10"/>
    </row>
    <row r="145" spans="1:7" ht="15">
      <c r="A145" s="4">
        <v>39458</v>
      </c>
      <c r="B145" s="13">
        <v>0.48431456806886997</v>
      </c>
      <c r="C145" s="13">
        <v>0.51380114221603601</v>
      </c>
      <c r="D145" s="13">
        <v>0.23470699004936499</v>
      </c>
      <c r="E145" s="9"/>
      <c r="F145" s="6"/>
      <c r="G145" s="10"/>
    </row>
    <row r="146" spans="1:7" ht="15">
      <c r="A146" s="4">
        <v>39465</v>
      </c>
      <c r="B146" s="13">
        <v>0.57048141878962499</v>
      </c>
      <c r="C146" s="13">
        <v>0.41693796112193798</v>
      </c>
      <c r="D146" s="13">
        <v>0.29501617591339696</v>
      </c>
      <c r="E146" s="9"/>
      <c r="F146" s="6"/>
      <c r="G146" s="10"/>
    </row>
    <row r="147" spans="1:7" ht="15">
      <c r="A147" s="4">
        <v>39472</v>
      </c>
      <c r="B147" s="13">
        <v>1.1676264088852299</v>
      </c>
      <c r="C147" s="13">
        <v>0.55547509710807996</v>
      </c>
      <c r="D147" s="13">
        <v>0.41703356208004405</v>
      </c>
      <c r="E147" s="9"/>
      <c r="F147" s="6"/>
      <c r="G147" s="10"/>
    </row>
    <row r="148" spans="1:7" ht="15">
      <c r="A148" s="4">
        <v>39479</v>
      </c>
      <c r="B148" s="13">
        <v>1.0902473677276001</v>
      </c>
      <c r="C148" s="13">
        <v>0.64671223646882003</v>
      </c>
      <c r="D148" s="13">
        <v>0.32841476994344299</v>
      </c>
      <c r="E148" s="9"/>
      <c r="F148" s="6"/>
      <c r="G148" s="10"/>
    </row>
    <row r="149" spans="1:7" ht="15">
      <c r="A149" s="4">
        <v>39486</v>
      </c>
      <c r="B149" s="13">
        <v>0.83072142336990795</v>
      </c>
      <c r="C149" s="13">
        <v>0.53928014095347299</v>
      </c>
      <c r="D149" s="13">
        <v>0.34367255471986202</v>
      </c>
      <c r="E149" s="9"/>
      <c r="F149" s="6"/>
      <c r="G149" s="10"/>
    </row>
    <row r="150" spans="1:7" ht="15">
      <c r="A150" s="4">
        <v>39493</v>
      </c>
      <c r="B150" s="13">
        <v>1.2605032355036601</v>
      </c>
      <c r="C150" s="13">
        <v>0.66626057713401698</v>
      </c>
      <c r="D150" s="13">
        <v>0.38443239682704999</v>
      </c>
      <c r="E150" s="9"/>
      <c r="F150" s="6"/>
      <c r="G150" s="10"/>
    </row>
    <row r="151" spans="1:7" ht="15">
      <c r="A151" s="4">
        <v>39500</v>
      </c>
      <c r="B151" s="13">
        <v>1.4751464217216201</v>
      </c>
      <c r="C151" s="13">
        <v>0.9673880278769279</v>
      </c>
      <c r="D151" s="13">
        <v>0.46324668431141403</v>
      </c>
      <c r="E151" s="9"/>
      <c r="F151" s="6"/>
      <c r="G151" s="10"/>
    </row>
    <row r="152" spans="1:7" ht="15">
      <c r="A152" s="4">
        <v>39507</v>
      </c>
      <c r="B152" s="13">
        <v>1.0417945389660102</v>
      </c>
      <c r="C152" s="13">
        <v>0.87035270224983896</v>
      </c>
      <c r="D152" s="13">
        <v>0.447967974476285</v>
      </c>
      <c r="E152" s="9"/>
      <c r="F152" s="6"/>
      <c r="G152" s="10"/>
    </row>
    <row r="153" spans="1:7" ht="15">
      <c r="A153" s="4">
        <v>39514</v>
      </c>
      <c r="B153" s="13">
        <v>1.3404327390645498</v>
      </c>
      <c r="C153" s="13">
        <v>0.67030332728512609</v>
      </c>
      <c r="D153" s="13">
        <v>0.55597481922080005</v>
      </c>
      <c r="E153" s="9"/>
      <c r="F153" s="6"/>
      <c r="G153" s="10"/>
    </row>
    <row r="154" spans="1:7" ht="15">
      <c r="A154" s="4">
        <v>39521</v>
      </c>
      <c r="B154" s="13">
        <v>1.73406085124444</v>
      </c>
      <c r="C154" s="13">
        <v>0.83202505091712597</v>
      </c>
      <c r="D154" s="13">
        <v>0.61861055330389891</v>
      </c>
      <c r="E154" s="9"/>
      <c r="F154" s="6"/>
      <c r="G154" s="10"/>
    </row>
    <row r="155" spans="1:7" ht="15">
      <c r="A155" s="4">
        <v>39528</v>
      </c>
      <c r="B155" s="13">
        <v>1.1058170534789</v>
      </c>
      <c r="C155" s="13">
        <v>1.0077221566557999</v>
      </c>
      <c r="D155" s="13">
        <v>0.45297004662253398</v>
      </c>
      <c r="E155" s="9"/>
      <c r="F155" s="6"/>
      <c r="G155" s="10"/>
    </row>
    <row r="156" spans="1:7" ht="15">
      <c r="A156" s="4">
        <v>39535</v>
      </c>
      <c r="B156" s="13">
        <v>0.63031207305003401</v>
      </c>
      <c r="C156" s="13">
        <v>0.53679696324220205</v>
      </c>
      <c r="D156" s="13">
        <v>0.40407700338844404</v>
      </c>
      <c r="E156" s="9"/>
      <c r="F156" s="6"/>
      <c r="G156" s="10"/>
    </row>
    <row r="157" spans="1:7" ht="15">
      <c r="A157" s="4">
        <v>39542</v>
      </c>
      <c r="B157" s="13">
        <v>0.75604669921391199</v>
      </c>
      <c r="C157" s="13">
        <v>0.62857346135625902</v>
      </c>
      <c r="D157" s="13">
        <v>0.55315044856538598</v>
      </c>
      <c r="E157" s="9"/>
      <c r="F157" s="6"/>
      <c r="G157" s="10"/>
    </row>
    <row r="158" spans="1:7" ht="15">
      <c r="A158" s="4">
        <v>39549</v>
      </c>
      <c r="B158" s="13">
        <v>0.91964578692351906</v>
      </c>
      <c r="C158" s="13">
        <v>0.78500349022897908</v>
      </c>
      <c r="D158" s="13">
        <v>0.42099643165259704</v>
      </c>
      <c r="E158" s="9"/>
      <c r="F158" s="6"/>
      <c r="G158" s="10"/>
    </row>
    <row r="159" spans="1:7" ht="15">
      <c r="A159" s="4">
        <v>39556</v>
      </c>
      <c r="B159" s="13">
        <v>0.82490467328733397</v>
      </c>
      <c r="C159" s="13">
        <v>0.44918666595745399</v>
      </c>
      <c r="D159" s="13">
        <v>0.31961973804823302</v>
      </c>
      <c r="E159" s="9"/>
      <c r="F159" s="6"/>
      <c r="G159" s="10"/>
    </row>
    <row r="160" spans="1:7" ht="15">
      <c r="A160" s="4">
        <v>39563</v>
      </c>
      <c r="B160" s="13">
        <v>0.64035422088548399</v>
      </c>
      <c r="C160" s="13">
        <v>0.54978989882389306</v>
      </c>
      <c r="D160" s="13">
        <v>0.43546808560665695</v>
      </c>
      <c r="E160" s="9"/>
      <c r="F160" s="6"/>
      <c r="G160" s="10"/>
    </row>
    <row r="161" spans="1:7" ht="15">
      <c r="A161" s="4">
        <v>39570</v>
      </c>
      <c r="B161" s="13">
        <v>0.78514957806377106</v>
      </c>
      <c r="C161" s="13">
        <v>0.46676839122257002</v>
      </c>
      <c r="D161" s="13">
        <v>0.20891213083903398</v>
      </c>
      <c r="E161" s="9"/>
      <c r="F161" s="6"/>
      <c r="G161" s="10"/>
    </row>
    <row r="162" spans="1:7" ht="15">
      <c r="A162" s="4">
        <v>39577</v>
      </c>
      <c r="B162" s="13">
        <v>0.96898307010200202</v>
      </c>
      <c r="C162" s="13">
        <v>0.608901869361402</v>
      </c>
      <c r="D162" s="13">
        <v>0.34235045136558201</v>
      </c>
      <c r="E162" s="9"/>
      <c r="F162" s="6"/>
      <c r="G162" s="10"/>
    </row>
    <row r="163" spans="1:7" ht="15">
      <c r="A163" s="4">
        <v>39584</v>
      </c>
      <c r="B163" s="13">
        <v>1.1189994459708898</v>
      </c>
      <c r="C163" s="13">
        <v>0.68266895394306304</v>
      </c>
      <c r="D163" s="13">
        <v>0.39355393759905094</v>
      </c>
      <c r="E163" s="9"/>
      <c r="F163" s="6"/>
      <c r="G163" s="10"/>
    </row>
    <row r="164" spans="1:7" ht="15">
      <c r="A164" s="4">
        <v>39591</v>
      </c>
      <c r="B164" s="13">
        <v>0.96091176849975002</v>
      </c>
      <c r="C164" s="13">
        <v>0.57670699234652201</v>
      </c>
      <c r="D164" s="13">
        <v>0.35735721717623098</v>
      </c>
      <c r="E164" s="9"/>
      <c r="F164" s="6"/>
      <c r="G164" s="10"/>
    </row>
    <row r="165" spans="1:7" ht="15">
      <c r="A165" s="4">
        <v>39598</v>
      </c>
      <c r="B165" s="13">
        <v>0.95433979291402404</v>
      </c>
      <c r="C165" s="13">
        <v>0.55795763756099093</v>
      </c>
      <c r="D165" s="13">
        <v>0.41730125202190704</v>
      </c>
      <c r="E165" s="9"/>
      <c r="F165" s="6"/>
      <c r="G165" s="10"/>
    </row>
    <row r="166" spans="1:7" ht="15">
      <c r="A166" s="4">
        <v>39605</v>
      </c>
      <c r="B166" s="13">
        <v>0.73916778043769493</v>
      </c>
      <c r="C166" s="13">
        <v>0.66456419359763896</v>
      </c>
      <c r="D166" s="13">
        <v>0.28632815999713701</v>
      </c>
      <c r="E166" s="9"/>
      <c r="F166" s="6"/>
      <c r="G166" s="10"/>
    </row>
    <row r="167" spans="1:7" ht="15">
      <c r="A167" s="4">
        <v>39612</v>
      </c>
      <c r="B167" s="13">
        <v>1.04117377975952</v>
      </c>
      <c r="C167" s="13">
        <v>0.71984072203776295</v>
      </c>
      <c r="D167" s="13">
        <v>0.42128293838776498</v>
      </c>
      <c r="E167" s="9"/>
      <c r="F167" s="6"/>
      <c r="G167" s="10"/>
    </row>
    <row r="168" spans="1:7" ht="15">
      <c r="A168" s="4">
        <v>39619</v>
      </c>
      <c r="B168" s="13">
        <v>1.1076276719817899</v>
      </c>
      <c r="C168" s="13">
        <v>0.68588378219088597</v>
      </c>
      <c r="D168" s="13">
        <v>0.46969585292149402</v>
      </c>
      <c r="E168" s="9"/>
      <c r="F168" s="6"/>
      <c r="G168" s="10"/>
    </row>
    <row r="169" spans="1:7" ht="15">
      <c r="A169" s="4">
        <v>39626</v>
      </c>
      <c r="B169" s="13">
        <v>1.0079779294790698</v>
      </c>
      <c r="C169" s="13">
        <v>0.66716347482614702</v>
      </c>
      <c r="D169" s="13">
        <v>0.50122782228964502</v>
      </c>
      <c r="E169" s="9"/>
      <c r="F169" s="6"/>
      <c r="G169" s="10"/>
    </row>
    <row r="170" spans="1:7" ht="15">
      <c r="A170" s="4">
        <v>39633</v>
      </c>
      <c r="B170" s="13">
        <v>2.0454986086761098</v>
      </c>
      <c r="C170" s="13">
        <v>0.52992026844057705</v>
      </c>
      <c r="D170" s="13">
        <v>0.645434391637428</v>
      </c>
      <c r="E170" s="9"/>
      <c r="F170" s="6"/>
      <c r="G170" s="10"/>
    </row>
    <row r="171" spans="1:7" ht="15">
      <c r="A171" s="4">
        <v>39640</v>
      </c>
      <c r="B171" s="13">
        <v>1.8700220699497301</v>
      </c>
      <c r="C171" s="13">
        <v>1.3102825992353599</v>
      </c>
      <c r="D171" s="13">
        <v>0.56937445455047198</v>
      </c>
      <c r="E171" s="9"/>
      <c r="F171" s="6"/>
      <c r="G171" s="10"/>
    </row>
    <row r="172" spans="1:7" ht="15">
      <c r="A172" s="4">
        <v>39647</v>
      </c>
      <c r="B172" s="13">
        <v>0.92378879968995009</v>
      </c>
      <c r="C172" s="13">
        <v>0.69648950214225402</v>
      </c>
      <c r="D172" s="13">
        <v>0.37315293091221102</v>
      </c>
      <c r="E172" s="9"/>
      <c r="F172" s="6"/>
      <c r="G172" s="10"/>
    </row>
    <row r="173" spans="1:7" ht="15">
      <c r="A173" s="4">
        <v>39654</v>
      </c>
      <c r="B173" s="13">
        <v>0.80773570907793102</v>
      </c>
      <c r="C173" s="13">
        <v>0.67883322782681499</v>
      </c>
      <c r="D173" s="13">
        <v>0.62808369702303801</v>
      </c>
      <c r="E173" s="9"/>
      <c r="F173" s="6"/>
      <c r="G173" s="10"/>
    </row>
    <row r="174" spans="1:7" ht="15">
      <c r="A174" s="4">
        <v>39661</v>
      </c>
      <c r="B174" s="13">
        <v>1.46169321621227</v>
      </c>
      <c r="C174" s="13">
        <v>1.4103813195314201</v>
      </c>
      <c r="D174" s="13">
        <v>0.80664462942555692</v>
      </c>
      <c r="E174" s="9"/>
      <c r="F174" s="6"/>
      <c r="G174" s="10"/>
    </row>
    <row r="175" spans="1:7" ht="15">
      <c r="A175" s="4">
        <v>39668</v>
      </c>
      <c r="B175" s="13">
        <v>1.02917485877396</v>
      </c>
      <c r="C175" s="13">
        <v>0.54258108254436499</v>
      </c>
      <c r="D175" s="13">
        <v>0.38368908091915499</v>
      </c>
      <c r="E175" s="9"/>
      <c r="F175" s="6"/>
      <c r="G175" s="10"/>
    </row>
    <row r="176" spans="1:7" ht="15">
      <c r="A176" s="4">
        <v>39675</v>
      </c>
      <c r="B176" s="13">
        <v>0.90900958917274099</v>
      </c>
      <c r="C176" s="13">
        <v>0.53005619574870599</v>
      </c>
      <c r="D176" s="13">
        <v>1.1186504756271098</v>
      </c>
      <c r="E176" s="9"/>
      <c r="F176" s="6"/>
      <c r="G176" s="10"/>
    </row>
    <row r="177" spans="1:7" ht="15">
      <c r="A177" s="4">
        <v>39682</v>
      </c>
      <c r="B177" s="13">
        <v>1.0970815530092701</v>
      </c>
      <c r="C177" s="13">
        <v>0.44601118375258103</v>
      </c>
      <c r="D177" s="13">
        <v>0.37152108567711301</v>
      </c>
      <c r="E177" s="9"/>
      <c r="F177" s="6"/>
      <c r="G177" s="10"/>
    </row>
    <row r="178" spans="1:7" ht="15">
      <c r="A178" s="4">
        <v>39689</v>
      </c>
      <c r="B178" s="13">
        <v>1.3006655019759501</v>
      </c>
      <c r="C178" s="13">
        <v>0.64960834738653306</v>
      </c>
      <c r="D178" s="13">
        <v>0.47558597075006398</v>
      </c>
      <c r="E178" s="9"/>
      <c r="F178" s="6"/>
      <c r="G178" s="10"/>
    </row>
    <row r="179" spans="1:7" ht="15">
      <c r="A179" s="4">
        <v>39696</v>
      </c>
      <c r="B179" s="13">
        <v>0.98043146540355897</v>
      </c>
      <c r="C179" s="13">
        <v>0.62656298922049403</v>
      </c>
      <c r="D179" s="13">
        <v>0.29806926592641697</v>
      </c>
      <c r="E179" s="9"/>
      <c r="F179" s="6"/>
      <c r="G179" s="10"/>
    </row>
    <row r="180" spans="1:7" ht="15">
      <c r="A180" s="4">
        <v>39703</v>
      </c>
      <c r="B180" s="13">
        <v>1.4322831678092001</v>
      </c>
      <c r="C180" s="13">
        <v>0.40682487172675103</v>
      </c>
      <c r="D180" s="13">
        <v>0.56769145888505501</v>
      </c>
      <c r="E180" s="9"/>
      <c r="F180" s="6"/>
      <c r="G180" s="10"/>
    </row>
    <row r="181" spans="1:7" ht="15">
      <c r="A181" s="4">
        <v>39710</v>
      </c>
      <c r="B181" s="13">
        <v>1.7922235365216002</v>
      </c>
      <c r="C181" s="13">
        <v>0.91219479046352292</v>
      </c>
      <c r="D181" s="13">
        <v>0.60728264579498303</v>
      </c>
      <c r="E181" s="9"/>
      <c r="F181" s="6"/>
      <c r="G181" s="10"/>
    </row>
    <row r="182" spans="1:7" ht="15">
      <c r="A182" s="4">
        <v>39717</v>
      </c>
      <c r="B182" s="13">
        <v>3.9831141200297</v>
      </c>
      <c r="C182" s="13">
        <v>0.83405447334566996</v>
      </c>
      <c r="D182" s="13">
        <v>1.39303427929266</v>
      </c>
      <c r="E182" s="9"/>
      <c r="F182" s="6"/>
      <c r="G182" s="10"/>
    </row>
    <row r="183" spans="1:7" ht="15">
      <c r="A183" s="4">
        <v>39724</v>
      </c>
      <c r="B183" s="13">
        <v>2.6573232141151499</v>
      </c>
      <c r="C183" s="13">
        <v>1.4777774370722201</v>
      </c>
      <c r="D183" s="13">
        <v>0.86231712056053811</v>
      </c>
      <c r="E183" s="9"/>
      <c r="F183" s="6"/>
      <c r="G183" s="10"/>
    </row>
    <row r="184" spans="1:7" ht="15">
      <c r="A184" s="4">
        <v>39731</v>
      </c>
      <c r="B184" s="13">
        <v>1.7932872564754498</v>
      </c>
      <c r="C184" s="13">
        <v>0.98207835029089297</v>
      </c>
      <c r="D184" s="13">
        <v>0.986804318699114</v>
      </c>
      <c r="E184" s="9"/>
      <c r="F184" s="6"/>
      <c r="G184" s="10"/>
    </row>
    <row r="185" spans="1:7" ht="15">
      <c r="A185" s="4">
        <v>39738</v>
      </c>
      <c r="B185" s="13">
        <v>4.1701661409517898</v>
      </c>
      <c r="C185" s="13">
        <v>1.0718351403772599</v>
      </c>
      <c r="D185" s="13">
        <v>1.4340647333082299</v>
      </c>
      <c r="E185" s="9"/>
      <c r="F185" s="6"/>
      <c r="G185" s="10"/>
    </row>
    <row r="186" spans="1:7" ht="15">
      <c r="A186" s="4">
        <v>39745</v>
      </c>
      <c r="B186" s="13">
        <v>5.12353938629757</v>
      </c>
      <c r="C186" s="13">
        <v>3.35274982615356</v>
      </c>
      <c r="D186" s="13">
        <v>2.2994090576505899</v>
      </c>
      <c r="E186" s="9"/>
      <c r="F186" s="6"/>
      <c r="G186" s="10"/>
    </row>
    <row r="187" spans="1:7" ht="15">
      <c r="A187" s="4">
        <v>39752</v>
      </c>
      <c r="B187" s="13">
        <v>2.92701733294698</v>
      </c>
      <c r="C187" s="13">
        <v>1.02166972092123</v>
      </c>
      <c r="D187" s="13">
        <v>0.9656112794833549</v>
      </c>
      <c r="E187" s="9"/>
      <c r="F187" s="6"/>
      <c r="G187" s="10"/>
    </row>
    <row r="188" spans="1:7" ht="15">
      <c r="A188" s="4">
        <v>39759</v>
      </c>
      <c r="B188" s="13">
        <v>2.2526041249633901</v>
      </c>
      <c r="C188" s="13">
        <v>1.64593981297477</v>
      </c>
      <c r="D188" s="13">
        <v>2.71028809862463</v>
      </c>
      <c r="E188" s="9"/>
      <c r="F188" s="6"/>
      <c r="G188" s="10"/>
    </row>
    <row r="189" spans="1:7" ht="15">
      <c r="A189" s="4">
        <v>39766</v>
      </c>
      <c r="B189" s="13">
        <v>2.69940335730421</v>
      </c>
      <c r="C189" s="13">
        <v>2.4450847298731904</v>
      </c>
      <c r="D189" s="13">
        <v>1.3624361575402402</v>
      </c>
      <c r="E189" s="9"/>
      <c r="F189" s="6"/>
      <c r="G189" s="10"/>
    </row>
    <row r="190" spans="1:7" ht="15">
      <c r="A190" s="4">
        <v>39773</v>
      </c>
      <c r="B190" s="13">
        <v>1.95200865159272</v>
      </c>
      <c r="C190" s="13">
        <v>1.6627804720512802</v>
      </c>
      <c r="D190" s="13">
        <v>1.40866079330931</v>
      </c>
      <c r="E190" s="9"/>
      <c r="F190" s="6"/>
      <c r="G190" s="10"/>
    </row>
    <row r="191" spans="1:7" ht="15">
      <c r="A191" s="4">
        <v>39780</v>
      </c>
      <c r="B191" s="13">
        <v>2.0483084232489404</v>
      </c>
      <c r="C191" s="13">
        <v>1.2496534063104401</v>
      </c>
      <c r="D191" s="13">
        <v>2.3384947459301202</v>
      </c>
      <c r="E191" s="9"/>
      <c r="F191" s="6"/>
      <c r="G191" s="10"/>
    </row>
    <row r="192" spans="1:7" ht="15">
      <c r="A192" s="4">
        <v>39787</v>
      </c>
      <c r="B192" s="13">
        <v>1.0196828979305799</v>
      </c>
      <c r="C192" s="13">
        <v>0.64713853793654896</v>
      </c>
      <c r="D192" s="13">
        <v>1.1865236434859598</v>
      </c>
      <c r="E192" s="9"/>
      <c r="F192" s="6"/>
      <c r="G192" s="10"/>
    </row>
    <row r="193" spans="1:7" ht="15">
      <c r="A193" s="4">
        <v>39794</v>
      </c>
      <c r="B193" s="13">
        <v>0.81170335551134487</v>
      </c>
      <c r="C193" s="13">
        <v>0.89367280639558511</v>
      </c>
      <c r="D193" s="13">
        <v>1.0832864237219899</v>
      </c>
      <c r="E193" s="9"/>
      <c r="F193" s="6"/>
      <c r="G193" s="10"/>
    </row>
    <row r="194" spans="1:7" ht="15">
      <c r="A194" s="4">
        <v>39801</v>
      </c>
      <c r="B194" s="13">
        <v>0.85862034130908904</v>
      </c>
      <c r="C194" s="13">
        <v>0.72632601848182099</v>
      </c>
      <c r="D194" s="13">
        <v>0.41526307148189295</v>
      </c>
      <c r="E194" s="9"/>
      <c r="F194" s="6"/>
      <c r="G194" s="10"/>
    </row>
    <row r="195" spans="1:7" ht="15">
      <c r="A195" s="4">
        <v>39808</v>
      </c>
      <c r="B195" s="13">
        <v>0.82649027168245193</v>
      </c>
      <c r="C195" s="13">
        <v>0.69366862058574796</v>
      </c>
      <c r="D195" s="13">
        <v>0.60613023012071798</v>
      </c>
      <c r="E195" s="9"/>
      <c r="F195" s="6"/>
      <c r="G195" s="10"/>
    </row>
    <row r="196" spans="1:7" ht="15">
      <c r="A196" s="4">
        <v>39815</v>
      </c>
      <c r="B196" s="13">
        <v>0.64184236163146602</v>
      </c>
      <c r="C196" s="13">
        <v>0.53510068485654405</v>
      </c>
      <c r="D196" s="13">
        <v>0.41624888968862805</v>
      </c>
      <c r="E196" s="9"/>
      <c r="F196" s="6"/>
      <c r="G196" s="10"/>
    </row>
    <row r="197" spans="1:7" ht="15">
      <c r="A197" s="4">
        <v>39822</v>
      </c>
      <c r="B197" s="13">
        <v>1.87719271049967</v>
      </c>
      <c r="C197" s="13">
        <v>0.61934141616417893</v>
      </c>
      <c r="D197" s="13">
        <v>0.72328133493521607</v>
      </c>
      <c r="E197" s="9"/>
      <c r="F197" s="6"/>
      <c r="G197" s="10"/>
    </row>
    <row r="198" spans="1:7" ht="15">
      <c r="A198" s="4">
        <v>39829</v>
      </c>
      <c r="B198" s="13">
        <v>1.5734224953479901</v>
      </c>
      <c r="C198" s="13">
        <v>0.96569857483219201</v>
      </c>
      <c r="D198" s="13">
        <v>0.50443654320972597</v>
      </c>
      <c r="E198" s="9"/>
      <c r="F198" s="6"/>
      <c r="G198" s="10"/>
    </row>
    <row r="199" spans="1:7" ht="15">
      <c r="A199" s="4">
        <v>39836</v>
      </c>
      <c r="B199" s="13">
        <v>0.82506965582057301</v>
      </c>
      <c r="C199" s="13">
        <v>0.56609421467823207</v>
      </c>
      <c r="D199" s="13">
        <v>0.359220686320121</v>
      </c>
      <c r="E199" s="9"/>
      <c r="F199" s="6"/>
      <c r="G199" s="10"/>
    </row>
    <row r="200" spans="1:7" ht="15">
      <c r="A200" s="4">
        <v>39843</v>
      </c>
      <c r="B200" s="13">
        <v>0.69408646841621302</v>
      </c>
      <c r="C200" s="13">
        <v>0.50786005904357201</v>
      </c>
      <c r="D200" s="13">
        <v>0.40916314718437896</v>
      </c>
      <c r="E200" s="9"/>
      <c r="F200" s="6"/>
      <c r="G200" s="10"/>
    </row>
    <row r="201" spans="1:7" ht="15">
      <c r="A201" s="4">
        <v>39850</v>
      </c>
      <c r="B201" s="13">
        <v>1.55946392093959</v>
      </c>
      <c r="C201" s="13">
        <v>1.3210207562498699</v>
      </c>
      <c r="D201" s="13">
        <v>0.79709230197435899</v>
      </c>
      <c r="E201" s="9"/>
      <c r="F201" s="6"/>
      <c r="G201" s="10"/>
    </row>
    <row r="202" spans="1:7" ht="15">
      <c r="A202" s="4">
        <v>39857</v>
      </c>
      <c r="B202" s="13">
        <v>0.9808413629257331</v>
      </c>
      <c r="C202" s="13">
        <v>0.89748656004408001</v>
      </c>
      <c r="D202" s="13">
        <v>0.32887625882752697</v>
      </c>
      <c r="E202" s="9"/>
      <c r="F202" s="6"/>
      <c r="G202" s="10"/>
    </row>
    <row r="203" spans="1:7" ht="15">
      <c r="A203" s="4">
        <v>39864</v>
      </c>
      <c r="B203" s="13">
        <v>1.1829619484470999</v>
      </c>
      <c r="C203" s="13">
        <v>0.51786278722069501</v>
      </c>
      <c r="D203" s="13">
        <v>1.0460247227095301</v>
      </c>
      <c r="E203" s="9"/>
      <c r="F203" s="6"/>
      <c r="G203" s="10"/>
    </row>
    <row r="204" spans="1:7" ht="15">
      <c r="A204" s="4">
        <v>39871</v>
      </c>
      <c r="B204" s="13">
        <v>1.25959534178435</v>
      </c>
      <c r="C204" s="13">
        <v>0.83700226173876091</v>
      </c>
      <c r="D204" s="13">
        <v>0.601094258766951</v>
      </c>
      <c r="E204" s="9"/>
      <c r="F204" s="6"/>
      <c r="G204" s="10"/>
    </row>
    <row r="205" spans="1:7" ht="15">
      <c r="A205" s="4">
        <v>39878</v>
      </c>
      <c r="B205" s="13">
        <v>1.1927091465328001</v>
      </c>
      <c r="C205" s="13">
        <v>1.05903840924806</v>
      </c>
      <c r="D205" s="13">
        <v>0.48760809274097799</v>
      </c>
      <c r="E205" s="9"/>
      <c r="F205" s="6"/>
      <c r="G205" s="10"/>
    </row>
    <row r="206" spans="1:7" ht="15">
      <c r="A206" s="4">
        <v>39885</v>
      </c>
      <c r="B206" s="13">
        <v>0.90783371631894005</v>
      </c>
      <c r="C206" s="13">
        <v>0.51713306435214301</v>
      </c>
      <c r="D206" s="13">
        <v>0.46505074177514694</v>
      </c>
      <c r="E206" s="9"/>
      <c r="F206" s="6"/>
      <c r="G206" s="10"/>
    </row>
    <row r="207" spans="1:7" ht="15">
      <c r="A207" s="4">
        <v>39892</v>
      </c>
      <c r="B207" s="13">
        <v>1.3533782731391599</v>
      </c>
      <c r="C207" s="13">
        <v>0.95045851369516199</v>
      </c>
      <c r="D207" s="13">
        <v>1.08775267092732</v>
      </c>
      <c r="E207" s="9"/>
      <c r="F207" s="6"/>
      <c r="G207" s="10"/>
    </row>
    <row r="208" spans="1:7" ht="15">
      <c r="A208" s="4">
        <v>39899</v>
      </c>
      <c r="B208" s="13">
        <v>1.1392026245828299</v>
      </c>
      <c r="C208" s="13">
        <v>0.85530758631187798</v>
      </c>
      <c r="D208" s="13">
        <v>0.44957599583720503</v>
      </c>
      <c r="E208" s="9"/>
      <c r="F208" s="6"/>
      <c r="G208" s="10"/>
    </row>
    <row r="209" spans="1:7" ht="15">
      <c r="A209" s="4">
        <v>39906</v>
      </c>
      <c r="B209" s="13">
        <v>1.0153592946129399</v>
      </c>
      <c r="C209" s="13">
        <v>0.60208919317862697</v>
      </c>
      <c r="D209" s="13">
        <v>0.71545236130808099</v>
      </c>
      <c r="E209" s="9"/>
      <c r="F209" s="6"/>
      <c r="G209" s="10"/>
    </row>
    <row r="210" spans="1:7" ht="15">
      <c r="A210" s="4">
        <v>39913</v>
      </c>
      <c r="B210" s="13">
        <v>0.87313515001063502</v>
      </c>
      <c r="C210" s="13">
        <v>0.66942494495258409</v>
      </c>
      <c r="D210" s="13">
        <v>0.50123561749314105</v>
      </c>
      <c r="E210" s="9"/>
      <c r="F210" s="6"/>
      <c r="G210" s="10"/>
    </row>
    <row r="211" spans="1:7" ht="15">
      <c r="A211" s="4">
        <v>39920</v>
      </c>
      <c r="B211" s="13">
        <v>0.69235336771469091</v>
      </c>
      <c r="C211" s="13">
        <v>0.85602120560476602</v>
      </c>
      <c r="D211" s="13">
        <v>0.45722632153528303</v>
      </c>
      <c r="E211" s="9"/>
      <c r="F211" s="6"/>
      <c r="G211" s="10"/>
    </row>
    <row r="212" spans="1:7" ht="15">
      <c r="A212" s="4">
        <v>39927</v>
      </c>
      <c r="B212" s="13">
        <v>0.72244971259995594</v>
      </c>
      <c r="C212" s="13">
        <v>0.59053654145701695</v>
      </c>
      <c r="D212" s="13">
        <v>0.40743162713099501</v>
      </c>
      <c r="E212" s="9"/>
      <c r="F212" s="6"/>
      <c r="G212" s="10"/>
    </row>
    <row r="213" spans="1:7" ht="15">
      <c r="A213" s="4">
        <v>39934</v>
      </c>
      <c r="B213" s="13">
        <v>1.33366122718715</v>
      </c>
      <c r="C213" s="13">
        <v>0.62602715901643302</v>
      </c>
      <c r="D213" s="13">
        <v>0.78125227101435302</v>
      </c>
      <c r="E213" s="9"/>
      <c r="F213" s="6"/>
      <c r="G213" s="10"/>
    </row>
    <row r="214" spans="1:7" ht="15">
      <c r="A214" s="4">
        <v>39941</v>
      </c>
      <c r="B214" s="13">
        <v>0.928052516258698</v>
      </c>
      <c r="C214" s="13">
        <v>0.591068280664235</v>
      </c>
      <c r="D214" s="13">
        <v>0.36459275064207197</v>
      </c>
      <c r="E214" s="9"/>
      <c r="F214" s="6"/>
      <c r="G214" s="10"/>
    </row>
    <row r="215" spans="1:7" ht="15">
      <c r="A215" s="4">
        <v>39948</v>
      </c>
      <c r="B215" s="13">
        <v>0.73804787229416202</v>
      </c>
      <c r="C215" s="13">
        <v>0.480848725699621</v>
      </c>
      <c r="D215" s="13">
        <v>0.48898818473611999</v>
      </c>
      <c r="E215" s="9"/>
      <c r="F215" s="6"/>
      <c r="G215" s="10"/>
    </row>
    <row r="216" spans="1:7" ht="15">
      <c r="A216" s="4">
        <v>39955</v>
      </c>
      <c r="B216" s="13">
        <v>0.92214080446852598</v>
      </c>
      <c r="C216" s="13">
        <v>0.61793098024567505</v>
      </c>
      <c r="D216" s="13">
        <v>0.28424172813076098</v>
      </c>
      <c r="E216" s="9"/>
      <c r="F216" s="6"/>
      <c r="G216" s="10"/>
    </row>
    <row r="217" spans="1:7" ht="15">
      <c r="A217" s="4">
        <v>39962</v>
      </c>
      <c r="B217" s="13">
        <v>2.25797619878642</v>
      </c>
      <c r="C217" s="13">
        <v>0.68691852882119497</v>
      </c>
      <c r="D217" s="13">
        <v>0.79841103740095998</v>
      </c>
      <c r="E217" s="9"/>
      <c r="F217" s="6"/>
      <c r="G217" s="10"/>
    </row>
    <row r="218" spans="1:7" ht="15">
      <c r="A218" s="4">
        <v>39969</v>
      </c>
      <c r="B218" s="13">
        <v>1.76525565869899</v>
      </c>
      <c r="C218" s="13">
        <v>1.23968025529075</v>
      </c>
      <c r="D218" s="13">
        <v>0.65121854369325105</v>
      </c>
      <c r="E218" s="9"/>
      <c r="F218" s="6"/>
      <c r="G218" s="10"/>
    </row>
    <row r="219" spans="1:7" ht="15">
      <c r="A219" s="4">
        <v>39976</v>
      </c>
      <c r="B219" s="13">
        <v>1.3029523518272299</v>
      </c>
      <c r="C219" s="13">
        <v>0.77941182075079896</v>
      </c>
      <c r="D219" s="13">
        <v>0.73312990111123499</v>
      </c>
      <c r="E219" s="9"/>
      <c r="F219" s="6"/>
      <c r="G219" s="10"/>
    </row>
    <row r="220" spans="1:7" ht="15">
      <c r="A220" s="4">
        <v>39983</v>
      </c>
      <c r="B220" s="13">
        <v>1.2783903210270799</v>
      </c>
      <c r="C220" s="13">
        <v>0.85925036253671894</v>
      </c>
      <c r="D220" s="13">
        <v>0.75821824442882302</v>
      </c>
      <c r="E220" s="9"/>
      <c r="F220" s="6"/>
      <c r="G220" s="10"/>
    </row>
    <row r="221" spans="1:7" ht="15">
      <c r="A221" s="4">
        <v>39990</v>
      </c>
      <c r="B221" s="13">
        <v>1.3464455473844001</v>
      </c>
      <c r="C221" s="13">
        <v>1.9723337349065599</v>
      </c>
      <c r="D221" s="13">
        <v>1.0164912480778099</v>
      </c>
      <c r="E221" s="9"/>
      <c r="F221" s="6"/>
      <c r="G221" s="10"/>
    </row>
    <row r="222" spans="1:7" ht="15">
      <c r="A222" s="4">
        <v>39997</v>
      </c>
      <c r="B222" s="13">
        <v>1.1902792802062401</v>
      </c>
      <c r="C222" s="13">
        <v>0.76951085447607503</v>
      </c>
      <c r="D222" s="13">
        <v>0.58387486348961304</v>
      </c>
      <c r="E222" s="9"/>
      <c r="F222" s="6"/>
      <c r="G222" s="10"/>
    </row>
    <row r="223" spans="1:7" ht="15">
      <c r="A223" s="4">
        <v>40004</v>
      </c>
      <c r="B223" s="13">
        <v>1.3267906595043</v>
      </c>
      <c r="C223" s="13">
        <v>1.2725625955894699</v>
      </c>
      <c r="D223" s="13">
        <v>1.7620658570916201</v>
      </c>
      <c r="E223" s="9"/>
      <c r="F223" s="6"/>
      <c r="G223" s="10"/>
    </row>
    <row r="224" spans="1:7" ht="15">
      <c r="A224" s="4">
        <v>40011</v>
      </c>
      <c r="B224" s="13">
        <v>0.789364418674807</v>
      </c>
      <c r="C224" s="13">
        <v>0.76620189968330898</v>
      </c>
      <c r="D224" s="13">
        <v>0.60097252612012397</v>
      </c>
      <c r="E224" s="9"/>
      <c r="F224" s="6"/>
      <c r="G224" s="10"/>
    </row>
    <row r="225" spans="1:7" ht="15">
      <c r="A225" s="4">
        <v>40018</v>
      </c>
      <c r="B225" s="13">
        <v>0.80715584549214703</v>
      </c>
      <c r="C225" s="13">
        <v>0.47594080595628502</v>
      </c>
      <c r="D225" s="13">
        <v>0.84096494847123904</v>
      </c>
      <c r="E225" s="9"/>
      <c r="F225" s="6"/>
      <c r="G225" s="10"/>
    </row>
    <row r="226" spans="1:7" ht="15">
      <c r="A226" s="4">
        <v>40025</v>
      </c>
      <c r="B226" s="13">
        <v>1.4569172635925201</v>
      </c>
      <c r="C226" s="13">
        <v>1.0724869267220201</v>
      </c>
      <c r="D226" s="13">
        <v>0.98284202252973496</v>
      </c>
      <c r="E226" s="9"/>
      <c r="F226" s="6"/>
      <c r="G226" s="10"/>
    </row>
    <row r="227" spans="1:7" ht="15">
      <c r="A227" s="4">
        <v>40032</v>
      </c>
      <c r="B227" s="13">
        <v>1.1424553624228899</v>
      </c>
      <c r="C227" s="13">
        <v>0.71124756996084904</v>
      </c>
      <c r="D227" s="13">
        <v>0.39122199605542096</v>
      </c>
      <c r="E227" s="9"/>
      <c r="F227" s="6"/>
      <c r="G227" s="10"/>
    </row>
    <row r="228" spans="1:7" ht="15">
      <c r="A228" s="4">
        <v>40039</v>
      </c>
      <c r="B228" s="13">
        <v>0.63565646055340197</v>
      </c>
      <c r="C228" s="13">
        <v>0.65341433624758494</v>
      </c>
      <c r="D228" s="13">
        <v>0.71866681679145605</v>
      </c>
      <c r="E228" s="9"/>
      <c r="F228" s="6"/>
      <c r="G228" s="10"/>
    </row>
    <row r="229" spans="1:7" ht="15">
      <c r="A229" s="4">
        <v>40046</v>
      </c>
      <c r="B229" s="13">
        <v>0.61093094002838499</v>
      </c>
      <c r="C229" s="13">
        <v>0.70588176512071199</v>
      </c>
      <c r="D229" s="13">
        <v>0.403306319702886</v>
      </c>
      <c r="E229" s="9"/>
      <c r="F229" s="6"/>
      <c r="G229" s="10"/>
    </row>
    <row r="230" spans="1:7" ht="15">
      <c r="A230" s="4">
        <v>40053</v>
      </c>
      <c r="B230" s="13">
        <v>1.25144062143775</v>
      </c>
      <c r="C230" s="13">
        <v>0.85832413260399698</v>
      </c>
      <c r="D230" s="13">
        <v>0.57256755765841005</v>
      </c>
      <c r="E230" s="9"/>
      <c r="F230" s="6"/>
      <c r="G230" s="10"/>
    </row>
    <row r="231" spans="1:7" ht="15">
      <c r="A231" s="4">
        <v>40060</v>
      </c>
      <c r="B231" s="13">
        <v>0.96435291979208204</v>
      </c>
      <c r="C231" s="13">
        <v>0.99723249863816499</v>
      </c>
      <c r="D231" s="13">
        <v>0.55390928479661106</v>
      </c>
      <c r="E231" s="9"/>
      <c r="F231" s="6"/>
      <c r="G231" s="10"/>
    </row>
    <row r="232" spans="1:7" ht="15">
      <c r="A232" s="4">
        <v>40067</v>
      </c>
      <c r="B232" s="13">
        <v>0.83106474506640104</v>
      </c>
      <c r="C232" s="13">
        <v>0.47343483045015899</v>
      </c>
      <c r="D232" s="13">
        <v>0.63088100757585697</v>
      </c>
      <c r="E232" s="9"/>
      <c r="F232" s="6"/>
      <c r="G232" s="10"/>
    </row>
    <row r="233" spans="1:7" ht="15">
      <c r="A233" s="4">
        <v>40074</v>
      </c>
      <c r="B233" s="13">
        <v>0.67120003600600797</v>
      </c>
      <c r="C233" s="13">
        <v>0.71196834270322806</v>
      </c>
      <c r="D233" s="13">
        <v>0.61227777365585401</v>
      </c>
      <c r="E233" s="9"/>
      <c r="F233" s="6"/>
      <c r="G233" s="10"/>
    </row>
    <row r="234" spans="1:7" ht="15">
      <c r="A234" s="4">
        <v>40081</v>
      </c>
      <c r="B234" s="13">
        <v>1.6093916698616901</v>
      </c>
      <c r="C234" s="13">
        <v>0.90899055537093199</v>
      </c>
      <c r="D234" s="13">
        <v>0.63737641713987703</v>
      </c>
      <c r="E234" s="9"/>
      <c r="F234" s="6"/>
      <c r="G234" s="10"/>
    </row>
    <row r="235" spans="1:7" ht="15">
      <c r="A235" s="4">
        <v>40088</v>
      </c>
      <c r="B235" s="13">
        <v>2.1417246431555998</v>
      </c>
      <c r="C235" s="13">
        <v>0.72809024395772992</v>
      </c>
      <c r="D235" s="13">
        <v>0.424978416133106</v>
      </c>
      <c r="E235" s="9"/>
      <c r="F235" s="6"/>
      <c r="G235" s="10"/>
    </row>
    <row r="236" spans="1:7" ht="15">
      <c r="A236" s="4">
        <v>40095</v>
      </c>
      <c r="B236" s="13">
        <v>1.52905319247827</v>
      </c>
      <c r="C236" s="13">
        <v>0.99939012310620601</v>
      </c>
      <c r="D236" s="13">
        <v>0.67773601629876001</v>
      </c>
      <c r="E236" s="9"/>
      <c r="F236" s="6"/>
      <c r="G236" s="10"/>
    </row>
    <row r="237" spans="1:7" ht="15">
      <c r="A237" s="4">
        <v>40102</v>
      </c>
      <c r="B237" s="13">
        <v>0.80160902968007297</v>
      </c>
      <c r="C237" s="13">
        <v>0.52784446339382995</v>
      </c>
      <c r="D237" s="13">
        <v>0.27872512111039</v>
      </c>
      <c r="E237" s="9"/>
      <c r="F237" s="6"/>
      <c r="G237" s="10"/>
    </row>
    <row r="238" spans="1:7" ht="15">
      <c r="A238" s="4">
        <v>40109</v>
      </c>
      <c r="B238" s="13">
        <v>1.2585850757681398</v>
      </c>
      <c r="C238" s="13">
        <v>1.0186666700542599</v>
      </c>
      <c r="D238" s="13">
        <v>0.612451890525882</v>
      </c>
      <c r="E238" s="9"/>
      <c r="F238" s="6"/>
      <c r="G238" s="10"/>
    </row>
    <row r="239" spans="1:7" ht="15">
      <c r="A239" s="4">
        <v>40116</v>
      </c>
      <c r="B239" s="13">
        <v>1.41483217911057</v>
      </c>
      <c r="C239" s="13">
        <v>0.90617837980793092</v>
      </c>
      <c r="D239" s="13">
        <v>0.34809630221205501</v>
      </c>
      <c r="E239" s="9"/>
      <c r="F239" s="6"/>
      <c r="G239" s="10"/>
    </row>
    <row r="240" spans="1:7" ht="15">
      <c r="A240" s="4">
        <v>40123</v>
      </c>
      <c r="B240" s="13">
        <v>0.80072942499806199</v>
      </c>
      <c r="C240" s="13">
        <v>0.50591314374674101</v>
      </c>
      <c r="D240" s="13">
        <v>0.66752252919479504</v>
      </c>
      <c r="E240" s="9"/>
      <c r="F240" s="6"/>
      <c r="G240" s="10"/>
    </row>
    <row r="241" spans="1:7" ht="15">
      <c r="A241" s="4">
        <v>40130</v>
      </c>
      <c r="B241" s="13">
        <v>1.24327373796455</v>
      </c>
      <c r="C241" s="13">
        <v>0.54590033296446694</v>
      </c>
      <c r="D241" s="13">
        <v>0.59570251376566596</v>
      </c>
      <c r="E241" s="9"/>
      <c r="F241" s="6"/>
      <c r="G241" s="10"/>
    </row>
    <row r="242" spans="1:7" ht="15">
      <c r="A242" s="4">
        <v>40137</v>
      </c>
      <c r="B242" s="13">
        <v>1.5131882354073201</v>
      </c>
      <c r="C242" s="13">
        <v>0.8781811189475861</v>
      </c>
      <c r="D242" s="13">
        <v>0.48539374135644303</v>
      </c>
      <c r="E242" s="9"/>
      <c r="F242" s="6"/>
      <c r="G242" s="10"/>
    </row>
    <row r="243" spans="1:7" ht="15">
      <c r="A243" s="4">
        <v>40144</v>
      </c>
      <c r="B243" s="13">
        <v>1.3246177697714598</v>
      </c>
      <c r="C243" s="13">
        <v>0.81350017427604793</v>
      </c>
      <c r="D243" s="13">
        <v>0.54753798172359902</v>
      </c>
      <c r="E243" s="9"/>
      <c r="F243" s="6"/>
      <c r="G243" s="10"/>
    </row>
    <row r="244" spans="1:7" ht="15">
      <c r="A244" s="4">
        <v>40151</v>
      </c>
      <c r="B244" s="13">
        <v>0.93753239867677907</v>
      </c>
      <c r="C244" s="13">
        <v>0.83661608602286397</v>
      </c>
      <c r="D244" s="13">
        <v>0.53602662298169901</v>
      </c>
      <c r="E244" s="9"/>
      <c r="F244" s="6"/>
      <c r="G244" s="10"/>
    </row>
    <row r="245" spans="1:7" ht="15">
      <c r="A245" s="4">
        <v>40158</v>
      </c>
      <c r="B245" s="13">
        <v>2.6274751888280603</v>
      </c>
      <c r="C245" s="13">
        <v>1.29076225641069</v>
      </c>
      <c r="D245" s="13">
        <v>1.0684287567233399</v>
      </c>
      <c r="E245" s="9"/>
      <c r="F245" s="6"/>
      <c r="G245" s="10"/>
    </row>
    <row r="246" spans="1:7" ht="15">
      <c r="A246" s="4">
        <v>40165</v>
      </c>
      <c r="B246" s="13">
        <v>2.1916534874566898</v>
      </c>
      <c r="C246" s="13">
        <v>1.7549205305140698</v>
      </c>
      <c r="D246" s="13">
        <v>0.64752158480288802</v>
      </c>
      <c r="E246" s="9"/>
      <c r="F246" s="6"/>
      <c r="G246" s="10"/>
    </row>
    <row r="247" spans="1:7" ht="15">
      <c r="A247" s="4">
        <v>40172</v>
      </c>
      <c r="B247" s="13">
        <v>1.35664093645169</v>
      </c>
      <c r="C247" s="13">
        <v>1.04997124443311</v>
      </c>
      <c r="D247" s="13">
        <v>1.05008116659979</v>
      </c>
      <c r="E247" s="9"/>
      <c r="F247" s="6"/>
      <c r="G247" s="10"/>
    </row>
    <row r="248" spans="1:7" ht="15">
      <c r="A248" s="4">
        <v>40179</v>
      </c>
      <c r="B248" s="13">
        <v>1.0076831809059101</v>
      </c>
      <c r="C248" s="13">
        <v>1.07849248647285</v>
      </c>
      <c r="D248" s="13">
        <v>0.82537112661161605</v>
      </c>
      <c r="E248" s="9"/>
      <c r="F248" s="6"/>
      <c r="G248" s="10"/>
    </row>
    <row r="249" spans="1:7" ht="15">
      <c r="A249" s="4">
        <v>40186</v>
      </c>
      <c r="B249" s="13">
        <v>1.37740301835742</v>
      </c>
      <c r="C249" s="13">
        <v>2.0056302780427799</v>
      </c>
      <c r="D249" s="13">
        <v>1.1433117444933101</v>
      </c>
      <c r="E249" s="9"/>
      <c r="F249" s="6"/>
      <c r="G249" s="10"/>
    </row>
    <row r="250" spans="1:7" ht="15">
      <c r="A250" s="4">
        <v>40193</v>
      </c>
      <c r="B250" s="13">
        <v>1.9622868016297899</v>
      </c>
      <c r="C250" s="13">
        <v>0.562548617753581</v>
      </c>
      <c r="D250" s="13">
        <v>0.74460018566825503</v>
      </c>
      <c r="E250" s="9"/>
      <c r="F250" s="6"/>
      <c r="G250" s="10"/>
    </row>
    <row r="251" spans="1:7" ht="15">
      <c r="A251" s="4">
        <v>40200</v>
      </c>
      <c r="B251" s="13">
        <v>3.0701407218580004</v>
      </c>
      <c r="C251" s="13">
        <v>1.15953504123865</v>
      </c>
      <c r="D251" s="13">
        <v>1.7290116935970898</v>
      </c>
      <c r="E251" s="9"/>
      <c r="F251" s="6"/>
      <c r="G251" s="10"/>
    </row>
    <row r="252" spans="1:7" ht="15">
      <c r="A252" s="4">
        <v>40207</v>
      </c>
      <c r="B252" s="13">
        <v>1.88340133485503</v>
      </c>
      <c r="C252" s="13">
        <v>1.0562070042171701</v>
      </c>
      <c r="D252" s="13">
        <v>0.49096528367391001</v>
      </c>
      <c r="E252" s="9"/>
      <c r="F252" s="6"/>
      <c r="G252" s="10"/>
    </row>
    <row r="253" spans="1:7" ht="15">
      <c r="A253" s="4">
        <v>40214</v>
      </c>
      <c r="B253" s="13">
        <v>0.83362858134265405</v>
      </c>
      <c r="C253" s="13">
        <v>0.73644524461310901</v>
      </c>
      <c r="D253" s="13">
        <v>0.48768095846283599</v>
      </c>
      <c r="E253" s="9"/>
      <c r="F253" s="6"/>
      <c r="G253" s="10"/>
    </row>
    <row r="254" spans="1:7" ht="15">
      <c r="A254" s="4">
        <v>40221</v>
      </c>
      <c r="B254" s="13">
        <v>1.22034191432368</v>
      </c>
      <c r="C254" s="13">
        <v>1.33570850618674</v>
      </c>
      <c r="D254" s="13">
        <v>0.47859164930059694</v>
      </c>
      <c r="E254" s="9"/>
      <c r="F254" s="6"/>
      <c r="G254" s="10"/>
    </row>
    <row r="255" spans="1:7" ht="15">
      <c r="A255" s="4">
        <v>40228</v>
      </c>
      <c r="B255" s="13">
        <v>1.50305175131622</v>
      </c>
      <c r="C255" s="13">
        <v>1.5103103970359502</v>
      </c>
      <c r="D255" s="13">
        <v>0.58743734111579304</v>
      </c>
      <c r="E255" s="9"/>
      <c r="F255" s="6"/>
      <c r="G255" s="10"/>
    </row>
    <row r="256" spans="1:7" ht="15">
      <c r="A256" s="4">
        <v>40235</v>
      </c>
      <c r="B256" s="13">
        <v>1.38407897000337</v>
      </c>
      <c r="C256" s="13">
        <v>0.84190215743594998</v>
      </c>
      <c r="D256" s="13">
        <v>0.82706938223902693</v>
      </c>
      <c r="E256" s="9"/>
      <c r="F256" s="6"/>
      <c r="G256" s="10"/>
    </row>
    <row r="257" spans="1:7" ht="15">
      <c r="A257" s="4">
        <v>40242</v>
      </c>
      <c r="B257" s="13">
        <v>1.0705040609088299</v>
      </c>
      <c r="C257" s="13">
        <v>0.66670951869898198</v>
      </c>
      <c r="D257" s="13">
        <v>0.96770137959776104</v>
      </c>
      <c r="E257" s="9"/>
      <c r="F257" s="6"/>
      <c r="G257" s="10"/>
    </row>
    <row r="258" spans="1:7" ht="15">
      <c r="A258" s="4">
        <v>40249</v>
      </c>
      <c r="B258" s="13">
        <v>1.2468186401372598</v>
      </c>
      <c r="C258" s="13">
        <v>0.55318574907329798</v>
      </c>
      <c r="D258" s="13">
        <v>0.65627537381512602</v>
      </c>
      <c r="E258" s="9"/>
      <c r="F258" s="6"/>
      <c r="G258" s="10"/>
    </row>
    <row r="259" spans="1:7" ht="15">
      <c r="A259" s="4">
        <v>40256</v>
      </c>
      <c r="B259" s="13">
        <v>0.99543357135865906</v>
      </c>
      <c r="C259" s="13">
        <v>0.79242420128610502</v>
      </c>
      <c r="D259" s="13">
        <v>0.32199245695867101</v>
      </c>
      <c r="E259" s="9"/>
      <c r="F259" s="6"/>
      <c r="G259" s="10"/>
    </row>
    <row r="260" spans="1:7" ht="15">
      <c r="A260" s="4">
        <v>40263</v>
      </c>
      <c r="B260" s="13">
        <v>0.85410852140207005</v>
      </c>
      <c r="C260" s="13">
        <v>0.81344897678947492</v>
      </c>
      <c r="D260" s="13">
        <v>0.40090260177833698</v>
      </c>
      <c r="E260" s="9"/>
      <c r="F260" s="6"/>
      <c r="G260" s="10"/>
    </row>
    <row r="261" spans="1:7" ht="15">
      <c r="A261" s="4">
        <v>40270</v>
      </c>
      <c r="B261" s="13">
        <v>1.3879195655246999</v>
      </c>
      <c r="C261" s="13">
        <v>0.67952430205728698</v>
      </c>
      <c r="D261" s="13">
        <v>0.47701094968295704</v>
      </c>
      <c r="E261" s="9"/>
      <c r="F261" s="6"/>
      <c r="G261" s="10"/>
    </row>
    <row r="262" spans="1:7" ht="15">
      <c r="A262" s="4">
        <v>40277</v>
      </c>
      <c r="B262" s="13">
        <v>1.3187726913095701</v>
      </c>
      <c r="C262" s="13">
        <v>1.1338438953676901</v>
      </c>
      <c r="D262" s="13">
        <v>0.63560938255076005</v>
      </c>
      <c r="E262" s="9"/>
      <c r="F262" s="6"/>
      <c r="G262" s="10"/>
    </row>
    <row r="263" spans="1:7" ht="15">
      <c r="A263" s="4">
        <v>40284</v>
      </c>
      <c r="B263" s="13">
        <v>1.1495436247186301</v>
      </c>
      <c r="C263" s="13">
        <v>0.42618136973388598</v>
      </c>
      <c r="D263" s="13">
        <v>0.50050161221021294</v>
      </c>
      <c r="E263" s="9"/>
      <c r="F263" s="6"/>
      <c r="G263" s="10"/>
    </row>
    <row r="264" spans="1:7" ht="15">
      <c r="A264" s="4">
        <v>40291</v>
      </c>
      <c r="B264" s="13">
        <v>1.1686880401497299</v>
      </c>
      <c r="C264" s="13">
        <v>0.82491307893150811</v>
      </c>
      <c r="D264" s="13">
        <v>0.62024011637931198</v>
      </c>
      <c r="E264" s="9"/>
      <c r="F264" s="6"/>
      <c r="G264" s="10"/>
    </row>
    <row r="265" spans="1:7" ht="15">
      <c r="A265" s="4">
        <v>40298</v>
      </c>
      <c r="B265" s="13">
        <v>1.3451815486884999</v>
      </c>
      <c r="C265" s="13">
        <v>1.08470186794172</v>
      </c>
      <c r="D265" s="13">
        <v>0.44152485295695404</v>
      </c>
      <c r="E265" s="9"/>
      <c r="F265" s="6"/>
      <c r="G265" s="10"/>
    </row>
    <row r="266" spans="1:7" ht="15">
      <c r="A266" s="4">
        <v>40305</v>
      </c>
      <c r="B266" s="13">
        <v>1.0703245734724098</v>
      </c>
      <c r="C266" s="13">
        <v>0.57946249656356508</v>
      </c>
      <c r="D266" s="13">
        <v>0.36092339383341199</v>
      </c>
      <c r="E266" s="9"/>
      <c r="F266" s="6"/>
      <c r="G266" s="10"/>
    </row>
    <row r="267" spans="1:7" ht="15">
      <c r="A267" s="4">
        <v>40312</v>
      </c>
      <c r="B267" s="13">
        <v>1.52713225994494</v>
      </c>
      <c r="C267" s="13">
        <v>0.92414384283585305</v>
      </c>
      <c r="D267" s="13">
        <v>0.87894722731707597</v>
      </c>
      <c r="E267" s="9"/>
      <c r="F267" s="6"/>
      <c r="G267" s="10"/>
    </row>
    <row r="268" spans="1:7" ht="15">
      <c r="A268" s="4">
        <v>40319</v>
      </c>
      <c r="B268" s="13">
        <v>1.8307549762864399</v>
      </c>
      <c r="C268" s="13">
        <v>1.0125850689326799</v>
      </c>
      <c r="D268" s="13">
        <v>0.61364626673801703</v>
      </c>
      <c r="E268" s="9"/>
      <c r="F268" s="6"/>
      <c r="G268" s="10"/>
    </row>
    <row r="269" spans="1:7" ht="15">
      <c r="A269" s="4">
        <v>40326</v>
      </c>
      <c r="B269" s="13">
        <v>1.7015811984750402</v>
      </c>
      <c r="C269" s="13">
        <v>1.10389019173206</v>
      </c>
      <c r="D269" s="13">
        <v>0.90886850857900092</v>
      </c>
      <c r="E269" s="9"/>
      <c r="F269" s="6"/>
      <c r="G269" s="10"/>
    </row>
    <row r="270" spans="1:7" ht="15">
      <c r="A270" s="4">
        <v>40333</v>
      </c>
      <c r="B270" s="13">
        <v>1.2681667561988601</v>
      </c>
      <c r="C270" s="13">
        <v>0.864641236495439</v>
      </c>
      <c r="D270" s="13">
        <v>0.70778274789700901</v>
      </c>
      <c r="E270" s="9"/>
      <c r="F270" s="6"/>
      <c r="G270" s="10"/>
    </row>
    <row r="271" spans="1:7" ht="15">
      <c r="A271" s="4">
        <v>40340</v>
      </c>
      <c r="B271" s="13">
        <v>1.0980677674236299</v>
      </c>
      <c r="C271" s="13">
        <v>1.2932083466695501</v>
      </c>
      <c r="D271" s="13">
        <v>0.75766913172780903</v>
      </c>
      <c r="E271" s="9"/>
      <c r="F271" s="6"/>
      <c r="G271" s="10"/>
    </row>
    <row r="272" spans="1:7" ht="15">
      <c r="A272" s="4">
        <v>40347</v>
      </c>
      <c r="B272" s="13">
        <v>0.9764969217307341</v>
      </c>
      <c r="C272" s="13">
        <v>1.1835915109473001</v>
      </c>
      <c r="D272" s="13">
        <v>0.52777202627915198</v>
      </c>
      <c r="E272" s="9"/>
      <c r="F272" s="6"/>
      <c r="G272" s="10"/>
    </row>
    <row r="273" spans="1:7" ht="15">
      <c r="A273" s="4">
        <v>40354</v>
      </c>
      <c r="B273" s="13">
        <v>0.71789163835604708</v>
      </c>
      <c r="C273" s="13">
        <v>0.90358947122185107</v>
      </c>
      <c r="D273" s="13">
        <v>1.06957059203838</v>
      </c>
      <c r="E273" s="9"/>
      <c r="F273" s="6"/>
      <c r="G273" s="10"/>
    </row>
    <row r="274" spans="1:7" ht="15">
      <c r="A274" s="4">
        <v>40361</v>
      </c>
      <c r="B274" s="13">
        <v>0.89247036792424206</v>
      </c>
      <c r="C274" s="13">
        <v>0.80126489618236496</v>
      </c>
      <c r="D274" s="13">
        <v>0.91898947988847801</v>
      </c>
      <c r="E274" s="9"/>
      <c r="F274" s="6"/>
      <c r="G274" s="10"/>
    </row>
    <row r="275" spans="1:7" ht="15">
      <c r="A275" s="4">
        <v>40368</v>
      </c>
      <c r="B275" s="13">
        <v>0.82960556161149912</v>
      </c>
      <c r="C275" s="13">
        <v>0.58389725890950794</v>
      </c>
      <c r="D275" s="13">
        <v>0.66544425494801296</v>
      </c>
      <c r="E275" s="9"/>
      <c r="F275" s="6"/>
      <c r="G275" s="10"/>
    </row>
    <row r="276" spans="1:7" ht="15">
      <c r="A276" s="4">
        <v>40375</v>
      </c>
      <c r="B276" s="13">
        <v>0.59278788862265397</v>
      </c>
      <c r="C276" s="13">
        <v>0.39218274915632301</v>
      </c>
      <c r="D276" s="13">
        <v>0.44294316011469104</v>
      </c>
      <c r="E276" s="9"/>
      <c r="F276" s="6"/>
      <c r="G276" s="10"/>
    </row>
    <row r="277" spans="1:7" ht="15">
      <c r="A277" s="4">
        <v>40382</v>
      </c>
      <c r="B277" s="13">
        <v>0.49546275330799294</v>
      </c>
      <c r="C277" s="13">
        <v>0.60671712670076194</v>
      </c>
      <c r="D277" s="13">
        <v>0.311484922283365</v>
      </c>
      <c r="E277" s="9"/>
      <c r="F277" s="6"/>
      <c r="G277" s="10"/>
    </row>
    <row r="278" spans="1:7" ht="15">
      <c r="A278" s="4">
        <v>40389</v>
      </c>
      <c r="B278" s="13">
        <v>1.1482022080526399</v>
      </c>
      <c r="C278" s="13">
        <v>0.60761696088753003</v>
      </c>
      <c r="D278" s="13">
        <v>0.336933701877148</v>
      </c>
      <c r="E278" s="9"/>
      <c r="F278" s="6"/>
      <c r="G278" s="10"/>
    </row>
    <row r="279" spans="1:7" ht="15">
      <c r="A279" s="4">
        <v>40396</v>
      </c>
      <c r="B279" s="13">
        <v>1.6462972570124399</v>
      </c>
      <c r="C279" s="13">
        <v>0.70663264569481099</v>
      </c>
      <c r="D279" s="13">
        <v>0.63664946301541203</v>
      </c>
      <c r="E279" s="9"/>
      <c r="F279" s="6"/>
      <c r="G279" s="10"/>
    </row>
    <row r="280" spans="1:7" ht="15">
      <c r="A280" s="4">
        <v>40403</v>
      </c>
      <c r="B280" s="13">
        <v>1.4474349432920599</v>
      </c>
      <c r="C280" s="13">
        <v>0.78511967017389495</v>
      </c>
      <c r="D280" s="13">
        <v>0.64149181566467295</v>
      </c>
      <c r="E280" s="9"/>
      <c r="F280" s="6"/>
      <c r="G280" s="10"/>
    </row>
    <row r="281" spans="1:7" ht="15">
      <c r="A281" s="4">
        <v>40410</v>
      </c>
      <c r="B281" s="13">
        <v>0.81515062523061699</v>
      </c>
      <c r="C281" s="13">
        <v>0.74158739847994903</v>
      </c>
      <c r="D281" s="13">
        <v>0.37970513404551803</v>
      </c>
      <c r="E281" s="9"/>
      <c r="F281" s="6"/>
      <c r="G281" s="10"/>
    </row>
    <row r="282" spans="1:7" ht="15">
      <c r="A282" s="4">
        <v>40417</v>
      </c>
      <c r="B282" s="13">
        <v>0.74304623579908802</v>
      </c>
      <c r="C282" s="13">
        <v>1.0610315022997201</v>
      </c>
      <c r="D282" s="13">
        <v>0.47240027952742403</v>
      </c>
      <c r="E282" s="9"/>
      <c r="F282" s="6"/>
      <c r="G282" s="10"/>
    </row>
    <row r="283" spans="1:7" ht="15">
      <c r="A283" s="4">
        <v>40424</v>
      </c>
      <c r="B283" s="13">
        <v>0.92247182982462295</v>
      </c>
      <c r="C283" s="13">
        <v>0.99600423073716993</v>
      </c>
      <c r="D283" s="13">
        <v>0.41480144984379197</v>
      </c>
      <c r="E283" s="9"/>
      <c r="F283" s="6"/>
      <c r="G283" s="10"/>
    </row>
    <row r="284" spans="1:7" ht="15">
      <c r="A284" s="4">
        <v>40431</v>
      </c>
      <c r="B284" s="13">
        <v>0.86214396876077204</v>
      </c>
      <c r="C284" s="13">
        <v>0.94203704427936208</v>
      </c>
      <c r="D284" s="13">
        <v>0.68953534667677507</v>
      </c>
      <c r="E284" s="9"/>
      <c r="F284" s="6"/>
      <c r="G284" s="10"/>
    </row>
    <row r="285" spans="1:7" ht="15">
      <c r="A285" s="4">
        <v>40438</v>
      </c>
      <c r="B285" s="13">
        <v>0.55409926445042801</v>
      </c>
      <c r="C285" s="13">
        <v>0.59994595177796395</v>
      </c>
      <c r="D285" s="13">
        <v>0.68293218907244901</v>
      </c>
      <c r="E285" s="9"/>
      <c r="F285" s="6"/>
      <c r="G285" s="10"/>
    </row>
    <row r="286" spans="1:7" ht="15">
      <c r="A286" s="4">
        <v>40445</v>
      </c>
      <c r="B286" s="13">
        <v>1.0789046891967999</v>
      </c>
      <c r="C286" s="13">
        <v>0.47431221601384699</v>
      </c>
      <c r="D286" s="13">
        <v>0.66013554694535603</v>
      </c>
      <c r="E286" s="9"/>
      <c r="F286" s="6"/>
      <c r="G286" s="10"/>
    </row>
    <row r="287" spans="1:7" ht="15">
      <c r="A287" s="4">
        <v>40452</v>
      </c>
      <c r="B287" s="13">
        <v>1.3538844791303999</v>
      </c>
      <c r="C287" s="13">
        <v>0.71891868351917898</v>
      </c>
      <c r="D287" s="13">
        <v>0.45631487040204405</v>
      </c>
      <c r="E287" s="9"/>
      <c r="F287" s="6"/>
      <c r="G287" s="10"/>
    </row>
    <row r="288" spans="1:7" ht="15">
      <c r="A288" s="4">
        <v>40459</v>
      </c>
      <c r="B288" s="13">
        <v>0.88361960491201208</v>
      </c>
      <c r="C288" s="13">
        <v>0.57508841532051602</v>
      </c>
      <c r="D288" s="13">
        <v>0.26005488900301199</v>
      </c>
      <c r="E288" s="9"/>
      <c r="F288" s="6"/>
      <c r="G288" s="10"/>
    </row>
    <row r="289" spans="1:7" ht="15">
      <c r="A289" s="4">
        <v>40466</v>
      </c>
      <c r="B289" s="13">
        <v>1.0074974424413401</v>
      </c>
      <c r="C289" s="13">
        <v>0.65290252288972395</v>
      </c>
      <c r="D289" s="13">
        <v>0.44731469869480195</v>
      </c>
      <c r="E289" s="9"/>
      <c r="F289" s="6"/>
      <c r="G289" s="10"/>
    </row>
    <row r="290" spans="1:7" ht="15">
      <c r="A290" s="4">
        <v>40473</v>
      </c>
      <c r="B290" s="13">
        <v>1.2424364329490001</v>
      </c>
      <c r="C290" s="13">
        <v>1.0748020317995801</v>
      </c>
      <c r="D290" s="13">
        <v>0.33783034524968397</v>
      </c>
      <c r="E290" s="9"/>
      <c r="F290" s="6"/>
      <c r="G290" s="10"/>
    </row>
    <row r="291" spans="1:7" ht="15">
      <c r="A291" s="4">
        <v>40480</v>
      </c>
      <c r="B291" s="13">
        <v>1.10286547612841</v>
      </c>
      <c r="C291" s="13">
        <v>0.79273773788545809</v>
      </c>
      <c r="D291" s="13">
        <v>0.44339564657888303</v>
      </c>
      <c r="E291" s="9"/>
      <c r="F291" s="6"/>
      <c r="G291" s="10"/>
    </row>
    <row r="292" spans="1:7" ht="15">
      <c r="A292" s="4">
        <v>40487</v>
      </c>
      <c r="B292" s="13">
        <v>0.73111192260067104</v>
      </c>
      <c r="C292" s="13">
        <v>0.8244905005781461</v>
      </c>
      <c r="D292" s="13">
        <v>0.53435708144252192</v>
      </c>
      <c r="E292" s="9"/>
      <c r="F292" s="6"/>
      <c r="G292" s="10"/>
    </row>
    <row r="293" spans="1:7" ht="15">
      <c r="A293" s="4">
        <v>40494</v>
      </c>
      <c r="B293" s="13">
        <v>0.84345223824346605</v>
      </c>
      <c r="C293" s="13">
        <v>0.87223198916948907</v>
      </c>
      <c r="D293" s="13">
        <v>0.52792632641111403</v>
      </c>
      <c r="E293" s="9"/>
      <c r="F293" s="6"/>
      <c r="G293" s="10"/>
    </row>
    <row r="294" spans="1:7" ht="15">
      <c r="A294" s="4">
        <v>40501</v>
      </c>
      <c r="B294" s="13">
        <v>1.22523219947657</v>
      </c>
      <c r="C294" s="13">
        <v>0.66301879027517596</v>
      </c>
      <c r="D294" s="13">
        <v>0.51779409668502008</v>
      </c>
      <c r="E294" s="9"/>
      <c r="F294" s="6"/>
      <c r="G294" s="10"/>
    </row>
    <row r="295" spans="1:7" ht="15">
      <c r="A295" s="4">
        <v>40508</v>
      </c>
      <c r="B295" s="13">
        <v>1.1582510397493599</v>
      </c>
      <c r="C295" s="13">
        <v>1.0435376462193999</v>
      </c>
      <c r="D295" s="13">
        <v>0.70907847942311697</v>
      </c>
      <c r="E295" s="9"/>
      <c r="F295" s="6"/>
      <c r="G295" s="10"/>
    </row>
    <row r="296" spans="1:7" ht="15">
      <c r="A296" s="4">
        <v>40515</v>
      </c>
      <c r="B296" s="13">
        <v>0.78568427757126702</v>
      </c>
      <c r="C296" s="13">
        <v>0.68662143077640303</v>
      </c>
      <c r="D296" s="13">
        <v>0.43729646945402395</v>
      </c>
      <c r="E296" s="9"/>
      <c r="F296" s="6"/>
      <c r="G296" s="10"/>
    </row>
    <row r="297" spans="1:7" ht="15">
      <c r="A297" s="4">
        <v>40522</v>
      </c>
      <c r="B297" s="13">
        <v>0.97993907039615213</v>
      </c>
      <c r="C297" s="13">
        <v>0.85867062592646304</v>
      </c>
      <c r="D297" s="13">
        <v>0.70789393984680904</v>
      </c>
      <c r="E297" s="9"/>
      <c r="F297" s="6"/>
      <c r="G297" s="10"/>
    </row>
    <row r="298" spans="1:7" ht="15">
      <c r="A298" s="4">
        <v>40529</v>
      </c>
      <c r="B298" s="13">
        <v>1.6176172829464999</v>
      </c>
      <c r="C298" s="13">
        <v>1.0872231672361199</v>
      </c>
      <c r="D298" s="13">
        <v>0.74065770315819901</v>
      </c>
      <c r="E298" s="9"/>
      <c r="F298" s="6"/>
      <c r="G298" s="10"/>
    </row>
    <row r="299" spans="1:7" ht="15">
      <c r="A299" s="4">
        <v>40536</v>
      </c>
      <c r="B299" s="13">
        <v>1.3890642547560099</v>
      </c>
      <c r="C299" s="13">
        <v>1.1631368318163</v>
      </c>
      <c r="D299" s="13">
        <v>0.64388561550521295</v>
      </c>
      <c r="E299" s="9"/>
      <c r="F299" s="6"/>
      <c r="G299" s="10"/>
    </row>
    <row r="300" spans="1:7" ht="15">
      <c r="A300" s="4">
        <v>40543</v>
      </c>
      <c r="B300" s="13">
        <v>0.98682074777956108</v>
      </c>
      <c r="C300" s="13">
        <v>0.90601293914700198</v>
      </c>
      <c r="D300" s="13">
        <v>0.70182915677809599</v>
      </c>
      <c r="E300" s="9"/>
      <c r="F300" s="6"/>
      <c r="G300" s="10"/>
    </row>
    <row r="301" spans="1:7" ht="15">
      <c r="A301" s="4">
        <v>40550</v>
      </c>
      <c r="B301" s="13">
        <v>0.76203731129069696</v>
      </c>
      <c r="C301" s="13">
        <v>0.82801394227286396</v>
      </c>
      <c r="D301" s="13">
        <v>0.57835054781235606</v>
      </c>
      <c r="E301" s="9"/>
      <c r="F301" s="6"/>
      <c r="G301" s="10"/>
    </row>
    <row r="302" spans="1:7" ht="15">
      <c r="A302" s="4">
        <v>40557</v>
      </c>
      <c r="B302" s="13">
        <v>1.5191206355926201</v>
      </c>
      <c r="C302" s="13">
        <v>1.3061157676067299</v>
      </c>
      <c r="D302" s="13">
        <v>0.99204055689213499</v>
      </c>
      <c r="E302" s="9"/>
      <c r="F302" s="6"/>
      <c r="G302" s="10"/>
    </row>
    <row r="303" spans="1:7" ht="15">
      <c r="A303" s="4">
        <v>40564</v>
      </c>
      <c r="B303" s="13">
        <v>1.65592812123237</v>
      </c>
      <c r="C303" s="13">
        <v>0.97279769761369506</v>
      </c>
      <c r="D303" s="13">
        <v>0.60191505376881793</v>
      </c>
      <c r="E303" s="9"/>
      <c r="F303" s="6"/>
      <c r="G303" s="10"/>
    </row>
    <row r="304" spans="1:7" ht="15">
      <c r="A304" s="4">
        <v>40571</v>
      </c>
      <c r="B304" s="13">
        <v>1.0611414193228701</v>
      </c>
      <c r="C304" s="13">
        <v>0.74766147632232893</v>
      </c>
      <c r="D304" s="13">
        <v>0.95103634328868591</v>
      </c>
      <c r="E304" s="9"/>
      <c r="F304" s="6"/>
      <c r="G304" s="10"/>
    </row>
    <row r="305" spans="1:12" ht="15">
      <c r="A305" s="4">
        <v>40578</v>
      </c>
      <c r="B305" s="13">
        <v>0.78810231419006105</v>
      </c>
      <c r="C305" s="13">
        <v>0.61210463967906903</v>
      </c>
      <c r="D305" s="13">
        <v>0.44589909449455101</v>
      </c>
      <c r="E305" s="9"/>
      <c r="F305" s="6"/>
      <c r="G305" s="10"/>
    </row>
    <row r="306" spans="1:12" ht="15">
      <c r="A306" s="4">
        <v>40585</v>
      </c>
      <c r="B306" s="13">
        <v>1.33833151850194</v>
      </c>
      <c r="C306" s="13">
        <v>1.2033860729046</v>
      </c>
      <c r="D306" s="13">
        <v>0.56491119093315201</v>
      </c>
      <c r="E306" s="9"/>
      <c r="F306" s="6"/>
      <c r="G306" s="10"/>
    </row>
    <row r="307" spans="1:12" ht="15">
      <c r="A307" s="4">
        <v>40592</v>
      </c>
      <c r="B307" s="13">
        <v>1.38060418182656</v>
      </c>
      <c r="C307" s="13">
        <v>0.96524319332985908</v>
      </c>
      <c r="D307" s="13">
        <v>0.47573596398791801</v>
      </c>
      <c r="E307" s="9"/>
      <c r="F307" s="6"/>
      <c r="G307" s="10"/>
    </row>
    <row r="308" spans="1:12" ht="15">
      <c r="A308" s="4">
        <v>40599</v>
      </c>
      <c r="B308" s="13">
        <v>0.88929984880259805</v>
      </c>
      <c r="C308" s="13">
        <v>0.77243709092038093</v>
      </c>
      <c r="D308" s="13">
        <v>0.767126010327702</v>
      </c>
      <c r="E308" s="9"/>
      <c r="F308" s="6"/>
      <c r="G308" s="10"/>
    </row>
    <row r="309" spans="1:12" ht="15">
      <c r="A309" s="4">
        <v>40606</v>
      </c>
      <c r="B309" s="13">
        <v>0.69389181996341809</v>
      </c>
      <c r="C309" s="13">
        <v>0.69525168843684493</v>
      </c>
      <c r="D309" s="13">
        <v>0.52791331196837699</v>
      </c>
      <c r="E309" s="9"/>
      <c r="F309" s="6"/>
      <c r="G309" s="10"/>
    </row>
    <row r="310" spans="1:12" ht="15">
      <c r="A310" s="4">
        <v>40613</v>
      </c>
      <c r="B310" s="13">
        <v>0.96130443802454513</v>
      </c>
      <c r="C310" s="13">
        <v>0.76355208336112901</v>
      </c>
      <c r="D310" s="13">
        <v>0.52507846315292095</v>
      </c>
      <c r="E310" s="9"/>
      <c r="F310" s="6"/>
      <c r="G310" s="10"/>
    </row>
    <row r="311" spans="1:12" ht="15">
      <c r="A311" s="4">
        <v>40620</v>
      </c>
      <c r="B311" s="13">
        <v>1.10262600724867</v>
      </c>
      <c r="C311" s="13">
        <v>0.8658696631849081</v>
      </c>
      <c r="D311" s="13">
        <v>0.46226177115890499</v>
      </c>
      <c r="E311" s="9"/>
      <c r="F311" s="6"/>
      <c r="G311" s="10"/>
    </row>
    <row r="312" spans="1:12" ht="15">
      <c r="A312" s="4">
        <v>40627</v>
      </c>
      <c r="B312" s="13">
        <v>1.15465663552459</v>
      </c>
      <c r="C312" s="13">
        <v>0.58767428756943996</v>
      </c>
      <c r="D312" s="13">
        <v>0.51628905321909602</v>
      </c>
      <c r="E312" s="9"/>
      <c r="F312" s="6"/>
      <c r="G312" s="10"/>
    </row>
    <row r="313" spans="1:12" ht="15">
      <c r="A313" s="4">
        <v>40634</v>
      </c>
      <c r="B313" s="13">
        <v>1.1447092215850301</v>
      </c>
      <c r="C313" s="13">
        <v>0.68488388225378405</v>
      </c>
      <c r="D313" s="13">
        <v>0.57182662751275892</v>
      </c>
      <c r="E313" s="9"/>
      <c r="F313" s="6"/>
      <c r="G313" s="10"/>
    </row>
    <row r="314" spans="1:12" ht="15">
      <c r="A314" s="4">
        <v>40641</v>
      </c>
      <c r="B314" s="13">
        <v>0.93375899459093403</v>
      </c>
      <c r="C314" s="13">
        <v>0.95093413852713193</v>
      </c>
      <c r="D314" s="13">
        <v>0.48474968165336402</v>
      </c>
      <c r="E314" s="9"/>
      <c r="F314" s="6"/>
      <c r="G314" s="10"/>
    </row>
    <row r="315" spans="1:12" ht="15">
      <c r="A315" s="4">
        <v>40648</v>
      </c>
      <c r="B315" s="13">
        <v>0.73677691146053303</v>
      </c>
      <c r="C315" s="13">
        <v>0.70127995632435502</v>
      </c>
      <c r="D315" s="13">
        <v>0.326238906513308</v>
      </c>
      <c r="E315" s="9"/>
      <c r="F315" s="6"/>
      <c r="G315" s="10"/>
      <c r="I315" s="11"/>
      <c r="J315" s="11"/>
      <c r="K315" s="11"/>
      <c r="L315" s="11"/>
    </row>
    <row r="316" spans="1:12" ht="15">
      <c r="A316" s="4">
        <v>40655</v>
      </c>
      <c r="B316" s="13">
        <v>0.83563603615947701</v>
      </c>
      <c r="C316" s="13">
        <v>0.85361951735477692</v>
      </c>
      <c r="D316" s="13">
        <v>0.52743653438279792</v>
      </c>
      <c r="E316" s="9"/>
      <c r="F316" s="6"/>
      <c r="G316" s="10"/>
    </row>
    <row r="317" spans="1:12" ht="15">
      <c r="A317" s="4">
        <v>40662</v>
      </c>
      <c r="B317" s="13">
        <v>0.73353849130167792</v>
      </c>
      <c r="C317" s="13">
        <v>0.87283831875803997</v>
      </c>
      <c r="D317" s="13">
        <v>0.389583067970528</v>
      </c>
      <c r="E317" s="9"/>
      <c r="F317" s="6"/>
      <c r="G317" s="10"/>
    </row>
    <row r="318" spans="1:12" ht="15">
      <c r="A318" s="4">
        <v>40669</v>
      </c>
      <c r="B318" s="13">
        <v>0.58379349524638802</v>
      </c>
      <c r="C318" s="13">
        <v>0.61962907248197707</v>
      </c>
      <c r="D318" s="13">
        <v>0.53711068164757203</v>
      </c>
      <c r="E318" s="9"/>
      <c r="F318" s="6"/>
      <c r="G318" s="10"/>
    </row>
    <row r="319" spans="1:12" ht="15">
      <c r="A319" s="4">
        <v>40676</v>
      </c>
      <c r="B319" s="13">
        <v>0.73151912624855897</v>
      </c>
      <c r="C319" s="13">
        <v>0.41035412156481699</v>
      </c>
      <c r="D319" s="13">
        <v>0.50911303754336001</v>
      </c>
      <c r="E319" s="9"/>
      <c r="F319" s="6"/>
      <c r="G319" s="10"/>
    </row>
    <row r="320" spans="1:12" ht="15">
      <c r="A320" s="4">
        <v>40683</v>
      </c>
      <c r="B320" s="13">
        <v>0.73594907367344398</v>
      </c>
      <c r="C320" s="13">
        <v>0.58574913273906903</v>
      </c>
      <c r="D320" s="13">
        <v>0.391730430470005</v>
      </c>
      <c r="E320" s="9"/>
      <c r="F320" s="6"/>
      <c r="G320" s="10"/>
    </row>
    <row r="321" spans="1:7" ht="15">
      <c r="A321" s="4">
        <v>40690</v>
      </c>
      <c r="B321" s="13">
        <v>0.53526698074256407</v>
      </c>
      <c r="C321" s="13">
        <v>0.46070807724082402</v>
      </c>
      <c r="D321" s="13">
        <v>0.17039372134349501</v>
      </c>
      <c r="E321" s="9"/>
      <c r="F321" s="6"/>
      <c r="G321" s="10"/>
    </row>
    <row r="322" spans="1:7" ht="15">
      <c r="A322" s="4">
        <v>40697</v>
      </c>
      <c r="B322" s="13">
        <v>0.48779219041227301</v>
      </c>
      <c r="C322" s="13">
        <v>0.37115876829927197</v>
      </c>
      <c r="D322" s="13">
        <v>0.22328293694963502</v>
      </c>
      <c r="E322" s="9"/>
      <c r="F322" s="6"/>
      <c r="G322" s="10"/>
    </row>
    <row r="323" spans="1:7" ht="15">
      <c r="A323" s="4">
        <v>40704</v>
      </c>
      <c r="B323" s="13">
        <v>0.56295138203097295</v>
      </c>
      <c r="C323" s="13">
        <v>0.58185056810314895</v>
      </c>
      <c r="D323" s="13">
        <v>0.29096656647637198</v>
      </c>
      <c r="E323" s="9"/>
      <c r="F323" s="6"/>
      <c r="G323" s="10"/>
    </row>
    <row r="324" spans="1:7" ht="15">
      <c r="A324" s="4">
        <v>40711</v>
      </c>
      <c r="B324" s="13">
        <v>0.58345858023947106</v>
      </c>
      <c r="C324" s="13">
        <v>0.53067929308121498</v>
      </c>
      <c r="D324" s="13">
        <v>0.23196382706494201</v>
      </c>
      <c r="E324" s="9"/>
      <c r="F324" s="6"/>
      <c r="G324" s="10"/>
    </row>
    <row r="325" spans="1:7" ht="15">
      <c r="A325" s="4">
        <v>40718</v>
      </c>
      <c r="B325" s="13">
        <v>0.55429946389779905</v>
      </c>
      <c r="C325" s="13">
        <v>0.42294596938394502</v>
      </c>
      <c r="D325" s="13">
        <v>0.278358566015738</v>
      </c>
      <c r="E325" s="9"/>
      <c r="F325" s="6"/>
      <c r="G325" s="10"/>
    </row>
    <row r="326" spans="1:7" ht="15">
      <c r="A326" s="4">
        <v>40725</v>
      </c>
      <c r="B326" s="13">
        <v>0.84073183404017104</v>
      </c>
      <c r="C326" s="13">
        <v>0.38422988749944298</v>
      </c>
      <c r="D326" s="13">
        <v>0.25396952037396597</v>
      </c>
      <c r="E326" s="9"/>
      <c r="F326" s="6"/>
      <c r="G326" s="10"/>
    </row>
    <row r="327" spans="1:7" ht="15">
      <c r="A327" s="4">
        <v>40732</v>
      </c>
      <c r="B327" s="13">
        <v>1.22486711549738</v>
      </c>
      <c r="C327" s="13">
        <v>0.64822123367282802</v>
      </c>
      <c r="D327" s="13">
        <v>0.30394603980789597</v>
      </c>
      <c r="E327" s="9"/>
      <c r="F327" s="6"/>
      <c r="G327" s="10"/>
    </row>
    <row r="328" spans="1:7" ht="15">
      <c r="A328" s="4">
        <v>40739</v>
      </c>
      <c r="B328" s="13">
        <v>1.1980548328782901</v>
      </c>
      <c r="C328" s="13">
        <v>0.65628156805467197</v>
      </c>
      <c r="D328" s="13">
        <v>0.25897785810518598</v>
      </c>
      <c r="E328" s="9"/>
      <c r="F328" s="6"/>
      <c r="G328" s="10"/>
    </row>
    <row r="329" spans="1:7" ht="15">
      <c r="A329" s="4">
        <v>40746</v>
      </c>
      <c r="B329" s="13">
        <v>0.69977294323957406</v>
      </c>
      <c r="C329" s="13">
        <v>0.50950388780720901</v>
      </c>
      <c r="D329" s="13">
        <v>0.32077522128486202</v>
      </c>
      <c r="E329" s="9"/>
      <c r="F329" s="6"/>
      <c r="G329" s="10"/>
    </row>
    <row r="330" spans="1:7" ht="15">
      <c r="A330" s="4">
        <v>40753</v>
      </c>
      <c r="B330" s="13">
        <v>0.684642253293268</v>
      </c>
      <c r="C330" s="13">
        <v>0.65886021402606898</v>
      </c>
      <c r="D330" s="13">
        <v>0.30487094067723397</v>
      </c>
      <c r="E330" s="9"/>
      <c r="F330" s="6"/>
      <c r="G330" s="10"/>
    </row>
    <row r="331" spans="1:7" ht="15">
      <c r="A331" s="4">
        <v>40760</v>
      </c>
      <c r="B331" s="13">
        <v>0.82682136395304595</v>
      </c>
      <c r="C331" s="13">
        <v>0.748473225836225</v>
      </c>
      <c r="D331" s="13">
        <v>0.24497239997114301</v>
      </c>
      <c r="E331" s="9"/>
      <c r="F331" s="6"/>
      <c r="G331" s="10"/>
    </row>
    <row r="332" spans="1:7" ht="15">
      <c r="A332" s="4">
        <v>40767</v>
      </c>
      <c r="B332" s="13">
        <v>1.16278173887292</v>
      </c>
      <c r="C332" s="13">
        <v>0.60237656516235494</v>
      </c>
      <c r="D332" s="13">
        <v>0.45067551764571706</v>
      </c>
      <c r="E332" s="9"/>
      <c r="F332" s="6"/>
      <c r="G332" s="10"/>
    </row>
    <row r="333" spans="1:7" ht="15">
      <c r="A333" s="4">
        <v>40774</v>
      </c>
      <c r="B333" s="13">
        <v>1.0819665124009101</v>
      </c>
      <c r="C333" s="13">
        <v>0.68007822758743508</v>
      </c>
      <c r="D333" s="13">
        <v>0.48735463366543497</v>
      </c>
      <c r="E333" s="9"/>
      <c r="F333" s="6"/>
      <c r="G333" s="10"/>
    </row>
    <row r="334" spans="1:7" ht="15">
      <c r="A334" s="4">
        <v>40781</v>
      </c>
      <c r="B334" s="13">
        <v>0.69143441810757</v>
      </c>
      <c r="C334" s="13">
        <v>0.60937660870952703</v>
      </c>
      <c r="D334" s="13">
        <v>0.40640504580681802</v>
      </c>
      <c r="E334" s="9"/>
      <c r="F334" s="6"/>
      <c r="G334" s="10"/>
    </row>
    <row r="335" spans="1:7" ht="15">
      <c r="A335" s="4">
        <v>40788</v>
      </c>
      <c r="B335" s="13">
        <v>0.85302675755415602</v>
      </c>
      <c r="C335" s="13">
        <v>0.55049315140983002</v>
      </c>
      <c r="D335" s="13">
        <v>0.35403986635405998</v>
      </c>
      <c r="E335" s="9"/>
      <c r="F335" s="6"/>
      <c r="G335" s="10"/>
    </row>
    <row r="336" spans="1:7" ht="15">
      <c r="A336" s="4">
        <v>40795</v>
      </c>
      <c r="B336" s="13">
        <v>1.3943500187242099</v>
      </c>
      <c r="C336" s="13">
        <v>1.0678057810824699</v>
      </c>
      <c r="D336" s="13">
        <v>0.54868601602804801</v>
      </c>
      <c r="E336" s="9"/>
      <c r="F336" s="6"/>
      <c r="G336" s="10"/>
    </row>
    <row r="337" spans="1:7" ht="15">
      <c r="A337" s="4">
        <v>40802</v>
      </c>
      <c r="B337" s="13">
        <v>1.10046960424603</v>
      </c>
      <c r="C337" s="13">
        <v>0.89040785629113406</v>
      </c>
      <c r="D337" s="13">
        <v>0.38766855444832699</v>
      </c>
      <c r="E337" s="9"/>
      <c r="F337" s="6"/>
      <c r="G337" s="10"/>
    </row>
    <row r="338" spans="1:7" ht="15">
      <c r="A338" s="4">
        <v>40809</v>
      </c>
      <c r="B338" s="13">
        <v>0.86242080259652398</v>
      </c>
      <c r="C338" s="13">
        <v>0.57633329487606999</v>
      </c>
      <c r="D338" s="13">
        <v>0.66275863697043391</v>
      </c>
      <c r="E338" s="9"/>
      <c r="F338" s="6"/>
      <c r="G338" s="10"/>
    </row>
    <row r="339" spans="1:7" ht="15">
      <c r="A339" s="4">
        <v>40816</v>
      </c>
      <c r="B339" s="13">
        <v>1.30085479506921</v>
      </c>
      <c r="C339" s="13">
        <v>0.85263464595517502</v>
      </c>
      <c r="D339" s="13">
        <v>0.69486316186384101</v>
      </c>
      <c r="E339" s="9"/>
      <c r="F339" s="6"/>
      <c r="G339" s="10"/>
    </row>
    <row r="340" spans="1:7" ht="15">
      <c r="A340" s="4">
        <v>40823</v>
      </c>
      <c r="B340" s="13">
        <v>1.36186088979776</v>
      </c>
      <c r="C340" s="13">
        <v>1.1497819453928901</v>
      </c>
      <c r="D340" s="13">
        <v>0.62925348037899598</v>
      </c>
      <c r="E340" s="9"/>
      <c r="F340" s="6"/>
      <c r="G340" s="10"/>
    </row>
    <row r="341" spans="1:7" ht="15">
      <c r="A341" s="4">
        <v>40830</v>
      </c>
      <c r="B341" s="13">
        <v>1.38338933575608</v>
      </c>
      <c r="C341" s="13">
        <v>0.63343885409987999</v>
      </c>
      <c r="D341" s="13">
        <v>0.54867025777371703</v>
      </c>
      <c r="E341" s="9"/>
      <c r="F341" s="6"/>
      <c r="G341" s="10"/>
    </row>
    <row r="342" spans="1:7" ht="15">
      <c r="A342" s="4">
        <v>40837</v>
      </c>
      <c r="B342" s="13">
        <v>1.2956091366378499</v>
      </c>
      <c r="C342" s="13">
        <v>0.90359712164088801</v>
      </c>
      <c r="D342" s="13">
        <v>0.70068925808015503</v>
      </c>
      <c r="E342" s="9"/>
      <c r="F342" s="6"/>
      <c r="G342" s="10"/>
    </row>
    <row r="343" spans="1:7" ht="15">
      <c r="A343" s="4">
        <v>40844</v>
      </c>
      <c r="B343" s="13">
        <v>1.08956458419927</v>
      </c>
      <c r="C343" s="13">
        <v>1.1344896559880699</v>
      </c>
      <c r="D343" s="13">
        <v>0.55567984391014702</v>
      </c>
      <c r="E343" s="9"/>
      <c r="F343" s="6"/>
      <c r="G343" s="10"/>
    </row>
    <row r="344" spans="1:7" ht="15">
      <c r="A344" s="4">
        <v>40851</v>
      </c>
      <c r="B344" s="13">
        <v>0.91732439079647998</v>
      </c>
      <c r="C344" s="13">
        <v>0.76705629606591397</v>
      </c>
      <c r="D344" s="13">
        <v>0.47637820401401398</v>
      </c>
      <c r="E344" s="9"/>
      <c r="F344" s="6"/>
      <c r="G344" s="10"/>
    </row>
    <row r="345" spans="1:7" ht="15">
      <c r="A345" s="4">
        <v>40858</v>
      </c>
      <c r="B345" s="13">
        <v>1.0655141746942101</v>
      </c>
      <c r="C345" s="13">
        <v>0.86517359369010693</v>
      </c>
      <c r="D345" s="13">
        <v>0.81670394706094207</v>
      </c>
      <c r="E345" s="9"/>
      <c r="F345" s="6"/>
      <c r="G345" s="10"/>
    </row>
    <row r="346" spans="1:7" ht="15">
      <c r="A346" s="4">
        <v>40865</v>
      </c>
      <c r="B346" s="13">
        <v>0.84923996472950292</v>
      </c>
      <c r="C346" s="13">
        <v>0.75476660127299899</v>
      </c>
      <c r="D346" s="13">
        <v>0.43688531014953302</v>
      </c>
      <c r="E346" s="9"/>
      <c r="F346" s="6"/>
      <c r="G346" s="10"/>
    </row>
    <row r="347" spans="1:7" ht="15">
      <c r="A347" s="4">
        <v>40872</v>
      </c>
      <c r="B347" s="13">
        <v>0.65467491894490804</v>
      </c>
      <c r="C347" s="13">
        <v>0.80151154843348094</v>
      </c>
      <c r="D347" s="13">
        <v>0.55195360472538701</v>
      </c>
      <c r="E347" s="9"/>
      <c r="F347" s="6"/>
      <c r="G347" s="10"/>
    </row>
    <row r="348" spans="1:7" ht="15">
      <c r="A348" s="4">
        <v>40879</v>
      </c>
      <c r="B348" s="13">
        <v>0.545325360093738</v>
      </c>
      <c r="C348" s="13">
        <v>0.67987619820220391</v>
      </c>
      <c r="D348" s="13">
        <v>0.36192548472276703</v>
      </c>
      <c r="E348" s="9"/>
      <c r="F348" s="6"/>
      <c r="G348" s="10"/>
    </row>
    <row r="349" spans="1:7" ht="15">
      <c r="A349" s="4">
        <v>40886</v>
      </c>
      <c r="B349" s="13">
        <v>0.59485613145180394</v>
      </c>
      <c r="C349" s="13">
        <v>0.65968036239722205</v>
      </c>
      <c r="D349" s="13">
        <v>0.48722865122597903</v>
      </c>
      <c r="E349" s="9"/>
      <c r="F349" s="6"/>
      <c r="G349" s="10"/>
    </row>
    <row r="350" spans="1:7" ht="15">
      <c r="A350" s="4">
        <v>40893</v>
      </c>
      <c r="B350" s="13">
        <v>0.52336368372589093</v>
      </c>
      <c r="C350" s="13">
        <v>0.68116497064156001</v>
      </c>
      <c r="D350" s="13">
        <v>0.36560305151089501</v>
      </c>
      <c r="E350" s="9"/>
      <c r="F350" s="6"/>
      <c r="G350" s="10"/>
    </row>
    <row r="351" spans="1:7" ht="15">
      <c r="A351" s="4">
        <v>40900</v>
      </c>
      <c r="B351" s="13">
        <v>0.49647918042788403</v>
      </c>
      <c r="C351" s="13">
        <v>0.52467529263394197</v>
      </c>
      <c r="D351" s="13">
        <v>0.38315673413284301</v>
      </c>
      <c r="E351" s="9"/>
      <c r="F351" s="6"/>
      <c r="G351" s="10"/>
    </row>
    <row r="352" spans="1:7" ht="15">
      <c r="A352" s="4">
        <v>40907</v>
      </c>
      <c r="B352" s="13">
        <v>0.8426357921853429</v>
      </c>
      <c r="C352" s="13">
        <v>0.47289467821601705</v>
      </c>
      <c r="D352" s="13">
        <v>0.44682740913834401</v>
      </c>
      <c r="E352" s="9"/>
      <c r="F352" s="6"/>
      <c r="G352" s="10"/>
    </row>
    <row r="353" spans="1:7" ht="15">
      <c r="A353" s="4">
        <v>40914</v>
      </c>
      <c r="B353" s="13">
        <v>0.77288834979292198</v>
      </c>
      <c r="C353" s="13">
        <v>0.658996064454067</v>
      </c>
      <c r="D353" s="13">
        <v>0.32925440594878402</v>
      </c>
      <c r="E353" s="9"/>
      <c r="F353" s="6"/>
      <c r="G353" s="10"/>
    </row>
    <row r="354" spans="1:7" ht="15">
      <c r="A354" s="4">
        <v>40921</v>
      </c>
      <c r="B354" s="13">
        <v>0.49451927792844497</v>
      </c>
      <c r="C354" s="13">
        <v>0.39776607591246094</v>
      </c>
      <c r="D354" s="13">
        <v>0.21194755758279102</v>
      </c>
      <c r="E354" s="9"/>
      <c r="F354" s="6"/>
      <c r="G354" s="10"/>
    </row>
    <row r="355" spans="1:7" ht="15">
      <c r="A355" s="4">
        <v>40928</v>
      </c>
      <c r="B355" s="13">
        <v>0.59831005303530405</v>
      </c>
      <c r="C355" s="13">
        <v>0.487030876299133</v>
      </c>
      <c r="D355" s="13">
        <v>0.28032776674350701</v>
      </c>
      <c r="E355" s="9"/>
      <c r="F355" s="6"/>
      <c r="G355" s="10"/>
    </row>
    <row r="356" spans="1:7" ht="15">
      <c r="A356" s="4">
        <v>40935</v>
      </c>
      <c r="B356" s="13">
        <v>0.91159923649025598</v>
      </c>
      <c r="C356" s="13">
        <v>0.78414155361212701</v>
      </c>
      <c r="D356" s="13">
        <v>0.26794253462613599</v>
      </c>
      <c r="E356" s="9"/>
      <c r="F356" s="6"/>
      <c r="G356" s="10"/>
    </row>
    <row r="357" spans="1:7" ht="15">
      <c r="A357" s="4">
        <v>40942</v>
      </c>
      <c r="B357" s="13">
        <v>0.81742432902875395</v>
      </c>
      <c r="C357" s="13">
        <v>0.49203162290147406</v>
      </c>
      <c r="D357" s="13">
        <v>0.29555639376841403</v>
      </c>
      <c r="E357" s="9"/>
      <c r="F357" s="6"/>
      <c r="G357" s="10"/>
    </row>
    <row r="358" spans="1:7" ht="15">
      <c r="A358" s="4">
        <v>40949</v>
      </c>
      <c r="B358" s="13">
        <v>0.67478637769997496</v>
      </c>
      <c r="C358" s="13">
        <v>0.56973196979176399</v>
      </c>
      <c r="D358" s="13">
        <v>0.36062182892088501</v>
      </c>
      <c r="E358" s="9"/>
      <c r="F358" s="6"/>
      <c r="G358" s="10"/>
    </row>
    <row r="359" spans="1:7" ht="15">
      <c r="A359" s="4">
        <v>40956</v>
      </c>
      <c r="B359" s="13">
        <v>0.62938044439142704</v>
      </c>
      <c r="C359" s="13">
        <v>0.54532555041664899</v>
      </c>
      <c r="D359" s="13">
        <v>0.29726356283987898</v>
      </c>
      <c r="E359" s="9"/>
      <c r="F359" s="6"/>
      <c r="G359" s="10"/>
    </row>
    <row r="360" spans="1:7" ht="15">
      <c r="A360" s="4">
        <v>40963</v>
      </c>
      <c r="B360" s="13">
        <v>0.66497138471932793</v>
      </c>
      <c r="C360" s="13">
        <v>0.57295052296835602</v>
      </c>
      <c r="D360" s="13">
        <v>0.23505458831693102</v>
      </c>
      <c r="E360" s="9"/>
      <c r="F360" s="6"/>
      <c r="G360" s="10"/>
    </row>
    <row r="361" spans="1:7" ht="15">
      <c r="A361" s="4">
        <v>40970</v>
      </c>
      <c r="B361" s="13">
        <v>0.65257335695656704</v>
      </c>
      <c r="C361" s="13">
        <v>0.64520240186229305</v>
      </c>
      <c r="D361" s="13">
        <v>0.30647047034473301</v>
      </c>
      <c r="E361" s="9"/>
      <c r="F361" s="6"/>
      <c r="G361" s="10"/>
    </row>
    <row r="362" spans="1:7" ht="15">
      <c r="A362" s="4">
        <v>40977</v>
      </c>
      <c r="B362" s="13">
        <v>0.51289878026357305</v>
      </c>
      <c r="C362" s="13">
        <v>0.49904223106670004</v>
      </c>
      <c r="D362" s="13">
        <v>0.27037276675345001</v>
      </c>
      <c r="E362" s="9"/>
      <c r="F362" s="6"/>
      <c r="G362" s="10"/>
    </row>
    <row r="363" spans="1:7" ht="15">
      <c r="A363" s="4">
        <v>40984</v>
      </c>
      <c r="B363" s="13">
        <v>0.51049375686550491</v>
      </c>
      <c r="C363" s="13">
        <v>0.55703783352101999</v>
      </c>
      <c r="D363" s="13">
        <v>0.38834925767303502</v>
      </c>
      <c r="E363" s="9"/>
      <c r="F363" s="6"/>
      <c r="G363" s="10"/>
    </row>
    <row r="364" spans="1:7" ht="15">
      <c r="A364" s="4">
        <v>40991</v>
      </c>
      <c r="B364" s="13">
        <v>0.56711496732274003</v>
      </c>
      <c r="C364" s="13">
        <v>0.50530887520041001</v>
      </c>
      <c r="D364" s="13">
        <v>0.21275277392646999</v>
      </c>
      <c r="E364" s="9"/>
      <c r="F364" s="6"/>
      <c r="G364" s="10"/>
    </row>
    <row r="365" spans="1:7" ht="15">
      <c r="A365" s="4">
        <v>40998</v>
      </c>
      <c r="B365" s="13">
        <v>0.53374699356893207</v>
      </c>
      <c r="C365" s="13">
        <v>0.45472835293054598</v>
      </c>
      <c r="D365" s="13">
        <v>0.32482282260192796</v>
      </c>
      <c r="E365" s="9"/>
      <c r="F365" s="6"/>
      <c r="G365" s="10"/>
    </row>
    <row r="366" spans="1:7" ht="15">
      <c r="A366" s="4">
        <v>41005</v>
      </c>
      <c r="B366" s="13">
        <v>0.388596596756412</v>
      </c>
      <c r="C366" s="13">
        <v>0.47325064894945601</v>
      </c>
      <c r="D366" s="13">
        <v>0.25250011549236701</v>
      </c>
      <c r="E366" s="9"/>
      <c r="F366" s="6"/>
      <c r="G366" s="10"/>
    </row>
    <row r="367" spans="1:7" ht="15">
      <c r="A367" s="4">
        <v>41012</v>
      </c>
      <c r="B367" s="13">
        <v>0.42912215913112095</v>
      </c>
      <c r="C367" s="13">
        <v>0.48937287266187701</v>
      </c>
      <c r="D367" s="13">
        <v>0.26226329260228998</v>
      </c>
      <c r="E367" s="9"/>
      <c r="F367" s="6"/>
      <c r="G367" s="10"/>
    </row>
    <row r="368" spans="1:7" ht="15">
      <c r="A368" s="4">
        <v>41019</v>
      </c>
      <c r="B368" s="13">
        <v>0.64423071976824797</v>
      </c>
      <c r="C368" s="13">
        <v>0.42658447462607202</v>
      </c>
      <c r="D368" s="13">
        <v>0.23084877324616701</v>
      </c>
      <c r="E368" s="9"/>
      <c r="F368" s="6"/>
      <c r="G368" s="10"/>
    </row>
    <row r="369" spans="1:7" ht="15">
      <c r="A369" s="4">
        <v>41026</v>
      </c>
      <c r="B369" s="13">
        <v>0.53026334435886702</v>
      </c>
      <c r="C369" s="13">
        <v>0.476638975775938</v>
      </c>
      <c r="D369" s="13">
        <v>0.289303561799724</v>
      </c>
      <c r="E369" s="9"/>
      <c r="F369" s="6"/>
      <c r="G369" s="10"/>
    </row>
    <row r="370" spans="1:7" ht="15">
      <c r="A370" s="4">
        <v>41033</v>
      </c>
      <c r="B370" s="13">
        <v>0.39056518635759302</v>
      </c>
      <c r="C370" s="13">
        <v>0.40332021156801301</v>
      </c>
      <c r="D370" s="13">
        <v>0.18266375557804401</v>
      </c>
      <c r="E370" s="9"/>
      <c r="F370" s="6"/>
      <c r="G370" s="10"/>
    </row>
    <row r="371" spans="1:7" ht="15">
      <c r="A371" s="4">
        <v>41040</v>
      </c>
      <c r="B371" s="13">
        <v>0.47794605193076406</v>
      </c>
      <c r="C371" s="13">
        <v>0.46355152879407602</v>
      </c>
      <c r="D371" s="13">
        <v>0.26644159409331902</v>
      </c>
      <c r="E371" s="9"/>
      <c r="F371" s="6"/>
      <c r="G371" s="10"/>
    </row>
    <row r="372" spans="1:7" ht="15">
      <c r="A372" s="4">
        <v>41047</v>
      </c>
      <c r="B372" s="13">
        <v>0.69487182901091293</v>
      </c>
      <c r="C372" s="13">
        <v>0.49328909168731699</v>
      </c>
      <c r="D372" s="13">
        <v>0.26926446857134401</v>
      </c>
      <c r="E372" s="9"/>
      <c r="F372" s="6"/>
      <c r="G372" s="10"/>
    </row>
    <row r="373" spans="1:7" ht="15">
      <c r="A373" s="4">
        <v>41054</v>
      </c>
      <c r="B373" s="13">
        <v>0.72016718737554497</v>
      </c>
      <c r="C373" s="13">
        <v>0.524466400044732</v>
      </c>
      <c r="D373" s="13">
        <v>0.312188118965678</v>
      </c>
      <c r="E373" s="9"/>
      <c r="F373" s="6"/>
      <c r="G373" s="10"/>
    </row>
    <row r="374" spans="1:7" ht="15">
      <c r="A374" s="4">
        <v>41061</v>
      </c>
      <c r="B374" s="13">
        <v>0.53325868235473506</v>
      </c>
      <c r="C374" s="13">
        <v>0.55525049207930899</v>
      </c>
      <c r="D374" s="13">
        <v>0.26079763689935803</v>
      </c>
      <c r="E374" s="9"/>
      <c r="F374" s="6"/>
      <c r="G374" s="10"/>
    </row>
    <row r="375" spans="1:7" ht="15">
      <c r="A375" s="4">
        <v>41068</v>
      </c>
      <c r="B375" s="13">
        <v>0.39883268928626803</v>
      </c>
      <c r="C375" s="13">
        <v>0.44692305007956101</v>
      </c>
      <c r="D375" s="13">
        <v>0.22180966942622599</v>
      </c>
      <c r="E375" s="9"/>
      <c r="F375" s="6"/>
    </row>
    <row r="376" spans="1:7" ht="15">
      <c r="A376" s="4">
        <v>41075</v>
      </c>
      <c r="B376" s="13">
        <v>0.47773817609349201</v>
      </c>
      <c r="C376" s="13">
        <v>0.617974495497013</v>
      </c>
      <c r="D376" s="13">
        <v>0.29029483533207501</v>
      </c>
      <c r="E376" s="9"/>
      <c r="F376" s="6"/>
    </row>
    <row r="377" spans="1:7" ht="15">
      <c r="A377" s="4">
        <v>41082</v>
      </c>
      <c r="B377" s="13">
        <v>0.534675055587018</v>
      </c>
      <c r="C377" s="13">
        <v>0.57085105855101304</v>
      </c>
      <c r="D377" s="13">
        <v>0.265381310847431</v>
      </c>
      <c r="E377" s="9"/>
      <c r="F377" s="6"/>
    </row>
    <row r="378" spans="1:7" ht="15">
      <c r="A378" s="4">
        <v>41089</v>
      </c>
      <c r="B378" s="13">
        <v>0.52374223738725001</v>
      </c>
      <c r="C378" s="13">
        <v>0.44323498362547897</v>
      </c>
      <c r="D378" s="13">
        <v>0.31096589975317795</v>
      </c>
      <c r="E378" s="9"/>
      <c r="F378" s="6"/>
    </row>
    <row r="379" spans="1:7" ht="15">
      <c r="A379" s="4">
        <v>41096</v>
      </c>
      <c r="B379" s="13">
        <v>0.44716422423857194</v>
      </c>
      <c r="C379" s="13">
        <v>0.44589590116288197</v>
      </c>
      <c r="D379" s="13">
        <v>0.28892229413154896</v>
      </c>
      <c r="E379" s="9"/>
      <c r="F379" s="6"/>
    </row>
    <row r="380" spans="1:7" ht="15">
      <c r="A380" s="4">
        <v>41103</v>
      </c>
      <c r="B380" s="13">
        <v>0.35818373267359799</v>
      </c>
      <c r="C380" s="13">
        <v>0.363369692710313</v>
      </c>
      <c r="D380" s="13">
        <v>0.19192186362664698</v>
      </c>
      <c r="E380" s="9"/>
      <c r="F380" s="6"/>
    </row>
    <row r="381" spans="1:7" ht="15">
      <c r="A381" s="4">
        <v>41110</v>
      </c>
      <c r="B381" s="13">
        <v>0.64075683855836496</v>
      </c>
      <c r="C381" s="13">
        <v>0.472822012169136</v>
      </c>
      <c r="D381" s="13">
        <v>0.27096215552286301</v>
      </c>
      <c r="E381" s="9"/>
      <c r="F381" s="6"/>
    </row>
    <row r="382" spans="1:7" ht="15">
      <c r="A382" s="4">
        <v>41117</v>
      </c>
      <c r="B382" s="13">
        <v>0.67338683744584393</v>
      </c>
      <c r="C382" s="13">
        <v>0.64608704596260502</v>
      </c>
      <c r="D382" s="13">
        <v>0.22715450948068899</v>
      </c>
      <c r="E382" s="9"/>
      <c r="F382" s="6"/>
    </row>
    <row r="383" spans="1:7" ht="15">
      <c r="A383" s="4">
        <v>41124</v>
      </c>
      <c r="B383" s="13">
        <v>0.52670858683802002</v>
      </c>
      <c r="C383" s="13">
        <v>0.41300181755457005</v>
      </c>
      <c r="D383" s="13">
        <v>0.22770202685437899</v>
      </c>
      <c r="E383" s="9"/>
      <c r="F383" s="6"/>
    </row>
    <row r="384" spans="1:7" ht="15">
      <c r="A384" s="4">
        <v>41131</v>
      </c>
      <c r="B384" s="13">
        <v>0.47089063400595499</v>
      </c>
      <c r="C384" s="13">
        <v>0.58831252725490302</v>
      </c>
      <c r="D384" s="13">
        <v>0.25139748272072199</v>
      </c>
      <c r="E384" s="9"/>
      <c r="F384" s="6"/>
    </row>
    <row r="385" spans="1:6" ht="15">
      <c r="A385" s="4">
        <v>41138</v>
      </c>
      <c r="B385" s="13">
        <v>0.64031873644023007</v>
      </c>
      <c r="C385" s="13">
        <v>0.78075765035331202</v>
      </c>
      <c r="D385" s="13">
        <v>0.297853210285006</v>
      </c>
      <c r="E385" s="9"/>
      <c r="F385" s="6"/>
    </row>
    <row r="386" spans="1:6" ht="15">
      <c r="A386" s="4">
        <v>41145</v>
      </c>
      <c r="B386" s="13">
        <v>0.60246129489371103</v>
      </c>
      <c r="C386" s="13">
        <v>0.56497894564265205</v>
      </c>
      <c r="D386" s="13">
        <v>0.26767139153567099</v>
      </c>
      <c r="E386" s="9"/>
      <c r="F386" s="6"/>
    </row>
    <row r="387" spans="1:6" ht="15">
      <c r="A387" s="4">
        <v>41152</v>
      </c>
      <c r="B387" s="13">
        <v>0.57863503574782504</v>
      </c>
      <c r="C387" s="13">
        <v>0.66883097679094505</v>
      </c>
      <c r="D387" s="13">
        <v>0.45767035926819299</v>
      </c>
      <c r="E387" s="9"/>
      <c r="F387" s="6"/>
    </row>
    <row r="388" spans="1:6" ht="15">
      <c r="A388" s="4">
        <v>41159</v>
      </c>
      <c r="B388" s="13">
        <v>0.42061641657495002</v>
      </c>
      <c r="C388" s="13">
        <v>0.48789929377971103</v>
      </c>
      <c r="D388" s="13">
        <v>0.23039572433560901</v>
      </c>
      <c r="E388" s="9"/>
      <c r="F388" s="6"/>
    </row>
    <row r="389" spans="1:6" ht="15">
      <c r="A389" s="4">
        <v>41166</v>
      </c>
      <c r="B389" s="13">
        <v>0.98603668018487889</v>
      </c>
      <c r="C389" s="13">
        <v>0.58371315330223694</v>
      </c>
      <c r="D389" s="13">
        <v>0.50200563891222705</v>
      </c>
      <c r="E389" s="9"/>
      <c r="F389" s="6"/>
    </row>
    <row r="390" spans="1:6" ht="15">
      <c r="A390" s="4">
        <v>41173</v>
      </c>
      <c r="B390" s="13">
        <v>1.1239058238409201</v>
      </c>
      <c r="C390" s="13">
        <v>0.71614634405086997</v>
      </c>
      <c r="D390" s="13">
        <v>0.37152601068235097</v>
      </c>
      <c r="E390" s="9"/>
      <c r="F390" s="6"/>
    </row>
    <row r="391" spans="1:6" ht="15">
      <c r="A391" s="4">
        <v>41180</v>
      </c>
      <c r="B391" s="13">
        <v>0.70134267620796609</v>
      </c>
      <c r="C391" s="13">
        <v>0.67629243926279392</v>
      </c>
      <c r="D391" s="13">
        <v>0.32479049557228601</v>
      </c>
      <c r="E391" s="9"/>
      <c r="F391" s="6"/>
    </row>
    <row r="392" spans="1:6" ht="15">
      <c r="A392" s="4">
        <v>41187</v>
      </c>
      <c r="B392" s="13">
        <v>0.59774925189665395</v>
      </c>
      <c r="C392" s="13">
        <v>0.41258472524778905</v>
      </c>
      <c r="D392" s="13">
        <v>0.32444610841400701</v>
      </c>
      <c r="E392" s="9"/>
      <c r="F392" s="6"/>
    </row>
    <row r="393" spans="1:6" ht="15">
      <c r="A393" s="4">
        <v>41194</v>
      </c>
      <c r="B393" s="13">
        <v>1.3128045209469801</v>
      </c>
      <c r="C393" s="13">
        <v>0.94656847174206193</v>
      </c>
      <c r="D393" s="13">
        <v>0.48817335353700902</v>
      </c>
      <c r="E393" s="9"/>
      <c r="F393" s="6"/>
    </row>
    <row r="394" spans="1:6" ht="15">
      <c r="A394" s="4">
        <v>41201</v>
      </c>
      <c r="B394" s="13">
        <v>1.506405306502</v>
      </c>
      <c r="C394" s="13">
        <v>1.07887033399379</v>
      </c>
      <c r="D394" s="13">
        <v>0.52543626278173794</v>
      </c>
      <c r="E394" s="9"/>
      <c r="F394" s="6"/>
    </row>
    <row r="395" spans="1:6" ht="15">
      <c r="A395" s="4">
        <v>41208</v>
      </c>
      <c r="B395" s="13">
        <v>1.1201090011689299</v>
      </c>
      <c r="C395" s="13">
        <v>0.768601910065427</v>
      </c>
      <c r="D395" s="13">
        <v>0.64191571913424295</v>
      </c>
      <c r="E395" s="9"/>
      <c r="F395" s="6"/>
    </row>
    <row r="396" spans="1:6" ht="15">
      <c r="A396" s="4">
        <v>41215</v>
      </c>
      <c r="B396" s="13">
        <v>0.87266682999201894</v>
      </c>
      <c r="C396" s="13">
        <v>0.86527384469370106</v>
      </c>
      <c r="D396" s="13">
        <v>0.64394965860396802</v>
      </c>
      <c r="E396" s="9"/>
      <c r="F396" s="6"/>
    </row>
    <row r="397" spans="1:6" ht="15">
      <c r="A397" s="4">
        <v>41222</v>
      </c>
      <c r="B397" s="13">
        <v>1.0867825526024899</v>
      </c>
      <c r="C397" s="13">
        <v>1.04688775960766</v>
      </c>
      <c r="D397" s="13">
        <v>0.49767107625476997</v>
      </c>
      <c r="E397" s="9"/>
      <c r="F397" s="6"/>
    </row>
    <row r="398" spans="1:6" ht="15">
      <c r="A398" s="4">
        <v>41229</v>
      </c>
      <c r="B398" s="13">
        <v>1.2070289918766199</v>
      </c>
      <c r="C398" s="13">
        <v>1.2246146977377401</v>
      </c>
      <c r="D398" s="13">
        <v>0.60661295458249198</v>
      </c>
      <c r="E398" s="9"/>
      <c r="F398" s="6"/>
    </row>
    <row r="399" spans="1:6" ht="15">
      <c r="A399" s="4">
        <v>41236</v>
      </c>
      <c r="B399" s="13">
        <v>0.77540846210046399</v>
      </c>
      <c r="C399" s="13">
        <v>1.0226177812130099</v>
      </c>
      <c r="D399" s="13">
        <v>0.59277583828011993</v>
      </c>
      <c r="E399" s="9"/>
      <c r="F399" s="6"/>
    </row>
    <row r="400" spans="1:6" ht="15">
      <c r="A400" s="4">
        <v>41243</v>
      </c>
      <c r="B400" s="13">
        <v>0.61095213034916807</v>
      </c>
      <c r="C400" s="13">
        <v>0.70946272454549408</v>
      </c>
      <c r="D400" s="13">
        <v>0.698062426108497</v>
      </c>
      <c r="E400" s="9"/>
      <c r="F400" s="6"/>
    </row>
    <row r="401" spans="1:6" ht="15">
      <c r="A401" s="4">
        <v>41250</v>
      </c>
      <c r="B401" s="13">
        <v>0.86163250565300509</v>
      </c>
      <c r="C401" s="13">
        <v>0.92950725987881111</v>
      </c>
      <c r="D401" s="13">
        <v>0.64726895381857796</v>
      </c>
      <c r="E401" s="9"/>
      <c r="F401" s="6"/>
    </row>
    <row r="402" spans="1:6" ht="15">
      <c r="A402" s="4">
        <v>41257</v>
      </c>
      <c r="B402" s="13">
        <v>0.86180873035024597</v>
      </c>
      <c r="C402" s="13">
        <v>0.99036246432538411</v>
      </c>
      <c r="D402" s="13">
        <v>0.53815168696063098</v>
      </c>
      <c r="E402" s="9"/>
      <c r="F402" s="6"/>
    </row>
    <row r="403" spans="1:6" ht="15">
      <c r="A403" s="4">
        <v>41264</v>
      </c>
      <c r="B403" s="13">
        <v>0.73110921917748195</v>
      </c>
      <c r="C403" s="13">
        <v>0.53810274619655696</v>
      </c>
      <c r="D403" s="13">
        <v>0.54376879699972203</v>
      </c>
      <c r="E403" s="9"/>
      <c r="F403" s="6"/>
    </row>
    <row r="404" spans="1:6" ht="15">
      <c r="A404" s="4">
        <v>41271</v>
      </c>
      <c r="B404" s="13">
        <v>1.2572930266162801</v>
      </c>
      <c r="C404" s="13">
        <v>0.82163118088230991</v>
      </c>
      <c r="D404" s="13">
        <v>0.89843589616186592</v>
      </c>
      <c r="E404" s="9"/>
      <c r="F404" s="6"/>
    </row>
    <row r="405" spans="1:6" ht="15">
      <c r="A405" s="4">
        <v>41278</v>
      </c>
      <c r="B405" s="13">
        <v>1.08989151778106</v>
      </c>
      <c r="C405" s="13">
        <v>1.29344046688432</v>
      </c>
      <c r="D405" s="13">
        <v>0.41767238005570601</v>
      </c>
      <c r="E405" s="9"/>
      <c r="F405" s="6"/>
    </row>
    <row r="406" spans="1:6" ht="15">
      <c r="A406" s="4">
        <v>41285</v>
      </c>
      <c r="B406" s="13">
        <v>0.66257506785152398</v>
      </c>
      <c r="C406" s="13">
        <v>0.66222446029095694</v>
      </c>
      <c r="D406" s="13">
        <v>0.36762058743158904</v>
      </c>
      <c r="E406" s="9"/>
      <c r="F406" s="6"/>
    </row>
    <row r="407" spans="1:6" ht="15">
      <c r="A407" s="4">
        <v>41292</v>
      </c>
      <c r="B407" s="13">
        <v>0.59413090707074401</v>
      </c>
      <c r="C407" s="13">
        <v>0.90206942445803207</v>
      </c>
      <c r="D407" s="13">
        <v>0.56975498870132202</v>
      </c>
      <c r="E407" s="9"/>
      <c r="F407" s="6"/>
    </row>
    <row r="408" spans="1:6" ht="15">
      <c r="A408" s="4">
        <v>41299</v>
      </c>
      <c r="B408" s="13">
        <v>0.84773408258476302</v>
      </c>
      <c r="C408" s="13">
        <v>1.3781147981899</v>
      </c>
      <c r="D408" s="13">
        <v>0.626448114848696</v>
      </c>
      <c r="E408" s="9"/>
      <c r="F408" s="6"/>
    </row>
    <row r="409" spans="1:6" ht="15">
      <c r="A409" s="4">
        <v>41306</v>
      </c>
      <c r="B409" s="13">
        <v>0.71351183288391606</v>
      </c>
      <c r="C409" s="13">
        <v>0.47266578309725804</v>
      </c>
      <c r="D409" s="13">
        <v>0.45437449344567504</v>
      </c>
      <c r="E409" s="9"/>
      <c r="F409" s="6"/>
    </row>
    <row r="410" spans="1:6" ht="15">
      <c r="A410" s="4">
        <v>41313</v>
      </c>
      <c r="B410" s="13">
        <v>0.71689981701326499</v>
      </c>
      <c r="C410" s="13">
        <v>0.66232718433993498</v>
      </c>
      <c r="D410" s="13">
        <v>0.97796515103093695</v>
      </c>
      <c r="E410" s="9"/>
      <c r="F410" s="6"/>
    </row>
    <row r="411" spans="1:6" ht="15">
      <c r="A411" s="4">
        <v>41320</v>
      </c>
      <c r="B411" s="13">
        <v>0.50644515362920306</v>
      </c>
      <c r="C411" s="13">
        <v>0.47768068052407603</v>
      </c>
      <c r="D411" s="13">
        <v>0.18671103704894601</v>
      </c>
      <c r="E411" s="9"/>
      <c r="F411" s="6"/>
    </row>
    <row r="412" spans="1:6" ht="15">
      <c r="A412" s="4">
        <v>41327</v>
      </c>
      <c r="B412" s="13">
        <v>0.67888242834024004</v>
      </c>
      <c r="C412" s="13">
        <v>0.42447265001999801</v>
      </c>
      <c r="D412" s="13">
        <v>0.35206772414107401</v>
      </c>
      <c r="E412" s="9"/>
      <c r="F412" s="6"/>
    </row>
    <row r="413" spans="1:6" ht="15">
      <c r="A413" s="4">
        <v>41334</v>
      </c>
      <c r="B413" s="13">
        <v>0.91807568973393194</v>
      </c>
      <c r="C413" s="13">
        <v>0.71545047913124504</v>
      </c>
      <c r="D413" s="13">
        <v>0.28080007038941401</v>
      </c>
      <c r="E413" s="9"/>
      <c r="F413" s="6"/>
    </row>
    <row r="414" spans="1:6" ht="15">
      <c r="A414" s="4">
        <v>41341</v>
      </c>
      <c r="B414" s="13">
        <v>0.68534355466739494</v>
      </c>
      <c r="C414" s="13">
        <v>0.60396060115263606</v>
      </c>
      <c r="D414" s="13">
        <v>0.182424660896988</v>
      </c>
      <c r="E414" s="9"/>
      <c r="F414" s="6"/>
    </row>
    <row r="415" spans="1:6" ht="15">
      <c r="A415" s="4">
        <v>41348</v>
      </c>
      <c r="B415" s="13">
        <v>0.67666568127660298</v>
      </c>
      <c r="C415" s="13">
        <v>0.39740569111936302</v>
      </c>
      <c r="D415" s="13">
        <v>0.37585807507529401</v>
      </c>
      <c r="E415" s="9"/>
      <c r="F415" s="6"/>
    </row>
    <row r="416" spans="1:6" ht="15">
      <c r="A416" s="4">
        <v>41355</v>
      </c>
      <c r="B416" s="13">
        <v>0.73475093117297097</v>
      </c>
      <c r="C416" s="13">
        <v>0.77422950409163405</v>
      </c>
      <c r="D416" s="13">
        <v>0.28198400201032597</v>
      </c>
      <c r="E416" s="9"/>
      <c r="F416" s="6"/>
    </row>
    <row r="417" spans="1:6" ht="15">
      <c r="A417" s="4">
        <v>41362</v>
      </c>
      <c r="B417" s="13">
        <v>1.3008346711043801</v>
      </c>
      <c r="C417" s="13">
        <v>0.51743018599948798</v>
      </c>
      <c r="D417" s="13">
        <v>0.45561114176053397</v>
      </c>
      <c r="E417" s="9"/>
      <c r="F417" s="6"/>
    </row>
    <row r="418" spans="1:6" ht="15">
      <c r="A418" s="4">
        <v>41369</v>
      </c>
      <c r="B418" s="13">
        <v>0.98169346169321403</v>
      </c>
      <c r="C418" s="13">
        <v>1.0313525239813099</v>
      </c>
      <c r="D418" s="13">
        <v>0.42824028096843997</v>
      </c>
      <c r="E418" s="9"/>
      <c r="F418" s="6"/>
    </row>
    <row r="419" spans="1:6" ht="15">
      <c r="A419" s="4">
        <v>41376</v>
      </c>
      <c r="B419" s="13">
        <v>1.0867175785479199</v>
      </c>
      <c r="C419" s="13">
        <v>0.77925964405245896</v>
      </c>
      <c r="D419" s="13">
        <v>0.50940630099308892</v>
      </c>
      <c r="E419" s="9"/>
      <c r="F419" s="6"/>
    </row>
    <row r="420" spans="1:6" ht="15">
      <c r="A420" s="4">
        <v>41383</v>
      </c>
      <c r="B420" s="13">
        <v>0.93609674181588087</v>
      </c>
      <c r="C420" s="13">
        <v>0.89082371377096692</v>
      </c>
      <c r="D420" s="13">
        <v>0.37879602899945602</v>
      </c>
      <c r="E420" s="9"/>
      <c r="F420" s="6"/>
    </row>
    <row r="421" spans="1:6" ht="15">
      <c r="A421" s="4">
        <v>41390</v>
      </c>
      <c r="B421" s="13">
        <v>0.8826739533242679</v>
      </c>
      <c r="C421" s="13">
        <v>1.51163875309771</v>
      </c>
      <c r="D421" s="13">
        <v>0.66327010132877606</v>
      </c>
      <c r="E421" s="9"/>
      <c r="F421" s="6"/>
    </row>
    <row r="422" spans="1:6" ht="15">
      <c r="A422" s="4">
        <v>41397</v>
      </c>
      <c r="B422" s="13">
        <v>0.54197503943818104</v>
      </c>
      <c r="C422" s="13">
        <v>0.498497508803044</v>
      </c>
      <c r="D422" s="13">
        <v>0.21436646042150201</v>
      </c>
      <c r="E422" s="9"/>
      <c r="F422" s="6"/>
    </row>
    <row r="423" spans="1:6" ht="15">
      <c r="A423" s="4">
        <v>41404</v>
      </c>
      <c r="B423" s="13">
        <v>1.00327745733281</v>
      </c>
      <c r="C423" s="13">
        <v>1.18222939637794</v>
      </c>
      <c r="D423" s="13">
        <v>1.0929604624782101</v>
      </c>
      <c r="E423" s="9"/>
      <c r="F423" s="6"/>
    </row>
    <row r="424" spans="1:6" ht="15">
      <c r="A424" s="4">
        <v>41411</v>
      </c>
      <c r="B424" s="13">
        <v>1.2519392256281001</v>
      </c>
      <c r="C424" s="13">
        <v>0.68952757436421996</v>
      </c>
      <c r="D424" s="13">
        <v>0.32024135421695699</v>
      </c>
      <c r="E424" s="9"/>
      <c r="F424" s="6"/>
    </row>
    <row r="425" spans="1:6" ht="15">
      <c r="A425" s="4">
        <v>41418</v>
      </c>
      <c r="B425" s="13">
        <v>0.89857927065546006</v>
      </c>
      <c r="C425" s="13">
        <v>0.749714284598891</v>
      </c>
      <c r="D425" s="13">
        <v>0.64755254993092204</v>
      </c>
      <c r="E425" s="9"/>
      <c r="F425" s="6"/>
    </row>
    <row r="426" spans="1:6" ht="15">
      <c r="A426" s="4">
        <v>41425</v>
      </c>
      <c r="B426" s="13">
        <v>0.48269465821530899</v>
      </c>
      <c r="C426" s="13">
        <v>0.59295125254668302</v>
      </c>
      <c r="D426" s="13">
        <v>0.33854053909947196</v>
      </c>
      <c r="E426" s="9"/>
      <c r="F426" s="6"/>
    </row>
    <row r="427" spans="1:6" ht="15">
      <c r="A427" s="4">
        <v>41432</v>
      </c>
      <c r="B427" s="13">
        <v>1.11179070492191</v>
      </c>
      <c r="C427" s="13">
        <v>0.66660683864534298</v>
      </c>
      <c r="D427" s="13">
        <v>0.358775283522898</v>
      </c>
      <c r="E427" s="9"/>
      <c r="F427" s="6"/>
    </row>
    <row r="428" spans="1:6" ht="15">
      <c r="A428" s="4">
        <v>41439</v>
      </c>
      <c r="B428" s="13">
        <v>1.3105949187775801</v>
      </c>
      <c r="C428" s="13">
        <v>0.848111509492399</v>
      </c>
      <c r="D428" s="13">
        <v>0.56620730890942506</v>
      </c>
      <c r="E428" s="9"/>
      <c r="F428" s="6"/>
    </row>
    <row r="429" spans="1:6" ht="15">
      <c r="A429" s="4">
        <v>41446</v>
      </c>
      <c r="B429" s="13">
        <v>1.4110377136248802</v>
      </c>
      <c r="C429" s="13">
        <v>0.97323323416636398</v>
      </c>
      <c r="D429" s="13">
        <v>0.8406226798169949</v>
      </c>
      <c r="E429" s="9"/>
      <c r="F429" s="6"/>
    </row>
    <row r="430" spans="1:6" ht="15">
      <c r="A430" s="4">
        <v>41453</v>
      </c>
      <c r="B430" s="13">
        <v>2.4834322742106401</v>
      </c>
      <c r="C430" s="13">
        <v>0.9144102980519051</v>
      </c>
      <c r="D430" s="13">
        <v>0.75600289965175094</v>
      </c>
      <c r="E430" s="9"/>
      <c r="F430" s="6"/>
    </row>
    <row r="431" spans="1:6" ht="15">
      <c r="A431" s="4">
        <v>41460</v>
      </c>
      <c r="B431" s="13">
        <v>1.9145623491271599</v>
      </c>
      <c r="C431" s="13">
        <v>1.07345133683924</v>
      </c>
      <c r="D431" s="13">
        <v>0.56775552380052496</v>
      </c>
      <c r="E431" s="9"/>
      <c r="F431" s="6"/>
    </row>
    <row r="432" spans="1:6" ht="15">
      <c r="A432" s="4">
        <v>41467</v>
      </c>
      <c r="B432" s="13">
        <v>1.51089952255545</v>
      </c>
      <c r="C432" s="13">
        <v>1.0503764695602</v>
      </c>
      <c r="D432" s="13">
        <v>0.74392244629221493</v>
      </c>
      <c r="E432" s="9"/>
      <c r="F432" s="6"/>
    </row>
    <row r="433" spans="1:6" ht="15">
      <c r="A433" s="4">
        <v>41474</v>
      </c>
      <c r="B433" s="13">
        <v>2.1216114067571201</v>
      </c>
      <c r="C433" s="13">
        <v>2.1260841492973701</v>
      </c>
      <c r="D433" s="13">
        <v>0.88865277578143809</v>
      </c>
      <c r="E433" s="9"/>
      <c r="F433" s="6"/>
    </row>
    <row r="434" spans="1:6" ht="15">
      <c r="A434" s="4">
        <v>41481</v>
      </c>
      <c r="B434" s="13">
        <v>1.6980349223124001</v>
      </c>
      <c r="C434" s="13">
        <v>1.8392786775560701</v>
      </c>
      <c r="D434" s="13">
        <v>0.98323440928429295</v>
      </c>
      <c r="E434" s="9"/>
      <c r="F434" s="6"/>
    </row>
    <row r="435" spans="1:6" ht="15">
      <c r="A435" s="4">
        <v>41488</v>
      </c>
      <c r="B435" s="13">
        <v>0.55228041497745906</v>
      </c>
      <c r="C435" s="13">
        <v>0.45597410196399302</v>
      </c>
      <c r="D435" s="13">
        <v>0.82188274429574604</v>
      </c>
      <c r="E435" s="9"/>
      <c r="F435" s="6"/>
    </row>
    <row r="436" spans="1:6" ht="15">
      <c r="A436" s="4">
        <v>41495</v>
      </c>
      <c r="B436" s="13">
        <v>1.66609383576879</v>
      </c>
      <c r="C436" s="13">
        <v>1.55560712834242</v>
      </c>
      <c r="D436" s="13">
        <v>1.39853666977272</v>
      </c>
      <c r="E436" s="9"/>
      <c r="F436" s="6"/>
    </row>
    <row r="437" spans="1:6" ht="15">
      <c r="A437" s="4">
        <v>41502</v>
      </c>
      <c r="B437" s="13">
        <v>1.7821092817233899</v>
      </c>
      <c r="C437" s="13">
        <v>1.44182115397157</v>
      </c>
      <c r="D437" s="13">
        <v>0.59794616336078799</v>
      </c>
      <c r="E437" s="9"/>
      <c r="F437" s="6"/>
    </row>
    <row r="438" spans="1:6" ht="15">
      <c r="A438" s="4">
        <v>41509</v>
      </c>
      <c r="B438" s="13">
        <v>1.4358301974613901</v>
      </c>
      <c r="C438" s="13">
        <v>0.678666616863007</v>
      </c>
      <c r="D438" s="13">
        <v>1.0289712290130801</v>
      </c>
      <c r="E438" s="9"/>
      <c r="F438" s="6"/>
    </row>
    <row r="439" spans="1:6" ht="15">
      <c r="A439" s="4">
        <v>41516</v>
      </c>
      <c r="B439" s="13">
        <v>1.0427468606085999</v>
      </c>
      <c r="C439" s="13">
        <v>0.84707240273069107</v>
      </c>
      <c r="D439" s="13">
        <v>0.80416394912050404</v>
      </c>
      <c r="E439" s="3"/>
      <c r="F439" s="6"/>
    </row>
    <row r="440" spans="1:6" ht="15">
      <c r="A440" s="4">
        <v>41523</v>
      </c>
      <c r="B440" s="13">
        <v>0.87103588680716904</v>
      </c>
      <c r="C440" s="13">
        <v>1.3959145849810599</v>
      </c>
      <c r="D440" s="13">
        <v>0.48030129645867004</v>
      </c>
      <c r="E440" s="3"/>
      <c r="F440" s="6"/>
    </row>
    <row r="441" spans="1:6" ht="15">
      <c r="A441" s="4">
        <v>41530</v>
      </c>
      <c r="B441" s="13">
        <v>0.94215938994473303</v>
      </c>
      <c r="C441" s="13">
        <v>1.0620202753938701</v>
      </c>
      <c r="D441" s="13">
        <v>0.55977355641000104</v>
      </c>
      <c r="E441" s="3"/>
      <c r="F441" s="6"/>
    </row>
    <row r="442" spans="1:6" ht="15">
      <c r="A442" s="4">
        <v>41537</v>
      </c>
      <c r="B442" s="13">
        <v>0.97451558785639703</v>
      </c>
      <c r="C442" s="13">
        <v>1.3917209879883499</v>
      </c>
      <c r="D442" s="13">
        <v>0.920777312599242</v>
      </c>
      <c r="E442" s="3"/>
      <c r="F442" s="6"/>
    </row>
    <row r="443" spans="1:6" ht="15">
      <c r="A443" s="4">
        <v>41544</v>
      </c>
      <c r="B443" s="13">
        <v>0.73213002304584596</v>
      </c>
      <c r="C443" s="13">
        <v>0.73884082026983999</v>
      </c>
      <c r="D443" s="13">
        <v>0.67023725162747705</v>
      </c>
      <c r="E443" s="3"/>
      <c r="F443" s="6"/>
    </row>
    <row r="444" spans="1:6" ht="15">
      <c r="A444" s="4">
        <v>41551</v>
      </c>
      <c r="B444" s="13">
        <v>0.97308741200665494</v>
      </c>
      <c r="C444" s="13">
        <v>0.63499128137952898</v>
      </c>
      <c r="D444" s="13">
        <v>0.86700469552756199</v>
      </c>
      <c r="E444" s="3"/>
      <c r="F444" s="6"/>
    </row>
    <row r="445" spans="1:6" ht="15">
      <c r="A445" s="4">
        <v>41558</v>
      </c>
      <c r="B445" s="13">
        <v>1.02111378009652</v>
      </c>
      <c r="C445" s="13">
        <v>1.44283123594749</v>
      </c>
      <c r="D445" s="13">
        <v>0.76744804932136002</v>
      </c>
      <c r="E445" s="3"/>
      <c r="F445" s="6"/>
    </row>
    <row r="446" spans="1:6" ht="15">
      <c r="A446" s="4">
        <v>41565</v>
      </c>
      <c r="B446" s="13">
        <v>0.95482513442652694</v>
      </c>
      <c r="C446" s="13">
        <v>0.591660122594729</v>
      </c>
      <c r="D446" s="13">
        <v>0.32878615064511502</v>
      </c>
      <c r="E446" s="3"/>
      <c r="F446" s="6"/>
    </row>
    <row r="447" spans="1:6" ht="15">
      <c r="A447" s="4">
        <v>41572</v>
      </c>
      <c r="B447" s="13">
        <v>1.30165066390651</v>
      </c>
      <c r="C447" s="13">
        <v>0.94732064898967394</v>
      </c>
      <c r="D447" s="13">
        <v>0.78246578983641402</v>
      </c>
      <c r="E447" s="3"/>
      <c r="F447" s="6"/>
    </row>
    <row r="448" spans="1:6" ht="15">
      <c r="A448" s="4">
        <v>41579</v>
      </c>
      <c r="B448" s="13">
        <v>1.2026277166825801</v>
      </c>
      <c r="C448" s="13">
        <v>1.3741706920404302</v>
      </c>
      <c r="D448" s="13">
        <v>0.48012713736676405</v>
      </c>
      <c r="E448" s="3"/>
      <c r="F448" s="6"/>
    </row>
    <row r="449" spans="1:9" ht="15">
      <c r="A449" s="4">
        <v>41586</v>
      </c>
      <c r="B449" s="13">
        <v>1.9419565470014899</v>
      </c>
      <c r="C449" s="13">
        <v>0.81040312715466489</v>
      </c>
      <c r="D449" s="13">
        <v>0.64633937613061698</v>
      </c>
      <c r="E449" s="3"/>
      <c r="F449" s="6"/>
    </row>
    <row r="450" spans="1:9" ht="15">
      <c r="A450" s="4">
        <v>41593</v>
      </c>
      <c r="B450" s="13">
        <v>2.7714662269730397</v>
      </c>
      <c r="C450" s="13">
        <v>1.5726938089173901</v>
      </c>
      <c r="D450" s="13">
        <v>1.16757992847736</v>
      </c>
      <c r="E450" s="3"/>
      <c r="F450" s="6"/>
    </row>
    <row r="451" spans="1:9" ht="15">
      <c r="A451" s="4">
        <v>41600</v>
      </c>
      <c r="B451" s="13">
        <v>2.0985100234506699</v>
      </c>
      <c r="C451" s="13">
        <v>1.6504778623582301</v>
      </c>
      <c r="D451" s="13">
        <v>0.68721134298999198</v>
      </c>
      <c r="E451" s="3"/>
      <c r="F451" s="6"/>
    </row>
    <row r="452" spans="1:9" ht="15">
      <c r="A452" s="4">
        <v>41607</v>
      </c>
      <c r="B452" s="13">
        <v>1.52127040246878</v>
      </c>
      <c r="C452" s="13">
        <v>1.14618562941955</v>
      </c>
      <c r="D452" s="13">
        <v>0.825502816794072</v>
      </c>
      <c r="E452" s="3"/>
      <c r="F452" s="6"/>
    </row>
    <row r="453" spans="1:9" ht="15">
      <c r="A453" s="4">
        <v>41614</v>
      </c>
      <c r="B453" s="13">
        <v>1.6888266263949798</v>
      </c>
      <c r="C453" s="13">
        <v>2.4686394284042601</v>
      </c>
      <c r="D453" s="13">
        <v>1.0212045628298199</v>
      </c>
      <c r="E453" s="3"/>
      <c r="F453" s="6"/>
    </row>
    <row r="454" spans="1:9" ht="15">
      <c r="A454" s="4">
        <v>41621</v>
      </c>
      <c r="B454" s="13">
        <v>1.7792706605125101</v>
      </c>
      <c r="C454" s="13">
        <v>2.1878600982685197</v>
      </c>
      <c r="D454" s="13">
        <v>0.8885004199417561</v>
      </c>
      <c r="E454" s="3"/>
      <c r="F454" s="6"/>
    </row>
    <row r="455" spans="1:9" ht="15">
      <c r="A455" s="4">
        <v>41628</v>
      </c>
      <c r="B455" s="13">
        <v>1.1108213359596899</v>
      </c>
      <c r="C455" s="13">
        <v>1.47677957903718</v>
      </c>
      <c r="D455" s="13">
        <v>1.3576790133486301</v>
      </c>
      <c r="E455" s="3"/>
      <c r="F455" s="6"/>
    </row>
    <row r="456" spans="1:9" ht="15">
      <c r="A456" s="4">
        <v>41635</v>
      </c>
      <c r="B456" s="13">
        <v>1.0545151103503201</v>
      </c>
      <c r="C456" s="13">
        <v>1.54869499765968</v>
      </c>
      <c r="D456" s="13">
        <v>1.2161697767117299</v>
      </c>
      <c r="E456" s="3"/>
      <c r="F456" s="6"/>
    </row>
    <row r="457" spans="1:9" ht="15">
      <c r="A457" s="4">
        <v>41642</v>
      </c>
      <c r="B457" s="13">
        <v>1.1551622260505099</v>
      </c>
      <c r="C457" s="13">
        <v>0.97945617566433696</v>
      </c>
      <c r="D457" s="13">
        <v>0.776360867479852</v>
      </c>
      <c r="E457" s="3"/>
      <c r="F457" s="6"/>
    </row>
    <row r="458" spans="1:9" ht="15">
      <c r="A458" s="4">
        <v>41649</v>
      </c>
      <c r="B458" s="13">
        <v>1.16466117982908</v>
      </c>
      <c r="C458" s="13">
        <v>1.4768255730351501</v>
      </c>
      <c r="D458" s="13">
        <v>0.89667422248367901</v>
      </c>
      <c r="E458" s="3"/>
      <c r="F458" s="6"/>
    </row>
    <row r="459" spans="1:9" ht="15">
      <c r="A459" s="4">
        <v>41656</v>
      </c>
      <c r="B459" s="13">
        <v>0.728844116337931</v>
      </c>
      <c r="C459" s="13">
        <v>0.93532330739832092</v>
      </c>
      <c r="D459" s="13">
        <v>0.47990522395903801</v>
      </c>
      <c r="E459" s="3"/>
      <c r="F459" s="6"/>
    </row>
    <row r="460" spans="1:9" ht="15">
      <c r="A460" s="4">
        <v>41663</v>
      </c>
      <c r="B460" s="13">
        <v>1.26703594160212</v>
      </c>
      <c r="C460" s="13">
        <v>0.96935328948528998</v>
      </c>
      <c r="D460" s="13">
        <v>0.82008501768000308</v>
      </c>
      <c r="E460" s="3"/>
      <c r="F460" s="6"/>
    </row>
    <row r="461" spans="1:9" ht="15">
      <c r="A461" s="4">
        <v>41670</v>
      </c>
      <c r="B461" s="13">
        <v>1.9706002791983701</v>
      </c>
      <c r="C461" s="13">
        <v>1.1480030983450999</v>
      </c>
      <c r="D461" s="13">
        <v>0.69403497040272299</v>
      </c>
      <c r="E461" s="3"/>
      <c r="F461" s="6"/>
    </row>
    <row r="462" spans="1:9" ht="15">
      <c r="A462" s="4">
        <v>41677</v>
      </c>
      <c r="B462" s="13">
        <v>2.4984049372944699</v>
      </c>
      <c r="C462" s="13">
        <v>1.2311360730866101</v>
      </c>
      <c r="D462" s="13">
        <v>0.84362259748455104</v>
      </c>
      <c r="E462" s="3"/>
      <c r="F462" s="6"/>
      <c r="G462" s="14"/>
      <c r="H462" s="14"/>
      <c r="I462" s="14"/>
    </row>
    <row r="463" spans="1:9" ht="15">
      <c r="A463" s="4">
        <v>41684</v>
      </c>
      <c r="B463" s="13">
        <v>1.80515958770575</v>
      </c>
      <c r="C463" s="13">
        <v>1.63636670934929</v>
      </c>
      <c r="D463" s="13">
        <v>0.69593088183917795</v>
      </c>
      <c r="E463" s="3"/>
      <c r="F463" s="6"/>
      <c r="G463" s="14"/>
      <c r="H463" s="14"/>
      <c r="I463" s="14"/>
    </row>
    <row r="464" spans="1:9" ht="15">
      <c r="A464" s="2"/>
      <c r="B464" s="3"/>
      <c r="C464" s="3"/>
      <c r="D464" s="3"/>
      <c r="E464" s="3"/>
      <c r="F464" s="6"/>
    </row>
    <row r="465" spans="1:6" ht="15">
      <c r="A465" s="2"/>
      <c r="B465" s="3"/>
      <c r="C465" s="3"/>
      <c r="D465" s="3"/>
      <c r="E465" s="3"/>
      <c r="F465" s="6"/>
    </row>
    <row r="466" spans="1:6" ht="15">
      <c r="A466" s="2"/>
      <c r="B466" s="3"/>
      <c r="C466" s="3"/>
      <c r="D466" s="3"/>
      <c r="E466" s="3"/>
      <c r="F466" s="6"/>
    </row>
    <row r="467" spans="1:6" ht="15">
      <c r="A467" s="2"/>
      <c r="B467" s="3"/>
      <c r="C467" s="3"/>
      <c r="D467" s="3"/>
      <c r="E467" s="3"/>
      <c r="F467" s="6"/>
    </row>
    <row r="468" spans="1:6" ht="15">
      <c r="A468" s="2"/>
      <c r="B468" s="3"/>
      <c r="C468" s="3"/>
      <c r="D468" s="3"/>
      <c r="E468" s="3"/>
      <c r="F468" s="6"/>
    </row>
    <row r="469" spans="1:6" ht="15">
      <c r="A469" s="2"/>
      <c r="B469" s="3"/>
      <c r="C469" s="3"/>
      <c r="D469" s="3"/>
      <c r="E469" s="3"/>
      <c r="F469" s="6"/>
    </row>
    <row r="470" spans="1:6" ht="15">
      <c r="A470" s="2"/>
      <c r="B470" s="3"/>
      <c r="C470" s="3"/>
      <c r="D470" s="3"/>
      <c r="E470" s="3"/>
      <c r="F470" s="6"/>
    </row>
    <row r="471" spans="1:6" ht="15">
      <c r="A471" s="2"/>
      <c r="B471" s="3"/>
      <c r="C471" s="3"/>
      <c r="D471" s="3"/>
      <c r="E471" s="3"/>
      <c r="F471" s="6"/>
    </row>
    <row r="472" spans="1:6" ht="15">
      <c r="A472" s="2"/>
      <c r="B472" s="3"/>
      <c r="C472" s="3"/>
      <c r="D472" s="3"/>
      <c r="E472" s="3"/>
      <c r="F472" s="6"/>
    </row>
    <row r="473" spans="1:6" ht="15">
      <c r="A473" s="2"/>
      <c r="B473" s="3"/>
      <c r="C473" s="3"/>
      <c r="D473" s="3"/>
      <c r="E473" s="3"/>
      <c r="F473" s="6"/>
    </row>
    <row r="474" spans="1:6" ht="15">
      <c r="A474" s="2"/>
      <c r="B474" s="3"/>
      <c r="C474" s="3"/>
      <c r="D474" s="3"/>
      <c r="E474" s="3"/>
      <c r="F474" s="6"/>
    </row>
    <row r="475" spans="1:6" ht="15">
      <c r="A475" s="2"/>
      <c r="B475" s="3"/>
      <c r="C475" s="3"/>
      <c r="D475" s="3"/>
      <c r="E475" s="3"/>
      <c r="F475" s="6"/>
    </row>
    <row r="476" spans="1:6" ht="15">
      <c r="A476" s="2"/>
      <c r="B476" s="3"/>
      <c r="C476" s="3"/>
      <c r="D476" s="3"/>
      <c r="E476" s="3"/>
      <c r="F476" s="6"/>
    </row>
    <row r="477" spans="1:6" ht="15">
      <c r="A477" s="2"/>
      <c r="B477" s="3"/>
      <c r="C477" s="3"/>
      <c r="D477" s="3"/>
      <c r="E477" s="3"/>
      <c r="F477" s="6"/>
    </row>
    <row r="478" spans="1:6" ht="15">
      <c r="A478" s="2"/>
      <c r="B478" s="3"/>
      <c r="C478" s="3"/>
      <c r="D478" s="3"/>
      <c r="E478" s="3"/>
      <c r="F478" s="6"/>
    </row>
    <row r="479" spans="1:6" ht="15">
      <c r="A479" s="2"/>
      <c r="B479" s="3"/>
      <c r="C479" s="3"/>
      <c r="D479" s="3"/>
      <c r="E479" s="3"/>
      <c r="F479" s="6"/>
    </row>
    <row r="480" spans="1:6" ht="15">
      <c r="A480" s="2"/>
      <c r="B480" s="3"/>
      <c r="C480" s="3"/>
      <c r="D480" s="3"/>
      <c r="E480" s="3"/>
      <c r="F480" s="6"/>
    </row>
    <row r="481" spans="1:6" ht="15">
      <c r="A481" s="2"/>
      <c r="B481" s="3"/>
      <c r="C481" s="3"/>
      <c r="D481" s="3"/>
      <c r="E481" s="3"/>
      <c r="F481" s="6"/>
    </row>
    <row r="482" spans="1:6" ht="15">
      <c r="A482" s="2"/>
      <c r="B482" s="3"/>
      <c r="C482" s="3"/>
      <c r="D482" s="3"/>
      <c r="E482" s="3"/>
      <c r="F482" s="6"/>
    </row>
    <row r="483" spans="1:6" ht="15">
      <c r="A483" s="2"/>
      <c r="B483" s="3"/>
      <c r="C483" s="3"/>
      <c r="D483" s="3"/>
      <c r="E483" s="3"/>
      <c r="F483" s="6"/>
    </row>
    <row r="484" spans="1:6" ht="15">
      <c r="A484" s="2"/>
      <c r="B484" s="3"/>
      <c r="C484" s="3"/>
      <c r="D484" s="3"/>
      <c r="E484" s="3"/>
      <c r="F484" s="6"/>
    </row>
    <row r="485" spans="1:6" ht="15">
      <c r="A485" s="2"/>
      <c r="B485" s="3"/>
      <c r="C485" s="3"/>
      <c r="D485" s="3"/>
      <c r="E485" s="3"/>
      <c r="F485" s="6"/>
    </row>
    <row r="486" spans="1:6" ht="15">
      <c r="A486" s="2"/>
      <c r="B486" s="3"/>
      <c r="C486" s="3"/>
      <c r="D486" s="3"/>
      <c r="E486" s="3"/>
      <c r="F486" s="6"/>
    </row>
    <row r="487" spans="1:6" ht="15">
      <c r="A487" s="2"/>
      <c r="B487" s="3"/>
      <c r="C487" s="3"/>
      <c r="D487" s="3"/>
      <c r="E487" s="3"/>
      <c r="F487" s="6"/>
    </row>
    <row r="488" spans="1:6" ht="15">
      <c r="A488" s="2"/>
      <c r="B488" s="3"/>
      <c r="C488" s="3"/>
      <c r="D488" s="3"/>
      <c r="E488" s="3"/>
      <c r="F488" s="6"/>
    </row>
    <row r="489" spans="1:6" ht="15">
      <c r="A489" s="2"/>
      <c r="B489" s="3"/>
      <c r="C489" s="3"/>
      <c r="D489" s="3"/>
      <c r="E489" s="3"/>
      <c r="F489" s="6"/>
    </row>
    <row r="490" spans="1:6" ht="15">
      <c r="A490" s="2"/>
      <c r="B490" s="3"/>
      <c r="C490" s="3"/>
      <c r="D490" s="3"/>
      <c r="E490" s="3"/>
      <c r="F490" s="6"/>
    </row>
    <row r="491" spans="1:6" ht="15">
      <c r="A491" s="2"/>
      <c r="B491" s="3"/>
      <c r="C491" s="3"/>
      <c r="D491" s="3"/>
      <c r="E491" s="3"/>
      <c r="F491" s="6"/>
    </row>
    <row r="492" spans="1:6" ht="15">
      <c r="A492" s="2"/>
      <c r="B492" s="3"/>
      <c r="C492" s="3"/>
      <c r="D492" s="3"/>
      <c r="E492" s="3"/>
      <c r="F492" s="6"/>
    </row>
    <row r="493" spans="1:6" ht="15">
      <c r="A493" s="2"/>
      <c r="B493" s="3"/>
      <c r="C493" s="3"/>
      <c r="D493" s="3"/>
      <c r="E493" s="3"/>
      <c r="F493" s="6"/>
    </row>
    <row r="494" spans="1:6" ht="15">
      <c r="A494" s="2"/>
      <c r="B494" s="3"/>
      <c r="C494" s="3"/>
      <c r="D494" s="3"/>
      <c r="E494" s="3"/>
      <c r="F494" s="6"/>
    </row>
    <row r="495" spans="1:6" ht="15">
      <c r="A495" s="2"/>
      <c r="B495" s="3"/>
      <c r="C495" s="3"/>
      <c r="D495" s="3"/>
      <c r="E495" s="3"/>
      <c r="F495" s="6"/>
    </row>
    <row r="496" spans="1:6" ht="15">
      <c r="A496" s="2"/>
      <c r="B496" s="3"/>
      <c r="C496" s="3"/>
      <c r="D496" s="3"/>
      <c r="E496" s="3"/>
      <c r="F496" s="6"/>
    </row>
    <row r="497" spans="1:6" ht="15">
      <c r="A497" s="2"/>
      <c r="B497" s="3"/>
      <c r="C497" s="3"/>
      <c r="D497" s="3"/>
      <c r="E497" s="3"/>
      <c r="F497" s="6"/>
    </row>
    <row r="498" spans="1:6" ht="15">
      <c r="A498" s="2"/>
      <c r="B498" s="3"/>
      <c r="C498" s="3"/>
      <c r="D498" s="3"/>
      <c r="E498" s="3"/>
      <c r="F498" s="6"/>
    </row>
    <row r="499" spans="1:6" ht="15">
      <c r="A499" s="2"/>
      <c r="B499" s="3"/>
      <c r="C499" s="3"/>
      <c r="D499" s="3"/>
      <c r="E499" s="3"/>
      <c r="F499" s="6"/>
    </row>
    <row r="500" spans="1:6" ht="15">
      <c r="A500" s="2"/>
      <c r="B500" s="3"/>
      <c r="C500" s="3"/>
      <c r="D500" s="3"/>
      <c r="E500" s="3"/>
      <c r="F500" s="6"/>
    </row>
    <row r="501" spans="1:6" ht="15">
      <c r="A501" s="2"/>
      <c r="B501" s="3"/>
      <c r="C501" s="3"/>
      <c r="D501" s="3"/>
      <c r="E501" s="3"/>
      <c r="F501" s="6"/>
    </row>
    <row r="502" spans="1:6" ht="15">
      <c r="A502" s="2"/>
      <c r="B502" s="3"/>
      <c r="C502" s="3"/>
      <c r="D502" s="3"/>
      <c r="E502" s="3"/>
      <c r="F502" s="6"/>
    </row>
    <row r="503" spans="1:6" ht="15">
      <c r="A503" s="2"/>
      <c r="B503" s="3"/>
      <c r="C503" s="3"/>
      <c r="D503" s="3"/>
      <c r="E503" s="3"/>
      <c r="F503" s="6"/>
    </row>
    <row r="504" spans="1:6" ht="15">
      <c r="A504" s="2"/>
      <c r="B504" s="3"/>
      <c r="C504" s="3"/>
      <c r="D504" s="3"/>
      <c r="E504" s="3"/>
      <c r="F504" s="6"/>
    </row>
    <row r="505" spans="1:6" ht="15">
      <c r="A505" s="2"/>
      <c r="B505" s="3"/>
      <c r="C505" s="3"/>
      <c r="D505" s="3"/>
      <c r="E505" s="3"/>
      <c r="F505" s="6"/>
    </row>
    <row r="506" spans="1:6" ht="15">
      <c r="A506" s="2"/>
      <c r="B506" s="3"/>
      <c r="C506" s="3"/>
      <c r="D506" s="3"/>
      <c r="E506" s="3"/>
      <c r="F506" s="6"/>
    </row>
    <row r="507" spans="1:6" ht="15">
      <c r="A507" s="2"/>
      <c r="B507" s="3"/>
      <c r="C507" s="3"/>
      <c r="D507" s="3"/>
      <c r="E507" s="3"/>
      <c r="F507" s="6"/>
    </row>
    <row r="508" spans="1:6" ht="15">
      <c r="A508" s="2"/>
      <c r="B508" s="3"/>
      <c r="C508" s="3"/>
      <c r="D508" s="3"/>
      <c r="E508" s="3"/>
      <c r="F508" s="6"/>
    </row>
    <row r="509" spans="1:6" ht="15">
      <c r="A509" s="2"/>
      <c r="B509" s="3"/>
      <c r="C509" s="3"/>
      <c r="D509" s="3"/>
      <c r="E509" s="3"/>
      <c r="F509" s="6"/>
    </row>
    <row r="510" spans="1:6">
      <c r="A510" s="7"/>
      <c r="B510" s="6"/>
      <c r="C510" s="6"/>
      <c r="D510" s="6"/>
      <c r="E510" s="6"/>
      <c r="F510" s="6"/>
    </row>
    <row r="511" spans="1:6">
      <c r="A511" s="7"/>
      <c r="B511" s="6"/>
      <c r="C511" s="6"/>
      <c r="D511" s="6"/>
      <c r="E511" s="6"/>
      <c r="F511" s="6"/>
    </row>
    <row r="512" spans="1:6">
      <c r="A512" s="7"/>
      <c r="B512" s="6"/>
      <c r="C512" s="6"/>
      <c r="D512" s="6"/>
      <c r="E512" s="6"/>
      <c r="F512" s="6"/>
    </row>
    <row r="513" spans="1:6">
      <c r="A513" s="7"/>
      <c r="B513" s="6"/>
      <c r="C513" s="6"/>
      <c r="D513" s="6"/>
      <c r="E513" s="6"/>
      <c r="F513" s="6"/>
    </row>
    <row r="514" spans="1:6">
      <c r="A514" s="7"/>
      <c r="B514" s="6"/>
      <c r="C514" s="6"/>
      <c r="D514" s="6"/>
      <c r="E514" s="6"/>
      <c r="F514" s="6"/>
    </row>
    <row r="515" spans="1:6">
      <c r="A515" s="7"/>
      <c r="B515" s="6"/>
      <c r="C515" s="6"/>
      <c r="D515" s="6"/>
      <c r="E515" s="6"/>
      <c r="F515" s="6"/>
    </row>
    <row r="516" spans="1:6">
      <c r="A516" s="7"/>
      <c r="B516" s="6"/>
      <c r="C516" s="6"/>
      <c r="D516" s="6"/>
      <c r="E516" s="6"/>
      <c r="F516" s="6"/>
    </row>
    <row r="517" spans="1:6">
      <c r="A517" s="7"/>
      <c r="B517" s="6"/>
      <c r="C517" s="6"/>
      <c r="D517" s="6"/>
      <c r="E517" s="6"/>
      <c r="F517" s="6"/>
    </row>
    <row r="518" spans="1:6">
      <c r="A518" s="7"/>
      <c r="B518" s="6"/>
      <c r="C518" s="6"/>
      <c r="D518" s="6"/>
      <c r="E518" s="6"/>
      <c r="F518" s="6"/>
    </row>
    <row r="519" spans="1:6">
      <c r="A519" s="7"/>
      <c r="B519" s="6"/>
      <c r="C519" s="6"/>
      <c r="D519" s="6"/>
      <c r="E519" s="6"/>
      <c r="F519" s="6"/>
    </row>
    <row r="520" spans="1:6">
      <c r="A520" s="7"/>
      <c r="B520" s="6"/>
      <c r="C520" s="6"/>
      <c r="D520" s="6"/>
      <c r="E520" s="6"/>
      <c r="F520" s="6"/>
    </row>
    <row r="521" spans="1:6">
      <c r="A521" s="7"/>
      <c r="B521" s="6"/>
      <c r="C521" s="6"/>
      <c r="D521" s="6"/>
      <c r="E521" s="6"/>
      <c r="F521" s="6"/>
    </row>
    <row r="522" spans="1:6">
      <c r="A522" s="7"/>
      <c r="B522" s="6"/>
      <c r="C522" s="6"/>
      <c r="D522" s="6"/>
      <c r="E522" s="6"/>
      <c r="F522" s="6"/>
    </row>
    <row r="523" spans="1:6">
      <c r="A523" s="7"/>
      <c r="B523" s="6"/>
      <c r="C523" s="6"/>
      <c r="D523" s="6"/>
      <c r="E523" s="6"/>
      <c r="F523" s="6"/>
    </row>
    <row r="524" spans="1:6">
      <c r="A524" s="7"/>
      <c r="B524" s="6"/>
      <c r="C524" s="6"/>
      <c r="D524" s="6"/>
      <c r="E524" s="6"/>
      <c r="F524" s="6"/>
    </row>
    <row r="525" spans="1:6">
      <c r="A525" s="7"/>
      <c r="B525" s="6"/>
      <c r="C525" s="6"/>
      <c r="D525" s="6"/>
      <c r="E525" s="6"/>
      <c r="F525" s="6"/>
    </row>
    <row r="526" spans="1:6">
      <c r="A526" s="7"/>
      <c r="B526" s="6"/>
      <c r="C526" s="6"/>
      <c r="D526" s="6"/>
      <c r="E526" s="6"/>
      <c r="F526" s="6"/>
    </row>
    <row r="527" spans="1:6">
      <c r="A527" s="7"/>
      <c r="B527" s="6"/>
      <c r="C527" s="6"/>
      <c r="D527" s="6"/>
      <c r="E527" s="6"/>
      <c r="F527" s="6"/>
    </row>
    <row r="528" spans="1:6">
      <c r="A528" s="7"/>
      <c r="B528" s="6"/>
      <c r="C528" s="6"/>
      <c r="D528" s="6"/>
      <c r="E528" s="6"/>
      <c r="F528" s="6"/>
    </row>
    <row r="529" spans="1:6">
      <c r="A529" s="7"/>
      <c r="B529" s="6"/>
      <c r="C529" s="6"/>
      <c r="D529" s="6"/>
      <c r="E529" s="6"/>
      <c r="F529" s="6"/>
    </row>
    <row r="530" spans="1:6">
      <c r="A530" s="7"/>
      <c r="B530" s="6"/>
      <c r="C530" s="6"/>
      <c r="D530" s="6"/>
      <c r="E530" s="6"/>
      <c r="F530" s="6"/>
    </row>
    <row r="531" spans="1:6">
      <c r="A531" s="7"/>
      <c r="B531" s="6"/>
      <c r="C531" s="6"/>
      <c r="D531" s="6"/>
      <c r="E531" s="6"/>
      <c r="F531" s="6"/>
    </row>
    <row r="532" spans="1:6">
      <c r="A532" s="7"/>
      <c r="B532" s="6"/>
      <c r="C532" s="6"/>
      <c r="D532" s="6"/>
      <c r="E532" s="6"/>
      <c r="F532" s="6"/>
    </row>
    <row r="533" spans="1:6">
      <c r="A533" s="7"/>
      <c r="B533" s="6"/>
      <c r="C533" s="6"/>
      <c r="D533" s="6"/>
      <c r="E533" s="6"/>
      <c r="F533" s="6"/>
    </row>
    <row r="534" spans="1:6">
      <c r="A534" s="7"/>
      <c r="B534" s="6"/>
      <c r="C534" s="6"/>
      <c r="D534" s="6"/>
      <c r="E534" s="6"/>
      <c r="F534" s="6"/>
    </row>
    <row r="535" spans="1:6">
      <c r="A535" s="7"/>
      <c r="B535" s="6"/>
      <c r="C535" s="6"/>
      <c r="D535" s="6"/>
      <c r="E535" s="6"/>
      <c r="F535" s="6"/>
    </row>
    <row r="536" spans="1:6">
      <c r="A536" s="7"/>
      <c r="B536" s="6"/>
      <c r="C536" s="6"/>
      <c r="D536" s="6"/>
      <c r="E536" s="6"/>
      <c r="F536" s="6"/>
    </row>
    <row r="537" spans="1:6">
      <c r="A537" s="7"/>
      <c r="B537" s="6"/>
      <c r="C537" s="6"/>
      <c r="D537" s="6"/>
      <c r="E537" s="6"/>
      <c r="F537" s="6"/>
    </row>
    <row r="538" spans="1:6">
      <c r="A538" s="7"/>
      <c r="B538" s="6"/>
      <c r="C538" s="6"/>
      <c r="D538" s="6"/>
      <c r="E538" s="6"/>
      <c r="F538" s="6"/>
    </row>
    <row r="539" spans="1:6">
      <c r="A539" s="7"/>
      <c r="B539" s="6"/>
      <c r="C539" s="6"/>
      <c r="D539" s="6"/>
      <c r="E539" s="6"/>
      <c r="F539" s="6"/>
    </row>
    <row r="540" spans="1:6">
      <c r="A540" s="7"/>
      <c r="B540" s="6"/>
      <c r="C540" s="6"/>
      <c r="D540" s="6"/>
      <c r="E540" s="6"/>
      <c r="F540" s="6"/>
    </row>
    <row r="541" spans="1:6">
      <c r="A541" s="7"/>
      <c r="B541" s="6"/>
      <c r="C541" s="6"/>
      <c r="D541" s="6"/>
      <c r="E541" s="6"/>
      <c r="F541" s="6"/>
    </row>
    <row r="542" spans="1:6">
      <c r="A542" s="7"/>
      <c r="B542" s="6"/>
      <c r="C542" s="6"/>
      <c r="D542" s="6"/>
      <c r="E542" s="6"/>
      <c r="F542" s="6"/>
    </row>
    <row r="543" spans="1:6">
      <c r="A543" s="7"/>
      <c r="B543" s="6"/>
      <c r="C543" s="6"/>
      <c r="D543" s="6"/>
      <c r="E543" s="6"/>
      <c r="F543" s="6"/>
    </row>
    <row r="544" spans="1:6">
      <c r="A544" s="7"/>
      <c r="B544" s="6"/>
      <c r="C544" s="6"/>
      <c r="D544" s="6"/>
      <c r="E544" s="6"/>
      <c r="F544" s="6"/>
    </row>
    <row r="545" spans="1:6">
      <c r="A545" s="7"/>
      <c r="B545" s="6"/>
      <c r="C545" s="6"/>
      <c r="D545" s="6"/>
      <c r="E545" s="6"/>
      <c r="F545" s="6"/>
    </row>
    <row r="546" spans="1:6">
      <c r="A546" s="7"/>
      <c r="B546" s="6"/>
      <c r="C546" s="6"/>
      <c r="D546" s="6"/>
      <c r="E546" s="6"/>
      <c r="F546" s="6"/>
    </row>
    <row r="547" spans="1:6">
      <c r="A547" s="7"/>
      <c r="B547" s="6"/>
      <c r="C547" s="6"/>
      <c r="D547" s="6"/>
      <c r="E547" s="6"/>
      <c r="F547" s="6"/>
    </row>
    <row r="548" spans="1:6">
      <c r="A548" s="7"/>
      <c r="B548" s="6"/>
      <c r="C548" s="6"/>
      <c r="D548" s="6"/>
      <c r="E548" s="6"/>
      <c r="F548" s="6"/>
    </row>
    <row r="549" spans="1:6">
      <c r="A549" s="7"/>
      <c r="B549" s="6"/>
      <c r="C549" s="6"/>
      <c r="D549" s="6"/>
      <c r="E549" s="6"/>
      <c r="F549" s="6"/>
    </row>
    <row r="550" spans="1:6">
      <c r="A550" s="7"/>
      <c r="B550" s="6"/>
      <c r="C550" s="6"/>
      <c r="D550" s="6"/>
      <c r="E550" s="6"/>
      <c r="F550" s="6"/>
    </row>
    <row r="551" spans="1:6">
      <c r="A551" s="7"/>
      <c r="B551" s="6"/>
      <c r="C551" s="6"/>
      <c r="D551" s="6"/>
      <c r="E551" s="6"/>
      <c r="F551" s="6"/>
    </row>
    <row r="552" spans="1:6">
      <c r="A552" s="7"/>
      <c r="B552" s="6"/>
      <c r="C552" s="6"/>
      <c r="D552" s="6"/>
      <c r="E552" s="6"/>
      <c r="F552" s="6"/>
    </row>
    <row r="553" spans="1:6">
      <c r="A553" s="7"/>
      <c r="B553" s="6"/>
      <c r="C553" s="6"/>
      <c r="D553" s="6"/>
      <c r="E553" s="6"/>
      <c r="F553" s="6"/>
    </row>
    <row r="554" spans="1:6">
      <c r="A554" s="7"/>
      <c r="B554" s="6"/>
      <c r="C554" s="6"/>
      <c r="D554" s="6"/>
      <c r="E554" s="6"/>
      <c r="F554" s="6"/>
    </row>
    <row r="555" spans="1:6">
      <c r="A555" s="7"/>
      <c r="B555" s="6"/>
      <c r="C555" s="6"/>
      <c r="D555" s="6"/>
      <c r="E555" s="6"/>
      <c r="F555" s="6"/>
    </row>
    <row r="556" spans="1:6">
      <c r="A556" s="7"/>
      <c r="B556" s="6"/>
      <c r="C556" s="6"/>
      <c r="D556" s="6"/>
      <c r="E556" s="6"/>
      <c r="F556" s="6"/>
    </row>
    <row r="557" spans="1:6">
      <c r="A557" s="7"/>
      <c r="B557" s="6"/>
      <c r="C557" s="6"/>
      <c r="D557" s="6"/>
      <c r="E557" s="6"/>
      <c r="F557" s="6"/>
    </row>
    <row r="558" spans="1:6">
      <c r="A558" s="7"/>
      <c r="B558" s="6"/>
      <c r="C558" s="6"/>
      <c r="D558" s="6"/>
      <c r="E558" s="6"/>
      <c r="F558" s="6"/>
    </row>
    <row r="559" spans="1:6">
      <c r="A559" s="7"/>
      <c r="B559" s="6"/>
      <c r="C559" s="6"/>
      <c r="D559" s="6"/>
      <c r="E559" s="6"/>
      <c r="F559" s="6"/>
    </row>
    <row r="560" spans="1:6">
      <c r="A560" s="7"/>
      <c r="B560" s="6"/>
      <c r="C560" s="6"/>
      <c r="D560" s="6"/>
      <c r="E560" s="6"/>
      <c r="F560" s="6"/>
    </row>
    <row r="561" spans="1:6">
      <c r="A561" s="7"/>
      <c r="B561" s="6"/>
      <c r="C561" s="6"/>
      <c r="D561" s="6"/>
      <c r="E561" s="6"/>
      <c r="F561" s="6"/>
    </row>
    <row r="562" spans="1:6">
      <c r="A562" s="7"/>
      <c r="B562" s="6"/>
      <c r="C562" s="6"/>
      <c r="D562" s="6"/>
      <c r="E562" s="6"/>
      <c r="F562" s="6"/>
    </row>
    <row r="563" spans="1:6">
      <c r="A563" s="7"/>
      <c r="B563" s="6"/>
      <c r="C563" s="6"/>
      <c r="D563" s="6"/>
      <c r="E563" s="6"/>
      <c r="F563" s="6"/>
    </row>
    <row r="564" spans="1:6">
      <c r="A564" s="7"/>
      <c r="B564" s="6"/>
      <c r="C564" s="6"/>
      <c r="D564" s="6"/>
      <c r="E564" s="6"/>
      <c r="F564" s="6"/>
    </row>
    <row r="565" spans="1:6">
      <c r="A565" s="7"/>
      <c r="B565" s="6"/>
      <c r="C565" s="6"/>
      <c r="D565" s="6"/>
      <c r="E565" s="6"/>
      <c r="F565" s="6"/>
    </row>
    <row r="566" spans="1:6">
      <c r="A566" s="7"/>
      <c r="B566" s="6"/>
      <c r="C566" s="6"/>
      <c r="D566" s="6"/>
      <c r="E566" s="6"/>
      <c r="F566" s="6"/>
    </row>
    <row r="567" spans="1:6">
      <c r="A567" s="7"/>
      <c r="B567" s="6"/>
      <c r="C567" s="6"/>
      <c r="D567" s="6"/>
      <c r="E567" s="6"/>
      <c r="F567" s="6"/>
    </row>
    <row r="568" spans="1:6">
      <c r="A568" s="7"/>
      <c r="B568" s="6"/>
      <c r="C568" s="6"/>
      <c r="D568" s="6"/>
      <c r="E568" s="6"/>
      <c r="F568" s="6"/>
    </row>
    <row r="569" spans="1:6">
      <c r="A569" s="7"/>
      <c r="B569" s="6"/>
      <c r="C569" s="6"/>
      <c r="D569" s="6"/>
      <c r="E569" s="6"/>
      <c r="F569" s="6"/>
    </row>
    <row r="570" spans="1:6">
      <c r="A570" s="7"/>
      <c r="B570" s="6"/>
      <c r="C570" s="6"/>
      <c r="D570" s="6"/>
      <c r="E570" s="6"/>
      <c r="F570" s="6"/>
    </row>
    <row r="571" spans="1:6">
      <c r="A571" s="7"/>
      <c r="B571" s="6"/>
      <c r="C571" s="6"/>
      <c r="D571" s="6"/>
      <c r="E571" s="6"/>
      <c r="F571" s="6"/>
    </row>
    <row r="572" spans="1:6">
      <c r="A572" s="7"/>
      <c r="B572" s="6"/>
      <c r="C572" s="6"/>
      <c r="D572" s="6"/>
      <c r="E572" s="6"/>
      <c r="F572" s="6"/>
    </row>
    <row r="573" spans="1:6">
      <c r="A573" s="7"/>
      <c r="B573" s="6"/>
      <c r="C573" s="6"/>
      <c r="D573" s="6"/>
      <c r="E573" s="6"/>
      <c r="F573" s="6"/>
    </row>
    <row r="574" spans="1:6">
      <c r="A574" s="7"/>
      <c r="B574" s="6"/>
      <c r="C574" s="6"/>
      <c r="D574" s="6"/>
      <c r="E574" s="6"/>
      <c r="F574" s="6"/>
    </row>
    <row r="575" spans="1:6">
      <c r="A575" s="7"/>
      <c r="B575" s="6"/>
      <c r="C575" s="6"/>
      <c r="D575" s="6"/>
      <c r="E575" s="6"/>
      <c r="F575" s="6"/>
    </row>
    <row r="576" spans="1:6">
      <c r="A576" s="7"/>
      <c r="B576" s="6"/>
      <c r="C576" s="6"/>
      <c r="D576" s="6"/>
      <c r="E576" s="6"/>
      <c r="F576" s="6"/>
    </row>
    <row r="577" spans="1:6">
      <c r="A577" s="7"/>
      <c r="B577" s="6"/>
      <c r="C577" s="6"/>
      <c r="D577" s="6"/>
      <c r="E577" s="6"/>
      <c r="F577" s="6"/>
    </row>
    <row r="578" spans="1:6">
      <c r="A578" s="7"/>
      <c r="B578" s="6"/>
      <c r="C578" s="6"/>
      <c r="D578" s="6"/>
      <c r="E578" s="6"/>
      <c r="F578" s="6"/>
    </row>
    <row r="579" spans="1:6">
      <c r="A579" s="7"/>
      <c r="B579" s="6"/>
      <c r="C579" s="6"/>
      <c r="D579" s="6"/>
      <c r="E579" s="6"/>
      <c r="F579" s="6"/>
    </row>
    <row r="580" spans="1:6">
      <c r="A580" s="7"/>
      <c r="B580" s="6"/>
      <c r="C580" s="6"/>
      <c r="D580" s="6"/>
      <c r="E580" s="6"/>
      <c r="F580" s="6"/>
    </row>
    <row r="581" spans="1:6">
      <c r="A581" s="7"/>
      <c r="B581" s="6"/>
      <c r="C581" s="6"/>
      <c r="D581" s="6"/>
      <c r="E581" s="6"/>
      <c r="F581" s="6"/>
    </row>
    <row r="582" spans="1:6">
      <c r="A582" s="7"/>
      <c r="B582" s="6"/>
      <c r="C582" s="6"/>
      <c r="D582" s="6"/>
      <c r="E582" s="6"/>
      <c r="F582" s="6"/>
    </row>
    <row r="583" spans="1:6">
      <c r="A583" s="7"/>
      <c r="B583" s="6"/>
      <c r="C583" s="6"/>
      <c r="D583" s="6"/>
      <c r="E583" s="6"/>
      <c r="F583" s="6"/>
    </row>
    <row r="584" spans="1:6">
      <c r="A584" s="7"/>
      <c r="B584" s="6"/>
      <c r="C584" s="6"/>
      <c r="D584" s="6"/>
      <c r="E584" s="6"/>
      <c r="F584" s="6"/>
    </row>
    <row r="585" spans="1:6">
      <c r="A585" s="7"/>
      <c r="B585" s="6"/>
      <c r="C585" s="6"/>
      <c r="D585" s="6"/>
      <c r="E585" s="6"/>
      <c r="F585" s="6"/>
    </row>
    <row r="586" spans="1:6">
      <c r="A586" s="7"/>
      <c r="B586" s="6"/>
      <c r="C586" s="6"/>
      <c r="D586" s="6"/>
      <c r="E586" s="6"/>
      <c r="F586" s="6"/>
    </row>
    <row r="587" spans="1:6">
      <c r="A587" s="7"/>
      <c r="B587" s="6"/>
      <c r="C587" s="6"/>
      <c r="D587" s="6"/>
      <c r="E587" s="6"/>
      <c r="F587" s="6"/>
    </row>
    <row r="588" spans="1:6">
      <c r="A588" s="7"/>
      <c r="B588" s="6"/>
      <c r="C588" s="6"/>
      <c r="D588" s="6"/>
      <c r="E588" s="6"/>
      <c r="F588" s="6"/>
    </row>
    <row r="589" spans="1:6">
      <c r="A589" s="7"/>
      <c r="B589" s="6"/>
      <c r="C589" s="6"/>
      <c r="D589" s="6"/>
      <c r="E589" s="6"/>
      <c r="F589" s="6"/>
    </row>
    <row r="590" spans="1:6">
      <c r="A590" s="7"/>
      <c r="B590" s="6"/>
      <c r="C590" s="6"/>
      <c r="D590" s="6"/>
      <c r="E590" s="6"/>
      <c r="F590" s="6"/>
    </row>
    <row r="591" spans="1:6">
      <c r="A591" s="7"/>
      <c r="B591" s="6"/>
      <c r="C591" s="6"/>
      <c r="D591" s="6"/>
      <c r="E591" s="6"/>
      <c r="F591" s="6"/>
    </row>
    <row r="592" spans="1:6">
      <c r="A592" s="7"/>
      <c r="B592" s="6"/>
      <c r="C592" s="6"/>
      <c r="D592" s="6"/>
      <c r="E592" s="6"/>
      <c r="F592" s="6"/>
    </row>
    <row r="593" spans="1:6">
      <c r="A593" s="7"/>
      <c r="B593" s="6"/>
      <c r="C593" s="6"/>
      <c r="D593" s="6"/>
      <c r="E593" s="6"/>
      <c r="F593" s="6"/>
    </row>
    <row r="594" spans="1:6">
      <c r="A594" s="7"/>
      <c r="B594" s="6"/>
      <c r="C594" s="6"/>
      <c r="D594" s="6"/>
      <c r="E594" s="6"/>
      <c r="F594" s="6"/>
    </row>
    <row r="595" spans="1:6">
      <c r="A595" s="7"/>
      <c r="B595" s="6"/>
      <c r="C595" s="6"/>
      <c r="D595" s="6"/>
      <c r="E595" s="6"/>
      <c r="F595" s="6"/>
    </row>
    <row r="596" spans="1:6">
      <c r="A596" s="7"/>
      <c r="B596" s="6"/>
      <c r="C596" s="6"/>
      <c r="D596" s="6"/>
      <c r="E596" s="6"/>
      <c r="F596" s="6"/>
    </row>
    <row r="597" spans="1:6">
      <c r="A597" s="7"/>
      <c r="B597" s="6"/>
      <c r="C597" s="6"/>
      <c r="D597" s="6"/>
      <c r="E597" s="6"/>
      <c r="F597" s="6"/>
    </row>
    <row r="598" spans="1:6">
      <c r="A598" s="7"/>
      <c r="B598" s="6"/>
      <c r="C598" s="6"/>
      <c r="D598" s="6"/>
      <c r="E598" s="6"/>
      <c r="F598" s="6"/>
    </row>
    <row r="599" spans="1:6">
      <c r="A599" s="7"/>
      <c r="B599" s="6"/>
      <c r="C599" s="6"/>
      <c r="D599" s="6"/>
      <c r="E599" s="6"/>
      <c r="F599" s="6"/>
    </row>
    <row r="600" spans="1:6">
      <c r="A600" s="7"/>
      <c r="B600" s="6"/>
      <c r="C600" s="6"/>
      <c r="D600" s="6"/>
      <c r="E600" s="6"/>
      <c r="F600" s="6"/>
    </row>
    <row r="601" spans="1:6">
      <c r="A601" s="7"/>
      <c r="B601" s="6"/>
      <c r="C601" s="6"/>
      <c r="D601" s="6"/>
      <c r="E601" s="6"/>
      <c r="F601" s="6"/>
    </row>
    <row r="602" spans="1:6">
      <c r="A602" s="7"/>
      <c r="B602" s="6"/>
      <c r="C602" s="6"/>
      <c r="D602" s="6"/>
      <c r="E602" s="6"/>
      <c r="F602" s="6"/>
    </row>
    <row r="603" spans="1:6">
      <c r="A603" s="7"/>
      <c r="B603" s="6"/>
      <c r="C603" s="6"/>
      <c r="D603" s="6"/>
      <c r="E603" s="6"/>
      <c r="F603" s="6"/>
    </row>
    <row r="604" spans="1:6">
      <c r="A604" s="7"/>
      <c r="B604" s="6"/>
      <c r="C604" s="6"/>
      <c r="D604" s="6"/>
      <c r="E604" s="6"/>
      <c r="F604" s="6"/>
    </row>
    <row r="605" spans="1:6">
      <c r="A605" s="7"/>
      <c r="B605" s="6"/>
      <c r="C605" s="6"/>
      <c r="D605" s="6"/>
      <c r="E605" s="6"/>
      <c r="F605" s="6"/>
    </row>
    <row r="606" spans="1:6">
      <c r="A606" s="7"/>
      <c r="B606" s="6"/>
      <c r="C606" s="6"/>
      <c r="D606" s="6"/>
      <c r="E606" s="6"/>
      <c r="F606" s="6"/>
    </row>
    <row r="607" spans="1:6">
      <c r="A607" s="7"/>
      <c r="B607" s="6"/>
      <c r="C607" s="6"/>
      <c r="D607" s="6"/>
      <c r="E607" s="6"/>
      <c r="F607" s="6"/>
    </row>
    <row r="608" spans="1:6">
      <c r="A608" s="7"/>
      <c r="B608" s="6"/>
      <c r="C608" s="6"/>
      <c r="D608" s="6"/>
      <c r="E608" s="6"/>
      <c r="F608" s="6"/>
    </row>
    <row r="609" spans="1:6">
      <c r="A609" s="7"/>
      <c r="B609" s="6"/>
      <c r="C609" s="6"/>
      <c r="D609" s="6"/>
      <c r="E609" s="6"/>
      <c r="F609" s="6"/>
    </row>
    <row r="610" spans="1:6">
      <c r="A610" s="7"/>
      <c r="B610" s="6"/>
      <c r="C610" s="6"/>
      <c r="D610" s="6"/>
      <c r="E610" s="6"/>
      <c r="F610" s="6"/>
    </row>
    <row r="611" spans="1:6">
      <c r="A611" s="7"/>
      <c r="B611" s="6"/>
      <c r="C611" s="6"/>
      <c r="D611" s="6"/>
      <c r="E611" s="6"/>
      <c r="F611" s="6"/>
    </row>
    <row r="612" spans="1:6">
      <c r="A612" s="7"/>
      <c r="B612" s="6"/>
      <c r="C612" s="6"/>
      <c r="D612" s="6"/>
      <c r="E612" s="6"/>
      <c r="F612" s="6"/>
    </row>
    <row r="613" spans="1:6">
      <c r="A613" s="7"/>
      <c r="B613" s="6"/>
      <c r="C613" s="6"/>
      <c r="D613" s="6"/>
      <c r="E613" s="6"/>
      <c r="F613" s="6"/>
    </row>
    <row r="614" spans="1:6">
      <c r="A614" s="7"/>
      <c r="B614" s="6"/>
      <c r="C614" s="6"/>
      <c r="D614" s="6"/>
      <c r="E614" s="6"/>
      <c r="F614" s="6"/>
    </row>
    <row r="615" spans="1:6">
      <c r="A615" s="7"/>
      <c r="B615" s="6"/>
      <c r="C615" s="6"/>
      <c r="D615" s="6"/>
      <c r="E615" s="6"/>
      <c r="F615" s="6"/>
    </row>
    <row r="616" spans="1:6">
      <c r="A616" s="7"/>
      <c r="B616" s="6"/>
      <c r="C616" s="6"/>
      <c r="D616" s="6"/>
      <c r="E616" s="6"/>
      <c r="F616" s="6"/>
    </row>
    <row r="617" spans="1:6">
      <c r="A617" s="7"/>
      <c r="B617" s="6"/>
      <c r="C617" s="6"/>
      <c r="D617" s="6"/>
      <c r="E617" s="6"/>
      <c r="F617" s="6"/>
    </row>
    <row r="618" spans="1:6">
      <c r="A618" s="7"/>
      <c r="B618" s="6"/>
      <c r="C618" s="6"/>
      <c r="D618" s="6"/>
      <c r="E618" s="6"/>
      <c r="F618" s="6"/>
    </row>
    <row r="619" spans="1:6">
      <c r="A619" s="7"/>
      <c r="B619" s="6"/>
      <c r="C619" s="6"/>
      <c r="D619" s="6"/>
      <c r="E619" s="6"/>
      <c r="F619" s="6"/>
    </row>
    <row r="620" spans="1:6">
      <c r="A620" s="7"/>
      <c r="B620" s="6"/>
      <c r="C620" s="6"/>
      <c r="D620" s="6"/>
      <c r="E620" s="6"/>
      <c r="F620" s="6"/>
    </row>
    <row r="621" spans="1:6">
      <c r="A621" s="7"/>
      <c r="B621" s="6"/>
      <c r="C621" s="6"/>
      <c r="D621" s="6"/>
      <c r="E621" s="6"/>
      <c r="F621" s="6"/>
    </row>
    <row r="622" spans="1:6">
      <c r="A622" s="7"/>
      <c r="B622" s="6"/>
      <c r="C622" s="6"/>
      <c r="D622" s="6"/>
      <c r="E622" s="6"/>
      <c r="F622" s="6"/>
    </row>
    <row r="623" spans="1:6">
      <c r="A623" s="7"/>
      <c r="B623" s="6"/>
      <c r="C623" s="6"/>
      <c r="D623" s="6"/>
      <c r="E623" s="6"/>
      <c r="F623" s="6"/>
    </row>
    <row r="624" spans="1:6">
      <c r="A624" s="7"/>
      <c r="B624" s="6"/>
      <c r="C624" s="6"/>
      <c r="D624" s="6"/>
      <c r="E624" s="6"/>
      <c r="F624" s="6"/>
    </row>
    <row r="625" spans="1:6">
      <c r="A625" s="7"/>
      <c r="B625" s="6"/>
      <c r="C625" s="6"/>
      <c r="D625" s="6"/>
      <c r="E625" s="6"/>
      <c r="F625" s="6"/>
    </row>
    <row r="626" spans="1:6">
      <c r="A626" s="7"/>
      <c r="B626" s="6"/>
      <c r="C626" s="6"/>
      <c r="D626" s="6"/>
      <c r="E626" s="6"/>
      <c r="F626" s="6"/>
    </row>
    <row r="627" spans="1:6">
      <c r="A627" s="7"/>
      <c r="B627" s="6"/>
      <c r="C627" s="6"/>
      <c r="D627" s="6"/>
      <c r="E627" s="6"/>
      <c r="F627" s="6"/>
    </row>
    <row r="628" spans="1:6">
      <c r="A628" s="7"/>
      <c r="B628" s="6"/>
      <c r="C628" s="6"/>
      <c r="D628" s="6"/>
      <c r="E628" s="6"/>
      <c r="F628" s="6"/>
    </row>
    <row r="629" spans="1:6">
      <c r="A629" s="7"/>
      <c r="B629" s="6"/>
      <c r="C629" s="6"/>
      <c r="D629" s="6"/>
      <c r="E629" s="6"/>
      <c r="F629" s="6"/>
    </row>
    <row r="630" spans="1:6">
      <c r="A630" s="7"/>
      <c r="B630" s="6"/>
      <c r="C630" s="6"/>
      <c r="D630" s="6"/>
      <c r="E630" s="6"/>
      <c r="F630" s="6"/>
    </row>
    <row r="631" spans="1:6">
      <c r="A631" s="7"/>
      <c r="B631" s="6"/>
      <c r="C631" s="6"/>
      <c r="D631" s="6"/>
      <c r="E631" s="6"/>
      <c r="F631" s="6"/>
    </row>
    <row r="632" spans="1:6">
      <c r="A632" s="7"/>
      <c r="B632" s="6"/>
      <c r="C632" s="6"/>
      <c r="D632" s="6"/>
      <c r="E632" s="6"/>
      <c r="F632" s="6"/>
    </row>
    <row r="633" spans="1:6">
      <c r="A633" s="7"/>
      <c r="B633" s="6"/>
      <c r="C633" s="6"/>
      <c r="D633" s="6"/>
      <c r="E633" s="6"/>
      <c r="F633" s="6"/>
    </row>
    <row r="634" spans="1:6">
      <c r="A634" s="7"/>
      <c r="B634" s="6"/>
      <c r="C634" s="6"/>
      <c r="D634" s="6"/>
      <c r="E634" s="6"/>
      <c r="F634" s="6"/>
    </row>
    <row r="635" spans="1:6">
      <c r="A635" s="7"/>
      <c r="B635" s="6"/>
      <c r="C635" s="6"/>
      <c r="D635" s="6"/>
      <c r="E635" s="6"/>
      <c r="F635" s="6"/>
    </row>
    <row r="636" spans="1:6">
      <c r="A636" s="7"/>
      <c r="B636" s="6"/>
      <c r="C636" s="6"/>
      <c r="D636" s="6"/>
      <c r="E636" s="6"/>
      <c r="F636" s="6"/>
    </row>
    <row r="637" spans="1:6">
      <c r="A637" s="7"/>
      <c r="B637" s="6"/>
      <c r="C637" s="6"/>
      <c r="D637" s="6"/>
      <c r="E637" s="6"/>
      <c r="F637" s="6"/>
    </row>
    <row r="638" spans="1:6">
      <c r="A638" s="7"/>
      <c r="B638" s="6"/>
      <c r="C638" s="6"/>
      <c r="D638" s="6"/>
      <c r="E638" s="6"/>
      <c r="F638" s="6"/>
    </row>
    <row r="639" spans="1:6">
      <c r="A639" s="7"/>
      <c r="B639" s="6"/>
      <c r="C639" s="6"/>
      <c r="D639" s="6"/>
      <c r="E639" s="6"/>
      <c r="F639" s="6"/>
    </row>
    <row r="640" spans="1:6">
      <c r="A640" s="7"/>
      <c r="B640" s="6"/>
      <c r="C640" s="6"/>
      <c r="D640" s="6"/>
      <c r="E640" s="6"/>
      <c r="F640" s="6"/>
    </row>
    <row r="641" spans="1:6">
      <c r="A641" s="7"/>
      <c r="B641" s="6"/>
      <c r="C641" s="6"/>
      <c r="D641" s="6"/>
      <c r="E641" s="6"/>
      <c r="F641" s="6"/>
    </row>
    <row r="642" spans="1:6">
      <c r="A642" s="7"/>
      <c r="B642" s="6"/>
      <c r="C642" s="6"/>
      <c r="D642" s="6"/>
      <c r="E642" s="6"/>
      <c r="F642" s="6"/>
    </row>
    <row r="643" spans="1:6">
      <c r="A643" s="7"/>
      <c r="B643" s="6"/>
      <c r="C643" s="6"/>
      <c r="D643" s="6"/>
      <c r="E643" s="6"/>
      <c r="F643" s="6"/>
    </row>
    <row r="644" spans="1:6">
      <c r="A644" s="7"/>
      <c r="B644" s="6"/>
      <c r="C644" s="6"/>
      <c r="D644" s="6"/>
      <c r="E644" s="6"/>
      <c r="F644" s="6"/>
    </row>
    <row r="645" spans="1:6">
      <c r="A645" s="7"/>
      <c r="B645" s="6"/>
      <c r="C645" s="6"/>
      <c r="D645" s="6"/>
      <c r="E645" s="6"/>
      <c r="F645" s="6"/>
    </row>
    <row r="646" spans="1:6">
      <c r="A646" s="7"/>
      <c r="B646" s="6"/>
      <c r="C646" s="6"/>
      <c r="D646" s="6"/>
      <c r="E646" s="6"/>
      <c r="F646" s="6"/>
    </row>
    <row r="647" spans="1:6">
      <c r="A647" s="7"/>
      <c r="B647" s="6"/>
      <c r="C647" s="6"/>
      <c r="D647" s="6"/>
      <c r="E647" s="6"/>
      <c r="F647" s="6"/>
    </row>
    <row r="648" spans="1:6">
      <c r="A648" s="7"/>
      <c r="B648" s="6"/>
      <c r="C648" s="6"/>
      <c r="D648" s="6"/>
      <c r="E648" s="6"/>
      <c r="F648" s="6"/>
    </row>
    <row r="649" spans="1:6">
      <c r="A649" s="7"/>
      <c r="B649" s="6"/>
      <c r="C649" s="6"/>
      <c r="D649" s="6"/>
      <c r="E649" s="6"/>
      <c r="F649" s="6"/>
    </row>
    <row r="650" spans="1:6">
      <c r="A650" s="7"/>
      <c r="B650" s="6"/>
      <c r="C650" s="6"/>
      <c r="D650" s="6"/>
      <c r="E650" s="6"/>
      <c r="F650" s="6"/>
    </row>
    <row r="651" spans="1:6">
      <c r="A651" s="7"/>
      <c r="B651" s="6"/>
      <c r="C651" s="6"/>
      <c r="D651" s="6"/>
      <c r="E651" s="6"/>
      <c r="F651" s="6"/>
    </row>
    <row r="652" spans="1:6">
      <c r="A652" s="7"/>
      <c r="B652" s="6"/>
      <c r="C652" s="6"/>
      <c r="D652" s="6"/>
      <c r="E652" s="6"/>
      <c r="F652" s="6"/>
    </row>
    <row r="653" spans="1:6">
      <c r="A653" s="7"/>
      <c r="B653" s="6"/>
      <c r="C653" s="6"/>
      <c r="D653" s="6"/>
      <c r="E653" s="6"/>
      <c r="F653" s="6"/>
    </row>
    <row r="654" spans="1:6">
      <c r="A654" s="7"/>
      <c r="B654" s="6"/>
      <c r="C654" s="6"/>
      <c r="D654" s="6"/>
      <c r="E654" s="6"/>
      <c r="F654" s="6"/>
    </row>
    <row r="655" spans="1:6">
      <c r="A655" s="7"/>
      <c r="B655" s="6"/>
      <c r="C655" s="6"/>
      <c r="D655" s="6"/>
      <c r="E655" s="6"/>
      <c r="F655" s="6"/>
    </row>
    <row r="656" spans="1:6">
      <c r="A656" s="7"/>
      <c r="B656" s="6"/>
      <c r="C656" s="6"/>
      <c r="D656" s="6"/>
      <c r="E656" s="6"/>
      <c r="F656" s="6"/>
    </row>
    <row r="657" spans="1:6">
      <c r="A657" s="7"/>
      <c r="B657" s="6"/>
      <c r="C657" s="6"/>
      <c r="D657" s="6"/>
      <c r="E657" s="6"/>
      <c r="F657" s="6"/>
    </row>
    <row r="658" spans="1:6">
      <c r="A658" s="7"/>
      <c r="B658" s="6"/>
      <c r="C658" s="6"/>
      <c r="D658" s="6"/>
      <c r="E658" s="6"/>
      <c r="F658" s="6"/>
    </row>
    <row r="659" spans="1:6">
      <c r="A659" s="7"/>
      <c r="B659" s="6"/>
      <c r="C659" s="6"/>
      <c r="D659" s="6"/>
      <c r="E659" s="6"/>
      <c r="F659" s="6"/>
    </row>
    <row r="660" spans="1:6">
      <c r="A660" s="7"/>
      <c r="B660" s="6"/>
      <c r="C660" s="6"/>
      <c r="D660" s="6"/>
      <c r="E660" s="6"/>
      <c r="F660" s="6"/>
    </row>
    <row r="661" spans="1:6">
      <c r="A661" s="7"/>
      <c r="B661" s="6"/>
      <c r="C661" s="6"/>
      <c r="D661" s="6"/>
      <c r="E661" s="6"/>
      <c r="F661" s="6"/>
    </row>
    <row r="662" spans="1:6">
      <c r="A662" s="7"/>
      <c r="B662" s="6"/>
      <c r="C662" s="6"/>
      <c r="D662" s="6"/>
      <c r="E662" s="6"/>
      <c r="F662" s="6"/>
    </row>
    <row r="663" spans="1:6">
      <c r="A663" s="7"/>
      <c r="B663" s="6"/>
      <c r="C663" s="6"/>
      <c r="D663" s="6"/>
      <c r="E663" s="6"/>
      <c r="F663" s="6"/>
    </row>
    <row r="664" spans="1:6">
      <c r="A664" s="7"/>
      <c r="B664" s="6"/>
      <c r="C664" s="6"/>
      <c r="D664" s="6"/>
      <c r="E664" s="6"/>
      <c r="F664" s="6"/>
    </row>
    <row r="665" spans="1:6">
      <c r="A665" s="7"/>
      <c r="B665" s="6"/>
      <c r="C665" s="6"/>
      <c r="D665" s="6"/>
      <c r="E665" s="6"/>
      <c r="F665" s="6"/>
    </row>
    <row r="666" spans="1:6">
      <c r="A666" s="7"/>
      <c r="B666" s="6"/>
      <c r="C666" s="6"/>
      <c r="D666" s="6"/>
      <c r="E666" s="6"/>
      <c r="F666" s="6"/>
    </row>
    <row r="667" spans="1:6">
      <c r="A667" s="7"/>
      <c r="B667" s="6"/>
      <c r="C667" s="6"/>
      <c r="D667" s="6"/>
      <c r="E667" s="6"/>
      <c r="F667" s="6"/>
    </row>
    <row r="668" spans="1:6">
      <c r="A668" s="7"/>
      <c r="B668" s="6"/>
      <c r="C668" s="6"/>
      <c r="D668" s="6"/>
      <c r="E668" s="6"/>
      <c r="F668" s="6"/>
    </row>
    <row r="669" spans="1:6">
      <c r="A669" s="7"/>
      <c r="B669" s="6"/>
      <c r="C669" s="6"/>
      <c r="D669" s="6"/>
      <c r="E669" s="6"/>
      <c r="F669" s="6"/>
    </row>
    <row r="670" spans="1:6">
      <c r="A670" s="7"/>
      <c r="B670" s="6"/>
      <c r="C670" s="6"/>
      <c r="D670" s="6"/>
      <c r="E670" s="6"/>
      <c r="F670" s="6"/>
    </row>
    <row r="671" spans="1:6">
      <c r="A671" s="7"/>
      <c r="B671" s="6"/>
      <c r="C671" s="6"/>
      <c r="D671" s="6"/>
      <c r="E671" s="6"/>
      <c r="F671" s="6"/>
    </row>
    <row r="672" spans="1:6">
      <c r="A672" s="7"/>
      <c r="B672" s="6"/>
      <c r="C672" s="6"/>
      <c r="D672" s="6"/>
      <c r="E672" s="6"/>
      <c r="F672" s="6"/>
    </row>
    <row r="673" spans="1:6">
      <c r="A673" s="7"/>
      <c r="B673" s="6"/>
      <c r="C673" s="6"/>
      <c r="D673" s="6"/>
      <c r="E673" s="6"/>
      <c r="F673" s="6"/>
    </row>
    <row r="674" spans="1:6">
      <c r="A674" s="7"/>
      <c r="B674" s="6"/>
      <c r="C674" s="6"/>
      <c r="D674" s="6"/>
      <c r="E674" s="6"/>
      <c r="F674" s="6"/>
    </row>
    <row r="675" spans="1:6">
      <c r="A675" s="7"/>
      <c r="B675" s="6"/>
      <c r="C675" s="6"/>
      <c r="D675" s="6"/>
      <c r="E675" s="6"/>
      <c r="F675" s="6"/>
    </row>
    <row r="676" spans="1:6">
      <c r="A676" s="7"/>
      <c r="B676" s="6"/>
      <c r="C676" s="6"/>
      <c r="D676" s="6"/>
      <c r="E676" s="6"/>
      <c r="F676" s="6"/>
    </row>
    <row r="677" spans="1:6">
      <c r="A677" s="7"/>
      <c r="B677" s="6"/>
      <c r="C677" s="6"/>
      <c r="D677" s="6"/>
      <c r="E677" s="6"/>
      <c r="F677" s="6"/>
    </row>
    <row r="678" spans="1:6">
      <c r="A678" s="7"/>
      <c r="B678" s="6"/>
      <c r="C678" s="6"/>
      <c r="D678" s="6"/>
      <c r="E678" s="6"/>
      <c r="F678" s="6"/>
    </row>
    <row r="679" spans="1:6">
      <c r="A679" s="7"/>
      <c r="B679" s="6"/>
      <c r="C679" s="6"/>
      <c r="D679" s="6"/>
      <c r="E679" s="6"/>
      <c r="F679" s="6"/>
    </row>
    <row r="680" spans="1:6">
      <c r="A680" s="7"/>
      <c r="B680" s="6"/>
      <c r="C680" s="6"/>
      <c r="D680" s="6"/>
      <c r="E680" s="6"/>
      <c r="F680" s="6"/>
    </row>
    <row r="681" spans="1:6">
      <c r="A681" s="7"/>
      <c r="B681" s="6"/>
      <c r="C681" s="6"/>
      <c r="D681" s="6"/>
      <c r="E681" s="6"/>
      <c r="F681" s="6"/>
    </row>
    <row r="682" spans="1:6">
      <c r="A682" s="7"/>
      <c r="B682" s="6"/>
      <c r="C682" s="6"/>
      <c r="D682" s="6"/>
      <c r="E682" s="6"/>
      <c r="F682" s="6"/>
    </row>
    <row r="683" spans="1:6">
      <c r="A683" s="7"/>
      <c r="B683" s="6"/>
      <c r="C683" s="6"/>
      <c r="D683" s="6"/>
      <c r="E683" s="6"/>
      <c r="F683" s="6"/>
    </row>
    <row r="684" spans="1:6">
      <c r="A684" s="7"/>
      <c r="B684" s="6"/>
      <c r="C684" s="6"/>
      <c r="D684" s="6"/>
      <c r="E684" s="6"/>
      <c r="F684" s="6"/>
    </row>
    <row r="685" spans="1:6">
      <c r="A685" s="7"/>
      <c r="B685" s="6"/>
      <c r="C685" s="6"/>
      <c r="D685" s="6"/>
      <c r="E685" s="6"/>
      <c r="F685" s="6"/>
    </row>
    <row r="686" spans="1:6">
      <c r="A686" s="7"/>
      <c r="B686" s="6"/>
      <c r="C686" s="6"/>
      <c r="D686" s="6"/>
      <c r="E686" s="6"/>
      <c r="F686" s="6"/>
    </row>
    <row r="687" spans="1:6">
      <c r="A687" s="7"/>
      <c r="B687" s="6"/>
      <c r="C687" s="6"/>
      <c r="D687" s="6"/>
      <c r="E687" s="6"/>
      <c r="F687" s="6"/>
    </row>
    <row r="688" spans="1:6">
      <c r="A688" s="7"/>
      <c r="B688" s="6"/>
      <c r="C688" s="6"/>
      <c r="D688" s="6"/>
      <c r="E688" s="6"/>
      <c r="F688" s="6"/>
    </row>
    <row r="689" spans="1:6">
      <c r="A689" s="7"/>
      <c r="B689" s="6"/>
      <c r="C689" s="6"/>
      <c r="D689" s="6"/>
      <c r="E689" s="6"/>
      <c r="F689" s="6"/>
    </row>
    <row r="690" spans="1:6">
      <c r="A690" s="7"/>
      <c r="B690" s="6"/>
      <c r="C690" s="6"/>
      <c r="D690" s="6"/>
      <c r="E690" s="6"/>
      <c r="F690" s="6"/>
    </row>
    <row r="691" spans="1:6">
      <c r="A691" s="7"/>
      <c r="B691" s="6"/>
      <c r="C691" s="6"/>
      <c r="D691" s="6"/>
      <c r="E691" s="6"/>
      <c r="F691" s="6"/>
    </row>
    <row r="692" spans="1:6">
      <c r="A692" s="7"/>
      <c r="B692" s="6"/>
      <c r="C692" s="6"/>
      <c r="D692" s="6"/>
      <c r="E692" s="6"/>
      <c r="F692" s="6"/>
    </row>
    <row r="693" spans="1:6">
      <c r="A693" s="7"/>
      <c r="B693" s="6"/>
      <c r="C693" s="6"/>
      <c r="D693" s="6"/>
      <c r="E693" s="6"/>
      <c r="F693" s="6"/>
    </row>
    <row r="694" spans="1:6">
      <c r="A694" s="7"/>
      <c r="B694" s="6"/>
      <c r="C694" s="6"/>
      <c r="D694" s="6"/>
      <c r="E694" s="6"/>
      <c r="F694" s="6"/>
    </row>
    <row r="695" spans="1:6">
      <c r="A695" s="7"/>
      <c r="B695" s="6"/>
      <c r="C695" s="6"/>
      <c r="D695" s="6"/>
      <c r="E695" s="6"/>
      <c r="F695" s="6"/>
    </row>
    <row r="696" spans="1:6">
      <c r="A696" s="7"/>
      <c r="B696" s="6"/>
      <c r="C696" s="6"/>
      <c r="D696" s="6"/>
      <c r="E696" s="6"/>
      <c r="F696" s="6"/>
    </row>
    <row r="697" spans="1:6">
      <c r="A697" s="7"/>
      <c r="B697" s="6"/>
      <c r="C697" s="6"/>
      <c r="D697" s="6"/>
      <c r="E697" s="6"/>
      <c r="F697" s="6"/>
    </row>
    <row r="698" spans="1:6">
      <c r="A698" s="7"/>
      <c r="B698" s="6"/>
      <c r="C698" s="6"/>
      <c r="D698" s="6"/>
      <c r="E698" s="6"/>
      <c r="F698" s="6"/>
    </row>
    <row r="699" spans="1:6">
      <c r="A699" s="7"/>
      <c r="B699" s="6"/>
      <c r="C699" s="6"/>
      <c r="D699" s="6"/>
      <c r="E699" s="6"/>
      <c r="F699" s="6"/>
    </row>
    <row r="700" spans="1:6">
      <c r="A700" s="7"/>
      <c r="B700" s="6"/>
      <c r="C700" s="6"/>
      <c r="D700" s="6"/>
      <c r="E700" s="6"/>
      <c r="F700" s="6"/>
    </row>
    <row r="701" spans="1:6">
      <c r="A701" s="7"/>
      <c r="B701" s="6"/>
      <c r="C701" s="6"/>
      <c r="D701" s="6"/>
      <c r="E701" s="6"/>
      <c r="F701" s="6"/>
    </row>
    <row r="702" spans="1:6">
      <c r="A702" s="7"/>
      <c r="B702" s="6"/>
      <c r="C702" s="6"/>
      <c r="D702" s="6"/>
      <c r="E702" s="6"/>
      <c r="F702" s="6"/>
    </row>
    <row r="703" spans="1:6">
      <c r="A703" s="7"/>
      <c r="B703" s="6"/>
      <c r="C703" s="6"/>
      <c r="D703" s="6"/>
      <c r="E703" s="6"/>
      <c r="F703" s="6"/>
    </row>
    <row r="704" spans="1:6">
      <c r="A704" s="7"/>
      <c r="B704" s="6"/>
      <c r="C704" s="6"/>
      <c r="D704" s="6"/>
      <c r="E704" s="6"/>
      <c r="F704" s="6"/>
    </row>
    <row r="705" spans="1:6">
      <c r="A705" s="7"/>
      <c r="B705" s="6"/>
      <c r="C705" s="6"/>
      <c r="D705" s="6"/>
      <c r="E705" s="6"/>
      <c r="F705" s="6"/>
    </row>
    <row r="706" spans="1:6">
      <c r="A706" s="7"/>
      <c r="B706" s="6"/>
      <c r="C706" s="6"/>
      <c r="D706" s="6"/>
      <c r="E706" s="6"/>
      <c r="F706" s="6"/>
    </row>
    <row r="707" spans="1:6">
      <c r="A707" s="7"/>
      <c r="B707" s="6"/>
      <c r="C707" s="6"/>
      <c r="D707" s="6"/>
      <c r="E707" s="6"/>
      <c r="F707" s="6"/>
    </row>
    <row r="708" spans="1:6">
      <c r="A708" s="7"/>
      <c r="B708" s="6"/>
      <c r="C708" s="6"/>
      <c r="D708" s="6"/>
      <c r="E708" s="6"/>
      <c r="F708" s="6"/>
    </row>
    <row r="709" spans="1:6">
      <c r="A709" s="7"/>
      <c r="B709" s="6"/>
      <c r="C709" s="6"/>
      <c r="D709" s="6"/>
      <c r="E709" s="6"/>
      <c r="F709" s="6"/>
    </row>
    <row r="710" spans="1:6">
      <c r="A710" s="7"/>
      <c r="B710" s="6"/>
      <c r="C710" s="6"/>
      <c r="D710" s="6"/>
      <c r="E710" s="6"/>
      <c r="F710" s="6"/>
    </row>
    <row r="711" spans="1:6">
      <c r="A711" s="7"/>
      <c r="B711" s="6"/>
      <c r="C711" s="6"/>
      <c r="D711" s="6"/>
      <c r="E711" s="6"/>
      <c r="F711" s="6"/>
    </row>
    <row r="712" spans="1:6">
      <c r="A712" s="7"/>
      <c r="B712" s="6"/>
      <c r="C712" s="6"/>
      <c r="D712" s="6"/>
      <c r="E712" s="6"/>
      <c r="F712" s="6"/>
    </row>
    <row r="713" spans="1:6">
      <c r="A713" s="7"/>
      <c r="B713" s="6"/>
      <c r="C713" s="6"/>
      <c r="D713" s="6"/>
      <c r="E713" s="6"/>
      <c r="F713" s="6"/>
    </row>
    <row r="714" spans="1:6">
      <c r="A714" s="7"/>
      <c r="B714" s="6"/>
      <c r="C714" s="6"/>
      <c r="D714" s="6"/>
      <c r="E714" s="6"/>
      <c r="F714" s="6"/>
    </row>
    <row r="715" spans="1:6">
      <c r="A715" s="7"/>
      <c r="B715" s="6"/>
      <c r="C715" s="6"/>
      <c r="D715" s="6"/>
      <c r="E715" s="6"/>
      <c r="F715" s="6"/>
    </row>
    <row r="716" spans="1:6">
      <c r="A716" s="7"/>
      <c r="B716" s="6"/>
      <c r="C716" s="6"/>
      <c r="D716" s="6"/>
      <c r="E716" s="6"/>
      <c r="F716" s="6"/>
    </row>
    <row r="717" spans="1:6">
      <c r="A717" s="7"/>
      <c r="B717" s="6"/>
      <c r="C717" s="6"/>
      <c r="D717" s="6"/>
      <c r="E717" s="6"/>
      <c r="F717" s="6"/>
    </row>
    <row r="718" spans="1:6">
      <c r="A718" s="7"/>
      <c r="B718" s="6"/>
      <c r="C718" s="6"/>
      <c r="D718" s="6"/>
      <c r="E718" s="6"/>
      <c r="F718" s="6"/>
    </row>
    <row r="719" spans="1:6">
      <c r="A719" s="7"/>
      <c r="B719" s="6"/>
      <c r="C719" s="6"/>
      <c r="D719" s="6"/>
      <c r="E719" s="6"/>
      <c r="F719" s="6"/>
    </row>
    <row r="720" spans="1:6">
      <c r="A720" s="7"/>
      <c r="B720" s="6"/>
      <c r="C720" s="6"/>
      <c r="D720" s="6"/>
      <c r="E720" s="6"/>
      <c r="F720" s="6"/>
    </row>
    <row r="721" spans="1:6">
      <c r="A721" s="7"/>
      <c r="B721" s="6"/>
      <c r="C721" s="6"/>
      <c r="D721" s="6"/>
      <c r="E721" s="6"/>
      <c r="F721" s="6"/>
    </row>
    <row r="722" spans="1:6">
      <c r="A722" s="7"/>
      <c r="B722" s="6"/>
      <c r="C722" s="6"/>
      <c r="D722" s="6"/>
      <c r="E722" s="6"/>
      <c r="F722" s="6"/>
    </row>
    <row r="723" spans="1:6">
      <c r="A723" s="7"/>
      <c r="B723" s="6"/>
      <c r="C723" s="6"/>
      <c r="D723" s="6"/>
      <c r="E723" s="6"/>
      <c r="F723" s="6"/>
    </row>
    <row r="724" spans="1:6">
      <c r="A724" s="7"/>
      <c r="B724" s="6"/>
      <c r="C724" s="6"/>
      <c r="D724" s="6"/>
      <c r="E724" s="6"/>
      <c r="F724" s="6"/>
    </row>
    <row r="725" spans="1:6">
      <c r="A725" s="7"/>
      <c r="B725" s="6"/>
      <c r="C725" s="6"/>
      <c r="D725" s="6"/>
      <c r="E725" s="6"/>
      <c r="F725" s="6"/>
    </row>
    <row r="726" spans="1:6">
      <c r="A726" s="7"/>
      <c r="B726" s="6"/>
      <c r="C726" s="6"/>
      <c r="D726" s="6"/>
      <c r="E726" s="6"/>
      <c r="F726" s="6"/>
    </row>
    <row r="727" spans="1:6">
      <c r="A727" s="7"/>
      <c r="B727" s="6"/>
      <c r="C727" s="6"/>
      <c r="D727" s="6"/>
      <c r="E727" s="6"/>
      <c r="F727" s="6"/>
    </row>
    <row r="728" spans="1:6">
      <c r="A728" s="7"/>
      <c r="B728" s="6"/>
      <c r="C728" s="6"/>
      <c r="D728" s="6"/>
      <c r="E728" s="6"/>
      <c r="F728" s="6"/>
    </row>
    <row r="729" spans="1:6">
      <c r="A729" s="7"/>
      <c r="B729" s="6"/>
      <c r="C729" s="6"/>
      <c r="D729" s="6"/>
      <c r="E729" s="6"/>
      <c r="F729" s="6"/>
    </row>
    <row r="730" spans="1:6">
      <c r="A730" s="7"/>
      <c r="B730" s="6"/>
      <c r="C730" s="6"/>
      <c r="D730" s="6"/>
      <c r="E730" s="6"/>
      <c r="F730" s="6"/>
    </row>
    <row r="731" spans="1:6">
      <c r="A731" s="7"/>
      <c r="B731" s="6"/>
      <c r="C731" s="6"/>
      <c r="D731" s="6"/>
      <c r="E731" s="6"/>
      <c r="F731" s="6"/>
    </row>
    <row r="732" spans="1:6">
      <c r="A732" s="7"/>
      <c r="B732" s="6"/>
      <c r="C732" s="6"/>
      <c r="D732" s="6"/>
      <c r="E732" s="6"/>
      <c r="F732" s="6"/>
    </row>
    <row r="733" spans="1:6">
      <c r="A733" s="7"/>
      <c r="B733" s="6"/>
      <c r="C733" s="6"/>
      <c r="D733" s="6"/>
      <c r="E733" s="6"/>
      <c r="F733" s="6"/>
    </row>
    <row r="734" spans="1:6">
      <c r="A734" s="7"/>
      <c r="B734" s="6"/>
      <c r="C734" s="6"/>
      <c r="D734" s="6"/>
      <c r="E734" s="6"/>
      <c r="F734" s="6"/>
    </row>
    <row r="735" spans="1:6">
      <c r="A735" s="7"/>
      <c r="B735" s="6"/>
      <c r="C735" s="6"/>
      <c r="D735" s="6"/>
      <c r="E735" s="6"/>
      <c r="F735" s="6"/>
    </row>
    <row r="736" spans="1:6">
      <c r="A736" s="7"/>
      <c r="B736" s="6"/>
      <c r="C736" s="6"/>
      <c r="D736" s="6"/>
      <c r="E736" s="6"/>
      <c r="F736" s="6"/>
    </row>
    <row r="737" spans="1:6">
      <c r="A737" s="7"/>
      <c r="B737" s="6"/>
      <c r="C737" s="6"/>
      <c r="D737" s="6"/>
      <c r="E737" s="6"/>
      <c r="F737" s="6"/>
    </row>
    <row r="738" spans="1:6">
      <c r="A738" s="7"/>
      <c r="B738" s="6"/>
      <c r="C738" s="6"/>
      <c r="D738" s="6"/>
      <c r="E738" s="6"/>
      <c r="F738" s="6"/>
    </row>
    <row r="739" spans="1:6">
      <c r="A739" s="7"/>
      <c r="B739" s="6"/>
      <c r="C739" s="6"/>
      <c r="D739" s="6"/>
      <c r="E739" s="6"/>
      <c r="F739" s="6"/>
    </row>
    <row r="740" spans="1:6">
      <c r="A740" s="7"/>
      <c r="B740" s="6"/>
      <c r="C740" s="6"/>
      <c r="D740" s="6"/>
      <c r="E740" s="6"/>
      <c r="F740" s="6"/>
    </row>
    <row r="741" spans="1:6">
      <c r="A741" s="7"/>
      <c r="B741" s="6"/>
      <c r="C741" s="6"/>
      <c r="D741" s="6"/>
      <c r="E741" s="6"/>
      <c r="F741" s="6"/>
    </row>
    <row r="742" spans="1:6">
      <c r="A742" s="7"/>
      <c r="B742" s="6"/>
      <c r="C742" s="6"/>
      <c r="D742" s="6"/>
      <c r="E742" s="6"/>
      <c r="F742" s="6"/>
    </row>
    <row r="743" spans="1:6">
      <c r="A743" s="7"/>
      <c r="B743" s="6"/>
      <c r="C743" s="6"/>
      <c r="D743" s="6"/>
      <c r="E743" s="6"/>
      <c r="F743" s="6"/>
    </row>
    <row r="744" spans="1:6">
      <c r="A744" s="7"/>
      <c r="B744" s="6"/>
      <c r="C744" s="6"/>
      <c r="D744" s="6"/>
      <c r="E744" s="6"/>
      <c r="F744" s="6"/>
    </row>
    <row r="745" spans="1:6">
      <c r="A745" s="7"/>
      <c r="B745" s="6"/>
      <c r="C745" s="6"/>
      <c r="D745" s="6"/>
      <c r="E745" s="6"/>
      <c r="F745" s="6"/>
    </row>
    <row r="746" spans="1:6">
      <c r="A746" s="7"/>
      <c r="B746" s="6"/>
      <c r="C746" s="6"/>
      <c r="D746" s="6"/>
      <c r="E746" s="6"/>
      <c r="F746" s="6"/>
    </row>
    <row r="747" spans="1:6">
      <c r="A747" s="7"/>
      <c r="B747" s="6"/>
      <c r="C747" s="6"/>
      <c r="D747" s="6"/>
      <c r="E747" s="6"/>
      <c r="F747" s="6"/>
    </row>
    <row r="748" spans="1:6">
      <c r="A748" s="7"/>
      <c r="B748" s="6"/>
      <c r="C748" s="6"/>
      <c r="D748" s="6"/>
      <c r="E748" s="6"/>
      <c r="F748" s="6"/>
    </row>
    <row r="749" spans="1:6">
      <c r="A749" s="7"/>
      <c r="B749" s="6"/>
      <c r="C749" s="6"/>
      <c r="D749" s="6"/>
      <c r="E749" s="6"/>
      <c r="F749" s="6"/>
    </row>
    <row r="750" spans="1:6">
      <c r="A750" s="7"/>
      <c r="B750" s="6"/>
      <c r="C750" s="6"/>
      <c r="D750" s="6"/>
      <c r="E750" s="6"/>
      <c r="F750" s="6"/>
    </row>
    <row r="751" spans="1:6">
      <c r="A751" s="7"/>
      <c r="B751" s="6"/>
      <c r="C751" s="6"/>
      <c r="D751" s="6"/>
      <c r="E751" s="6"/>
      <c r="F751" s="6"/>
    </row>
    <row r="752" spans="1:6">
      <c r="A752" s="7"/>
      <c r="B752" s="6"/>
      <c r="C752" s="6"/>
      <c r="D752" s="6"/>
      <c r="E752" s="6"/>
      <c r="F752" s="6"/>
    </row>
    <row r="753" spans="1:6">
      <c r="A753" s="7"/>
      <c r="B753" s="6"/>
      <c r="C753" s="6"/>
      <c r="D753" s="6"/>
      <c r="E753" s="6"/>
      <c r="F753" s="6"/>
    </row>
    <row r="754" spans="1:6">
      <c r="A754" s="7"/>
      <c r="B754" s="6"/>
      <c r="C754" s="6"/>
      <c r="D754" s="6"/>
      <c r="E754" s="6"/>
      <c r="F754" s="6"/>
    </row>
    <row r="755" spans="1:6">
      <c r="A755" s="7"/>
      <c r="B755" s="6"/>
      <c r="C755" s="6"/>
      <c r="D755" s="6"/>
      <c r="E755" s="6"/>
      <c r="F755" s="6"/>
    </row>
    <row r="756" spans="1:6">
      <c r="A756" s="7"/>
      <c r="B756" s="6"/>
      <c r="C756" s="6"/>
      <c r="D756" s="6"/>
      <c r="E756" s="6"/>
      <c r="F756" s="6"/>
    </row>
    <row r="757" spans="1:6">
      <c r="A757" s="7"/>
      <c r="B757" s="6"/>
      <c r="C757" s="6"/>
      <c r="D757" s="6"/>
      <c r="E757" s="6"/>
      <c r="F757" s="6"/>
    </row>
    <row r="758" spans="1:6">
      <c r="A758" s="7"/>
      <c r="B758" s="6"/>
      <c r="C758" s="6"/>
      <c r="D758" s="6"/>
      <c r="E758" s="6"/>
      <c r="F758" s="6"/>
    </row>
    <row r="759" spans="1:6">
      <c r="A759" s="7"/>
      <c r="B759" s="6"/>
      <c r="C759" s="6"/>
      <c r="D759" s="6"/>
      <c r="E759" s="6"/>
      <c r="F759" s="6"/>
    </row>
    <row r="760" spans="1:6">
      <c r="A760" s="7"/>
      <c r="B760" s="6"/>
      <c r="C760" s="6"/>
      <c r="D760" s="6"/>
      <c r="E760" s="6"/>
      <c r="F760" s="6"/>
    </row>
    <row r="761" spans="1:6">
      <c r="A761" s="7"/>
      <c r="B761" s="6"/>
      <c r="C761" s="6"/>
      <c r="D761" s="6"/>
      <c r="E761" s="6"/>
      <c r="F761" s="6"/>
    </row>
    <row r="762" spans="1:6">
      <c r="A762" s="7"/>
      <c r="B762" s="6"/>
      <c r="C762" s="6"/>
      <c r="D762" s="6"/>
      <c r="E762" s="6"/>
      <c r="F762" s="6"/>
    </row>
    <row r="763" spans="1:6">
      <c r="A763" s="7"/>
      <c r="B763" s="6"/>
      <c r="C763" s="6"/>
      <c r="D763" s="6"/>
      <c r="E763" s="6"/>
      <c r="F763" s="6"/>
    </row>
    <row r="764" spans="1:6">
      <c r="A764" s="7"/>
      <c r="B764" s="6"/>
      <c r="C764" s="6"/>
      <c r="D764" s="6"/>
      <c r="E764" s="6"/>
      <c r="F764" s="6"/>
    </row>
    <row r="765" spans="1:6">
      <c r="A765" s="7"/>
      <c r="B765" s="6"/>
      <c r="C765" s="6"/>
      <c r="D765" s="6"/>
      <c r="E765" s="6"/>
      <c r="F765" s="6"/>
    </row>
    <row r="766" spans="1:6">
      <c r="A766" s="7"/>
      <c r="B766" s="6"/>
      <c r="C766" s="6"/>
      <c r="D766" s="6"/>
      <c r="E766" s="6"/>
      <c r="F766" s="6"/>
    </row>
    <row r="767" spans="1:6">
      <c r="A767" s="7"/>
      <c r="B767" s="6"/>
      <c r="C767" s="6"/>
      <c r="D767" s="6"/>
      <c r="E767" s="6"/>
      <c r="F767" s="6"/>
    </row>
    <row r="768" spans="1:6">
      <c r="A768" s="7"/>
      <c r="B768" s="6"/>
      <c r="C768" s="6"/>
      <c r="D768" s="6"/>
      <c r="E768" s="6"/>
      <c r="F768" s="6"/>
    </row>
    <row r="769" spans="1:6">
      <c r="A769" s="7"/>
      <c r="B769" s="6"/>
      <c r="C769" s="6"/>
      <c r="D769" s="6"/>
      <c r="E769" s="6"/>
      <c r="F769" s="6"/>
    </row>
    <row r="770" spans="1:6">
      <c r="A770" s="7"/>
      <c r="B770" s="6"/>
      <c r="C770" s="6"/>
      <c r="D770" s="6"/>
      <c r="E770" s="6"/>
      <c r="F770" s="6"/>
    </row>
    <row r="771" spans="1:6">
      <c r="A771" s="7"/>
      <c r="B771" s="6"/>
      <c r="C771" s="6"/>
      <c r="D771" s="6"/>
      <c r="E771" s="6"/>
      <c r="F771" s="6"/>
    </row>
    <row r="772" spans="1:6">
      <c r="A772" s="7"/>
      <c r="B772" s="6"/>
      <c r="C772" s="6"/>
      <c r="D772" s="6"/>
      <c r="E772" s="6"/>
      <c r="F772" s="6"/>
    </row>
    <row r="773" spans="1:6">
      <c r="A773" s="7"/>
      <c r="B773" s="6"/>
      <c r="C773" s="6"/>
      <c r="D773" s="6"/>
      <c r="E773" s="6"/>
      <c r="F773" s="6"/>
    </row>
    <row r="774" spans="1:6">
      <c r="A774" s="7"/>
      <c r="B774" s="6"/>
      <c r="C774" s="6"/>
      <c r="D774" s="6"/>
      <c r="E774" s="6"/>
      <c r="F774" s="6"/>
    </row>
    <row r="775" spans="1:6">
      <c r="A775" s="7"/>
      <c r="B775" s="6"/>
      <c r="C775" s="6"/>
      <c r="D775" s="6"/>
      <c r="E775" s="6"/>
      <c r="F775" s="6"/>
    </row>
    <row r="776" spans="1:6">
      <c r="A776" s="7"/>
      <c r="B776" s="6"/>
      <c r="C776" s="6"/>
      <c r="D776" s="6"/>
      <c r="E776" s="6"/>
      <c r="F776" s="6"/>
    </row>
    <row r="777" spans="1:6">
      <c r="A777" s="7"/>
      <c r="B777" s="6"/>
      <c r="C777" s="6"/>
      <c r="D777" s="6"/>
      <c r="E777" s="6"/>
      <c r="F777" s="6"/>
    </row>
    <row r="778" spans="1:6">
      <c r="A778" s="7"/>
      <c r="B778" s="6"/>
      <c r="C778" s="6"/>
      <c r="D778" s="6"/>
      <c r="E778" s="6"/>
      <c r="F778" s="6"/>
    </row>
    <row r="779" spans="1:6">
      <c r="A779" s="7"/>
      <c r="B779" s="6"/>
      <c r="C779" s="6"/>
      <c r="D779" s="6"/>
      <c r="E779" s="6"/>
      <c r="F779" s="6"/>
    </row>
    <row r="780" spans="1:6">
      <c r="A780" s="7"/>
      <c r="B780" s="6"/>
      <c r="C780" s="6"/>
      <c r="D780" s="6"/>
      <c r="E780" s="6"/>
      <c r="F780" s="6"/>
    </row>
    <row r="781" spans="1:6">
      <c r="A781" s="7"/>
      <c r="B781" s="6"/>
      <c r="C781" s="6"/>
      <c r="D781" s="6"/>
      <c r="E781" s="6"/>
      <c r="F781" s="6"/>
    </row>
    <row r="782" spans="1:6">
      <c r="A782" s="7"/>
      <c r="B782" s="6"/>
      <c r="C782" s="6"/>
      <c r="D782" s="6"/>
      <c r="E782" s="6"/>
      <c r="F782" s="6"/>
    </row>
    <row r="783" spans="1:6">
      <c r="A783" s="7"/>
      <c r="B783" s="6"/>
      <c r="C783" s="6"/>
      <c r="D783" s="6"/>
      <c r="E783" s="6"/>
      <c r="F783" s="6"/>
    </row>
    <row r="784" spans="1:6">
      <c r="A784" s="7"/>
      <c r="B784" s="6"/>
      <c r="C784" s="6"/>
      <c r="D784" s="6"/>
      <c r="E784" s="6"/>
      <c r="F784" s="6"/>
    </row>
    <row r="785" spans="1:6">
      <c r="A785" s="7"/>
      <c r="B785" s="6"/>
      <c r="C785" s="6"/>
      <c r="D785" s="6"/>
      <c r="E785" s="6"/>
      <c r="F785" s="6"/>
    </row>
    <row r="786" spans="1:6">
      <c r="A786" s="7"/>
      <c r="B786" s="6"/>
      <c r="C786" s="6"/>
      <c r="D786" s="6"/>
      <c r="E786" s="6"/>
      <c r="F786" s="6"/>
    </row>
    <row r="787" spans="1:6">
      <c r="A787" s="7"/>
      <c r="B787" s="6"/>
      <c r="C787" s="6"/>
      <c r="D787" s="6"/>
      <c r="E787" s="6"/>
      <c r="F787" s="6"/>
    </row>
    <row r="788" spans="1:6">
      <c r="A788" s="7"/>
      <c r="B788" s="6"/>
      <c r="C788" s="6"/>
      <c r="D788" s="6"/>
      <c r="E788" s="6"/>
      <c r="F788" s="6"/>
    </row>
    <row r="789" spans="1:6">
      <c r="A789" s="7"/>
      <c r="B789" s="6"/>
      <c r="C789" s="6"/>
      <c r="D789" s="6"/>
      <c r="E789" s="6"/>
      <c r="F789" s="6"/>
    </row>
    <row r="790" spans="1:6">
      <c r="A790" s="7"/>
      <c r="B790" s="6"/>
      <c r="C790" s="6"/>
      <c r="D790" s="6"/>
      <c r="E790" s="6"/>
      <c r="F790" s="6"/>
    </row>
    <row r="791" spans="1:6">
      <c r="A791" s="7"/>
      <c r="B791" s="6"/>
      <c r="C791" s="6"/>
      <c r="D791" s="6"/>
      <c r="E791" s="6"/>
      <c r="F791" s="6"/>
    </row>
    <row r="792" spans="1:6">
      <c r="A792" s="7"/>
      <c r="B792" s="6"/>
      <c r="C792" s="6"/>
      <c r="D792" s="6"/>
      <c r="E792" s="6"/>
      <c r="F792" s="6"/>
    </row>
    <row r="793" spans="1:6">
      <c r="A793" s="7"/>
      <c r="B793" s="6"/>
      <c r="C793" s="6"/>
      <c r="D793" s="6"/>
      <c r="E793" s="6"/>
      <c r="F793" s="6"/>
    </row>
    <row r="794" spans="1:6">
      <c r="A794" s="7"/>
      <c r="B794" s="6"/>
      <c r="C794" s="6"/>
      <c r="D794" s="6"/>
      <c r="E794" s="6"/>
      <c r="F794" s="6"/>
    </row>
    <row r="795" spans="1:6">
      <c r="A795" s="7"/>
      <c r="B795" s="6"/>
      <c r="C795" s="6"/>
      <c r="D795" s="6"/>
      <c r="E795" s="6"/>
      <c r="F795" s="6"/>
    </row>
    <row r="796" spans="1:6">
      <c r="A796" s="7"/>
      <c r="B796" s="6"/>
      <c r="C796" s="6"/>
      <c r="D796" s="6"/>
      <c r="E796" s="6"/>
      <c r="F796" s="6"/>
    </row>
    <row r="797" spans="1:6">
      <c r="A797" s="7"/>
      <c r="B797" s="6"/>
      <c r="C797" s="6"/>
      <c r="D797" s="6"/>
      <c r="E797" s="6"/>
      <c r="F797" s="6"/>
    </row>
    <row r="798" spans="1:6">
      <c r="A798" s="7"/>
      <c r="B798" s="6"/>
      <c r="C798" s="6"/>
      <c r="D798" s="6"/>
      <c r="E798" s="6"/>
      <c r="F798" s="6"/>
    </row>
    <row r="799" spans="1:6">
      <c r="A799" s="7"/>
      <c r="B799" s="6"/>
      <c r="C799" s="6"/>
      <c r="D799" s="6"/>
      <c r="E799" s="6"/>
      <c r="F799" s="6"/>
    </row>
    <row r="800" spans="1:6">
      <c r="A800" s="7"/>
      <c r="B800" s="6"/>
      <c r="C800" s="6"/>
      <c r="D800" s="6"/>
      <c r="E800" s="6"/>
      <c r="F800" s="6"/>
    </row>
    <row r="801" spans="1:6">
      <c r="A801" s="7"/>
      <c r="B801" s="6"/>
      <c r="C801" s="6"/>
      <c r="D801" s="6"/>
      <c r="E801" s="6"/>
      <c r="F801" s="6"/>
    </row>
    <row r="802" spans="1:6">
      <c r="A802" s="7"/>
      <c r="B802" s="6"/>
      <c r="C802" s="6"/>
      <c r="D802" s="6"/>
      <c r="E802" s="6"/>
      <c r="F802" s="6"/>
    </row>
    <row r="803" spans="1:6">
      <c r="A803" s="7"/>
      <c r="B803" s="6"/>
      <c r="C803" s="6"/>
      <c r="D803" s="6"/>
      <c r="E803" s="6"/>
      <c r="F803" s="6"/>
    </row>
    <row r="804" spans="1:6">
      <c r="A804" s="7"/>
      <c r="B804" s="6"/>
      <c r="C804" s="6"/>
      <c r="D804" s="6"/>
      <c r="E804" s="6"/>
      <c r="F804" s="6"/>
    </row>
    <row r="805" spans="1:6">
      <c r="A805" s="7"/>
      <c r="B805" s="6"/>
      <c r="C805" s="6"/>
      <c r="D805" s="6"/>
      <c r="E805" s="6"/>
      <c r="F805" s="6"/>
    </row>
    <row r="806" spans="1:6">
      <c r="A806" s="7"/>
      <c r="B806" s="6"/>
      <c r="C806" s="6"/>
      <c r="D806" s="6"/>
      <c r="E806" s="6"/>
      <c r="F806" s="6"/>
    </row>
    <row r="807" spans="1:6">
      <c r="A807" s="7"/>
      <c r="B807" s="6"/>
      <c r="C807" s="6"/>
      <c r="D807" s="6"/>
      <c r="E807" s="6"/>
      <c r="F807" s="6"/>
    </row>
    <row r="808" spans="1:6">
      <c r="A808" s="7"/>
      <c r="B808" s="6"/>
      <c r="C808" s="6"/>
      <c r="D808" s="6"/>
      <c r="E808" s="6"/>
      <c r="F808" s="6"/>
    </row>
    <row r="809" spans="1:6">
      <c r="A809" s="7"/>
      <c r="B809" s="6"/>
      <c r="C809" s="6"/>
      <c r="D809" s="6"/>
      <c r="E809" s="6"/>
      <c r="F809" s="6"/>
    </row>
    <row r="810" spans="1:6">
      <c r="A810" s="7"/>
      <c r="B810" s="6"/>
      <c r="C810" s="6"/>
      <c r="D810" s="6"/>
      <c r="E810" s="6"/>
      <c r="F810" s="6"/>
    </row>
    <row r="811" spans="1:6">
      <c r="A811" s="7"/>
      <c r="B811" s="6"/>
      <c r="C811" s="6"/>
      <c r="D811" s="6"/>
      <c r="E811" s="6"/>
      <c r="F811" s="6"/>
    </row>
    <row r="812" spans="1:6">
      <c r="A812" s="7"/>
      <c r="B812" s="6"/>
      <c r="C812" s="6"/>
      <c r="D812" s="6"/>
      <c r="E812" s="6"/>
      <c r="F812" s="6"/>
    </row>
    <row r="813" spans="1:6">
      <c r="A813" s="7"/>
      <c r="B813" s="6"/>
      <c r="C813" s="6"/>
      <c r="D813" s="6"/>
      <c r="E813" s="6"/>
      <c r="F813" s="6"/>
    </row>
    <row r="814" spans="1:6">
      <c r="A814" s="7"/>
      <c r="B814" s="6"/>
      <c r="C814" s="6"/>
      <c r="D814" s="6"/>
      <c r="E814" s="6"/>
      <c r="F814" s="6"/>
    </row>
    <row r="815" spans="1:6">
      <c r="A815" s="7"/>
      <c r="B815" s="6"/>
      <c r="C815" s="6"/>
      <c r="D815" s="6"/>
      <c r="E815" s="6"/>
      <c r="F815" s="6"/>
    </row>
    <row r="816" spans="1:6">
      <c r="A816" s="7"/>
      <c r="B816" s="6"/>
      <c r="C816" s="6"/>
      <c r="D816" s="6"/>
      <c r="E816" s="6"/>
      <c r="F816" s="6"/>
    </row>
    <row r="817" spans="1:6">
      <c r="A817" s="7"/>
      <c r="B817" s="6"/>
      <c r="C817" s="6"/>
      <c r="D817" s="6"/>
      <c r="E817" s="6"/>
      <c r="F817" s="6"/>
    </row>
    <row r="818" spans="1:6">
      <c r="A818" s="7"/>
      <c r="B818" s="6"/>
      <c r="C818" s="6"/>
      <c r="D818" s="6"/>
      <c r="E818" s="6"/>
      <c r="F818" s="6"/>
    </row>
    <row r="819" spans="1:6">
      <c r="A819" s="7"/>
      <c r="B819" s="6"/>
      <c r="C819" s="6"/>
      <c r="D819" s="6"/>
      <c r="E819" s="6"/>
      <c r="F819" s="6"/>
    </row>
    <row r="820" spans="1:6">
      <c r="A820" s="7"/>
      <c r="B820" s="6"/>
      <c r="C820" s="6"/>
      <c r="D820" s="6"/>
      <c r="E820" s="6"/>
      <c r="F820" s="6"/>
    </row>
    <row r="821" spans="1:6">
      <c r="A821" s="7"/>
      <c r="B821" s="6"/>
      <c r="C821" s="6"/>
      <c r="D821" s="6"/>
      <c r="E821" s="6"/>
      <c r="F821" s="6"/>
    </row>
    <row r="822" spans="1:6">
      <c r="A822" s="7"/>
      <c r="B822" s="6"/>
      <c r="C822" s="6"/>
      <c r="D822" s="6"/>
      <c r="E822" s="6"/>
      <c r="F822" s="6"/>
    </row>
    <row r="823" spans="1:6">
      <c r="A823" s="7"/>
      <c r="B823" s="6"/>
      <c r="C823" s="6"/>
      <c r="D823" s="6"/>
      <c r="E823" s="6"/>
      <c r="F823" s="6"/>
    </row>
    <row r="824" spans="1:6">
      <c r="A824" s="7"/>
      <c r="B824" s="6"/>
      <c r="C824" s="6"/>
      <c r="D824" s="6"/>
      <c r="E824" s="6"/>
      <c r="F824" s="6"/>
    </row>
    <row r="825" spans="1:6">
      <c r="A825" s="7"/>
      <c r="B825" s="6"/>
      <c r="C825" s="6"/>
      <c r="D825" s="6"/>
      <c r="E825" s="6"/>
      <c r="F825" s="6"/>
    </row>
    <row r="826" spans="1:6">
      <c r="A826" s="7"/>
      <c r="B826" s="6"/>
      <c r="C826" s="6"/>
      <c r="D826" s="6"/>
      <c r="E826" s="6"/>
      <c r="F826" s="6"/>
    </row>
    <row r="827" spans="1:6">
      <c r="A827" s="7"/>
      <c r="B827" s="6"/>
      <c r="C827" s="6"/>
      <c r="D827" s="6"/>
      <c r="E827" s="6"/>
      <c r="F827" s="6"/>
    </row>
    <row r="828" spans="1:6">
      <c r="A828" s="7"/>
      <c r="B828" s="6"/>
      <c r="C828" s="6"/>
      <c r="D828" s="6"/>
      <c r="E828" s="6"/>
      <c r="F828" s="6"/>
    </row>
    <row r="829" spans="1:6">
      <c r="A829" s="7"/>
      <c r="B829" s="6"/>
      <c r="C829" s="6"/>
      <c r="D829" s="6"/>
      <c r="E829" s="6"/>
      <c r="F829" s="6"/>
    </row>
    <row r="830" spans="1:6">
      <c r="A830" s="7"/>
      <c r="B830" s="6"/>
      <c r="C830" s="6"/>
      <c r="D830" s="6"/>
      <c r="E830" s="6"/>
      <c r="F830" s="6"/>
    </row>
    <row r="831" spans="1:6">
      <c r="A831" s="7"/>
      <c r="B831" s="6"/>
      <c r="C831" s="6"/>
      <c r="D831" s="6"/>
      <c r="E831" s="6"/>
      <c r="F831" s="6"/>
    </row>
    <row r="832" spans="1:6">
      <c r="A832" s="7"/>
      <c r="B832" s="6"/>
      <c r="C832" s="6"/>
      <c r="D832" s="6"/>
      <c r="E832" s="6"/>
      <c r="F832" s="6"/>
    </row>
    <row r="833" spans="1:6">
      <c r="A833" s="7"/>
      <c r="B833" s="6"/>
      <c r="C833" s="6"/>
      <c r="D833" s="6"/>
      <c r="E833" s="6"/>
      <c r="F833" s="6"/>
    </row>
    <row r="834" spans="1:6">
      <c r="A834" s="7"/>
      <c r="B834" s="6"/>
      <c r="C834" s="6"/>
      <c r="D834" s="6"/>
      <c r="E834" s="6"/>
      <c r="F834" s="6"/>
    </row>
    <row r="835" spans="1:6">
      <c r="A835" s="7"/>
      <c r="B835" s="6"/>
      <c r="C835" s="6"/>
      <c r="D835" s="6"/>
      <c r="E835" s="6"/>
      <c r="F835" s="6"/>
    </row>
    <row r="836" spans="1:6">
      <c r="A836" s="7"/>
      <c r="B836" s="6"/>
      <c r="C836" s="6"/>
      <c r="D836" s="6"/>
      <c r="E836" s="6"/>
      <c r="F836" s="6"/>
    </row>
    <row r="837" spans="1:6">
      <c r="A837" s="7"/>
      <c r="B837" s="6"/>
      <c r="C837" s="6"/>
      <c r="D837" s="6"/>
      <c r="E837" s="6"/>
      <c r="F837" s="6"/>
    </row>
    <row r="838" spans="1:6">
      <c r="A838" s="7"/>
      <c r="B838" s="6"/>
      <c r="C838" s="6"/>
      <c r="D838" s="6"/>
      <c r="E838" s="6"/>
      <c r="F838" s="6"/>
    </row>
    <row r="839" spans="1:6">
      <c r="A839" s="7"/>
      <c r="B839" s="6"/>
      <c r="C839" s="6"/>
      <c r="D839" s="6"/>
      <c r="E839" s="6"/>
      <c r="F839" s="6"/>
    </row>
    <row r="840" spans="1:6">
      <c r="A840" s="7"/>
      <c r="B840" s="6"/>
      <c r="C840" s="6"/>
      <c r="D840" s="6"/>
      <c r="E840" s="6"/>
      <c r="F840" s="6"/>
    </row>
    <row r="841" spans="1:6">
      <c r="A841" s="7"/>
      <c r="B841" s="6"/>
      <c r="C841" s="6"/>
      <c r="D841" s="6"/>
      <c r="E841" s="6"/>
      <c r="F841" s="6"/>
    </row>
    <row r="842" spans="1:6">
      <c r="A842" s="7"/>
      <c r="B842" s="6"/>
      <c r="C842" s="6"/>
      <c r="D842" s="6"/>
      <c r="E842" s="6"/>
      <c r="F842" s="6"/>
    </row>
    <row r="843" spans="1:6">
      <c r="A843" s="7"/>
      <c r="B843" s="6"/>
      <c r="C843" s="6"/>
      <c r="D843" s="6"/>
      <c r="E843" s="6"/>
      <c r="F843" s="6"/>
    </row>
    <row r="844" spans="1:6">
      <c r="A844" s="7"/>
      <c r="B844" s="6"/>
      <c r="C844" s="6"/>
      <c r="D844" s="6"/>
      <c r="E844" s="6"/>
      <c r="F844" s="6"/>
    </row>
    <row r="845" spans="1:6">
      <c r="A845" s="7"/>
      <c r="B845" s="6"/>
      <c r="C845" s="6"/>
      <c r="D845" s="6"/>
      <c r="E845" s="6"/>
      <c r="F845" s="6"/>
    </row>
    <row r="846" spans="1:6">
      <c r="A846" s="7"/>
      <c r="B846" s="6"/>
      <c r="C846" s="6"/>
      <c r="D846" s="6"/>
      <c r="E846" s="6"/>
      <c r="F846" s="6"/>
    </row>
    <row r="847" spans="1:6">
      <c r="A847" s="7"/>
      <c r="B847" s="6"/>
      <c r="C847" s="6"/>
      <c r="D847" s="6"/>
      <c r="E847" s="6"/>
      <c r="F847" s="6"/>
    </row>
    <row r="848" spans="1:6">
      <c r="A848" s="7"/>
      <c r="B848" s="6"/>
      <c r="C848" s="6"/>
      <c r="D848" s="6"/>
      <c r="E848" s="6"/>
      <c r="F848" s="6"/>
    </row>
    <row r="849" spans="1:6">
      <c r="A849" s="7"/>
      <c r="B849" s="6"/>
      <c r="C849" s="6"/>
      <c r="D849" s="6"/>
      <c r="E849" s="6"/>
      <c r="F849" s="6"/>
    </row>
    <row r="850" spans="1:6">
      <c r="A850" s="7"/>
      <c r="B850" s="6"/>
      <c r="C850" s="6"/>
      <c r="D850" s="6"/>
      <c r="E850" s="6"/>
      <c r="F850" s="6"/>
    </row>
    <row r="851" spans="1:6">
      <c r="A851" s="7"/>
      <c r="B851" s="6"/>
      <c r="C851" s="6"/>
      <c r="D851" s="6"/>
      <c r="E851" s="6"/>
      <c r="F851" s="6"/>
    </row>
    <row r="852" spans="1:6">
      <c r="A852" s="7"/>
      <c r="B852" s="6"/>
      <c r="C852" s="6"/>
      <c r="D852" s="6"/>
      <c r="E852" s="6"/>
      <c r="F852" s="6"/>
    </row>
    <row r="853" spans="1:6">
      <c r="A853" s="7"/>
      <c r="B853" s="6"/>
      <c r="C853" s="6"/>
      <c r="D853" s="6"/>
      <c r="E853" s="6"/>
      <c r="F853" s="6"/>
    </row>
    <row r="854" spans="1:6">
      <c r="A854" s="7"/>
      <c r="B854" s="6"/>
      <c r="C854" s="6"/>
      <c r="D854" s="6"/>
      <c r="E854" s="6"/>
      <c r="F854" s="6"/>
    </row>
    <row r="855" spans="1:6">
      <c r="A855" s="7"/>
      <c r="B855" s="6"/>
      <c r="C855" s="6"/>
      <c r="D855" s="6"/>
      <c r="E855" s="6"/>
      <c r="F855" s="6"/>
    </row>
    <row r="856" spans="1:6">
      <c r="A856" s="7"/>
      <c r="B856" s="6"/>
      <c r="C856" s="6"/>
      <c r="D856" s="6"/>
      <c r="E856" s="6"/>
      <c r="F856" s="6"/>
    </row>
    <row r="857" spans="1:6">
      <c r="A857" s="7"/>
      <c r="B857" s="6"/>
      <c r="C857" s="6"/>
      <c r="D857" s="6"/>
      <c r="E857" s="6"/>
      <c r="F857" s="6"/>
    </row>
    <row r="858" spans="1:6">
      <c r="A858" s="7"/>
      <c r="B858" s="6"/>
      <c r="C858" s="6"/>
      <c r="D858" s="6"/>
      <c r="E858" s="6"/>
      <c r="F858" s="6"/>
    </row>
    <row r="859" spans="1:6">
      <c r="A859" s="7"/>
      <c r="B859" s="6"/>
      <c r="C859" s="6"/>
      <c r="D859" s="6"/>
      <c r="E859" s="6"/>
      <c r="F859" s="6"/>
    </row>
    <row r="860" spans="1:6">
      <c r="A860" s="7"/>
      <c r="B860" s="6"/>
      <c r="C860" s="6"/>
      <c r="D860" s="6"/>
      <c r="E860" s="6"/>
      <c r="F860" s="6"/>
    </row>
    <row r="861" spans="1:6">
      <c r="A861" s="7"/>
      <c r="B861" s="6"/>
      <c r="C861" s="6"/>
      <c r="D861" s="6"/>
      <c r="E861" s="6"/>
      <c r="F861" s="6"/>
    </row>
    <row r="862" spans="1:6">
      <c r="A862" s="7"/>
      <c r="B862" s="6"/>
      <c r="C862" s="6"/>
      <c r="D862" s="6"/>
      <c r="E862" s="6"/>
      <c r="F862" s="6"/>
    </row>
    <row r="863" spans="1:6">
      <c r="A863" s="7"/>
      <c r="B863" s="6"/>
      <c r="C863" s="6"/>
      <c r="D863" s="6"/>
      <c r="E863" s="6"/>
      <c r="F863" s="6"/>
    </row>
    <row r="864" spans="1:6">
      <c r="A864" s="7"/>
      <c r="B864" s="6"/>
      <c r="C864" s="6"/>
      <c r="D864" s="6"/>
      <c r="E864" s="6"/>
      <c r="F864" s="6"/>
    </row>
    <row r="865" spans="1:6">
      <c r="A865" s="7"/>
      <c r="B865" s="6"/>
      <c r="C865" s="6"/>
      <c r="D865" s="6"/>
      <c r="E865" s="6"/>
      <c r="F865" s="6"/>
    </row>
    <row r="866" spans="1:6">
      <c r="A866" s="7"/>
      <c r="B866" s="6"/>
      <c r="C866" s="6"/>
      <c r="D866" s="6"/>
      <c r="E866" s="6"/>
      <c r="F866" s="6"/>
    </row>
    <row r="867" spans="1:6">
      <c r="A867" s="7"/>
      <c r="B867" s="6"/>
      <c r="C867" s="6"/>
      <c r="D867" s="6"/>
      <c r="E867" s="6"/>
      <c r="F867" s="6"/>
    </row>
    <row r="868" spans="1:6">
      <c r="A868" s="7"/>
      <c r="B868" s="6"/>
      <c r="C868" s="6"/>
      <c r="D868" s="6"/>
      <c r="E868" s="6"/>
      <c r="F868" s="6"/>
    </row>
    <row r="869" spans="1:6">
      <c r="A869" s="7"/>
      <c r="B869" s="6"/>
      <c r="C869" s="6"/>
      <c r="D869" s="6"/>
      <c r="E869" s="6"/>
      <c r="F869" s="6"/>
    </row>
    <row r="870" spans="1:6">
      <c r="A870" s="7"/>
      <c r="B870" s="6"/>
      <c r="C870" s="6"/>
      <c r="D870" s="6"/>
      <c r="E870" s="6"/>
      <c r="F870" s="6"/>
    </row>
    <row r="871" spans="1:6">
      <c r="A871" s="7"/>
      <c r="B871" s="6"/>
      <c r="C871" s="6"/>
      <c r="D871" s="6"/>
      <c r="E871" s="6"/>
      <c r="F871" s="6"/>
    </row>
    <row r="872" spans="1:6">
      <c r="A872" s="7"/>
      <c r="B872" s="6"/>
      <c r="C872" s="6"/>
      <c r="D872" s="6"/>
      <c r="E872" s="6"/>
      <c r="F872" s="6"/>
    </row>
    <row r="873" spans="1:6">
      <c r="A873" s="7"/>
      <c r="B873" s="6"/>
      <c r="C873" s="6"/>
      <c r="D873" s="6"/>
      <c r="E873" s="6"/>
      <c r="F873" s="6"/>
    </row>
    <row r="874" spans="1:6">
      <c r="A874" s="7"/>
      <c r="B874" s="6"/>
      <c r="C874" s="6"/>
      <c r="D874" s="6"/>
      <c r="E874" s="6"/>
      <c r="F874" s="6"/>
    </row>
    <row r="875" spans="1:6">
      <c r="A875" s="7"/>
      <c r="B875" s="6"/>
      <c r="C875" s="6"/>
      <c r="D875" s="6"/>
      <c r="E875" s="6"/>
      <c r="F875" s="6"/>
    </row>
    <row r="876" spans="1:6">
      <c r="A876" s="7"/>
      <c r="B876" s="6"/>
      <c r="C876" s="6"/>
      <c r="D876" s="6"/>
      <c r="E876" s="6"/>
      <c r="F876" s="6"/>
    </row>
    <row r="877" spans="1:6">
      <c r="A877" s="7"/>
      <c r="B877" s="6"/>
      <c r="C877" s="6"/>
      <c r="D877" s="6"/>
      <c r="E877" s="6"/>
      <c r="F877" s="6"/>
    </row>
    <row r="878" spans="1:6">
      <c r="A878" s="7"/>
      <c r="B878" s="6"/>
      <c r="C878" s="6"/>
      <c r="D878" s="6"/>
      <c r="E878" s="6"/>
      <c r="F878" s="6"/>
    </row>
    <row r="879" spans="1:6">
      <c r="A879" s="7"/>
      <c r="B879" s="6"/>
      <c r="C879" s="6"/>
      <c r="D879" s="6"/>
      <c r="E879" s="6"/>
      <c r="F879" s="6"/>
    </row>
    <row r="880" spans="1:6">
      <c r="A880" s="7"/>
      <c r="B880" s="6"/>
      <c r="C880" s="6"/>
      <c r="D880" s="6"/>
      <c r="E880" s="6"/>
      <c r="F880" s="6"/>
    </row>
    <row r="881" spans="1:6">
      <c r="A881" s="7"/>
      <c r="B881" s="6"/>
      <c r="C881" s="6"/>
      <c r="D881" s="6"/>
      <c r="E881" s="6"/>
      <c r="F881" s="6"/>
    </row>
    <row r="882" spans="1:6">
      <c r="A882" s="7"/>
      <c r="B882" s="6"/>
      <c r="C882" s="6"/>
      <c r="D882" s="6"/>
      <c r="E882" s="6"/>
      <c r="F882" s="6"/>
    </row>
    <row r="883" spans="1:6">
      <c r="A883" s="7"/>
      <c r="B883" s="6"/>
      <c r="C883" s="6"/>
      <c r="D883" s="6"/>
      <c r="E883" s="6"/>
      <c r="F883" s="6"/>
    </row>
    <row r="884" spans="1:6">
      <c r="A884" s="7"/>
      <c r="B884" s="6"/>
      <c r="C884" s="6"/>
      <c r="D884" s="6"/>
      <c r="E884" s="6"/>
      <c r="F884" s="6"/>
    </row>
    <row r="885" spans="1:6">
      <c r="A885" s="7"/>
      <c r="B885" s="6"/>
      <c r="C885" s="6"/>
      <c r="D885" s="6"/>
      <c r="E885" s="6"/>
      <c r="F885" s="6"/>
    </row>
    <row r="886" spans="1:6">
      <c r="A886" s="7"/>
      <c r="B886" s="6"/>
      <c r="C886" s="6"/>
      <c r="D886" s="6"/>
      <c r="E886" s="6"/>
      <c r="F886" s="6"/>
    </row>
    <row r="887" spans="1:6">
      <c r="A887" s="7"/>
      <c r="B887" s="6"/>
      <c r="C887" s="6"/>
      <c r="D887" s="6"/>
      <c r="E887" s="6"/>
      <c r="F887" s="6"/>
    </row>
    <row r="888" spans="1:6">
      <c r="A888" s="7"/>
      <c r="B888" s="6"/>
      <c r="C888" s="6"/>
      <c r="D888" s="6"/>
      <c r="E888" s="6"/>
      <c r="F888" s="6"/>
    </row>
    <row r="889" spans="1:6">
      <c r="A889" s="7"/>
      <c r="B889" s="6"/>
      <c r="C889" s="6"/>
      <c r="D889" s="6"/>
      <c r="E889" s="6"/>
      <c r="F889" s="6"/>
    </row>
    <row r="890" spans="1:6">
      <c r="A890" s="7"/>
      <c r="B890" s="6"/>
      <c r="C890" s="6"/>
      <c r="D890" s="6"/>
      <c r="E890" s="6"/>
      <c r="F890" s="6"/>
    </row>
    <row r="891" spans="1:6">
      <c r="A891" s="7"/>
      <c r="B891" s="6"/>
      <c r="C891" s="6"/>
      <c r="D891" s="6"/>
      <c r="E891" s="6"/>
      <c r="F891" s="6"/>
    </row>
    <row r="892" spans="1:6">
      <c r="A892" s="7"/>
      <c r="B892" s="6"/>
      <c r="C892" s="6"/>
      <c r="D892" s="6"/>
      <c r="E892" s="6"/>
      <c r="F892" s="6"/>
    </row>
    <row r="893" spans="1:6">
      <c r="A893" s="7"/>
      <c r="B893" s="6"/>
      <c r="C893" s="6"/>
      <c r="D893" s="6"/>
      <c r="E893" s="6"/>
      <c r="F893" s="6"/>
    </row>
    <row r="894" spans="1:6">
      <c r="A894" s="7"/>
      <c r="B894" s="6"/>
      <c r="C894" s="6"/>
      <c r="D894" s="6"/>
      <c r="E894" s="6"/>
      <c r="F894" s="6"/>
    </row>
    <row r="895" spans="1:6">
      <c r="A895" s="7"/>
      <c r="B895" s="6"/>
      <c r="C895" s="6"/>
      <c r="D895" s="6"/>
      <c r="E895" s="6"/>
      <c r="F895" s="6"/>
    </row>
    <row r="896" spans="1:6">
      <c r="A896" s="7"/>
      <c r="B896" s="6"/>
      <c r="C896" s="6"/>
      <c r="D896" s="6"/>
      <c r="E896" s="6"/>
      <c r="F896" s="6"/>
    </row>
    <row r="897" spans="1:6">
      <c r="A897" s="7"/>
      <c r="B897" s="6"/>
      <c r="C897" s="6"/>
      <c r="D897" s="6"/>
      <c r="E897" s="6"/>
      <c r="F897" s="6"/>
    </row>
    <row r="898" spans="1:6">
      <c r="A898" s="7"/>
      <c r="B898" s="6"/>
      <c r="C898" s="6"/>
      <c r="D898" s="6"/>
      <c r="E898" s="6"/>
      <c r="F898" s="6"/>
    </row>
    <row r="899" spans="1:6">
      <c r="A899" s="7"/>
      <c r="B899" s="6"/>
      <c r="C899" s="6"/>
      <c r="D899" s="6"/>
      <c r="E899" s="6"/>
      <c r="F899" s="6"/>
    </row>
    <row r="900" spans="1:6">
      <c r="A900" s="7"/>
      <c r="B900" s="6"/>
      <c r="C900" s="6"/>
      <c r="D900" s="6"/>
      <c r="E900" s="6"/>
      <c r="F900" s="6"/>
    </row>
    <row r="901" spans="1:6">
      <c r="A901" s="7"/>
      <c r="B901" s="6"/>
      <c r="C901" s="6"/>
      <c r="D901" s="6"/>
      <c r="E901" s="6"/>
      <c r="F901" s="6"/>
    </row>
    <row r="902" spans="1:6">
      <c r="A902" s="7"/>
      <c r="B902" s="6"/>
      <c r="C902" s="6"/>
      <c r="D902" s="6"/>
      <c r="E902" s="6"/>
      <c r="F902" s="6"/>
    </row>
    <row r="903" spans="1:6">
      <c r="A903" s="7"/>
      <c r="B903" s="6"/>
      <c r="C903" s="6"/>
      <c r="D903" s="6"/>
      <c r="E903" s="6"/>
      <c r="F903" s="6"/>
    </row>
    <row r="904" spans="1:6">
      <c r="A904" s="7"/>
      <c r="B904" s="6"/>
      <c r="C904" s="6"/>
      <c r="D904" s="6"/>
      <c r="E904" s="6"/>
      <c r="F904" s="6"/>
    </row>
    <row r="905" spans="1:6">
      <c r="A905" s="7"/>
      <c r="B905" s="6"/>
      <c r="C905" s="6"/>
      <c r="D905" s="6"/>
      <c r="E905" s="6"/>
      <c r="F905" s="6"/>
    </row>
    <row r="906" spans="1:6">
      <c r="A906" s="7"/>
      <c r="B906" s="6"/>
      <c r="C906" s="6"/>
      <c r="D906" s="6"/>
      <c r="E906" s="6"/>
      <c r="F906" s="6"/>
    </row>
    <row r="907" spans="1:6">
      <c r="A907" s="7"/>
      <c r="B907" s="6"/>
      <c r="C907" s="6"/>
      <c r="D907" s="6"/>
      <c r="E907" s="6"/>
      <c r="F907" s="6"/>
    </row>
    <row r="908" spans="1:6">
      <c r="A908" s="7"/>
      <c r="B908" s="6"/>
      <c r="C908" s="6"/>
      <c r="D908" s="6"/>
      <c r="E908" s="6"/>
      <c r="F908" s="6"/>
    </row>
    <row r="909" spans="1:6">
      <c r="A909" s="7"/>
      <c r="B909" s="6"/>
      <c r="C909" s="6"/>
      <c r="D909" s="6"/>
      <c r="E909" s="6"/>
      <c r="F909" s="6"/>
    </row>
    <row r="910" spans="1:6">
      <c r="A910" s="7"/>
      <c r="B910" s="6"/>
      <c r="C910" s="6"/>
      <c r="D910" s="6"/>
      <c r="E910" s="6"/>
      <c r="F910" s="6"/>
    </row>
    <row r="911" spans="1:6">
      <c r="A911" s="7"/>
      <c r="B911" s="6"/>
      <c r="C911" s="6"/>
      <c r="D911" s="6"/>
      <c r="E911" s="6"/>
      <c r="F911" s="6"/>
    </row>
    <row r="912" spans="1:6">
      <c r="A912" s="7"/>
      <c r="B912" s="6"/>
      <c r="C912" s="6"/>
      <c r="D912" s="6"/>
      <c r="E912" s="6"/>
      <c r="F912" s="6"/>
    </row>
    <row r="913" spans="1:6">
      <c r="A913" s="7"/>
      <c r="B913" s="6"/>
      <c r="C913" s="6"/>
      <c r="D913" s="6"/>
      <c r="E913" s="6"/>
      <c r="F913" s="6"/>
    </row>
    <row r="914" spans="1:6">
      <c r="A914" s="7"/>
      <c r="B914" s="6"/>
      <c r="C914" s="6"/>
      <c r="D914" s="6"/>
      <c r="E914" s="6"/>
      <c r="F914" s="6"/>
    </row>
    <row r="915" spans="1:6">
      <c r="A915" s="7"/>
      <c r="B915" s="6"/>
      <c r="C915" s="6"/>
      <c r="D915" s="6"/>
      <c r="E915" s="6"/>
      <c r="F915" s="6"/>
    </row>
    <row r="916" spans="1:6">
      <c r="A916" s="7"/>
      <c r="B916" s="6"/>
      <c r="C916" s="6"/>
      <c r="D916" s="6"/>
      <c r="E916" s="6"/>
      <c r="F916" s="6"/>
    </row>
    <row r="917" spans="1:6">
      <c r="A917" s="7"/>
      <c r="B917" s="6"/>
      <c r="C917" s="6"/>
      <c r="D917" s="6"/>
      <c r="E917" s="6"/>
      <c r="F917" s="6"/>
    </row>
    <row r="918" spans="1:6">
      <c r="A918" s="7"/>
      <c r="B918" s="6"/>
      <c r="C918" s="6"/>
      <c r="D918" s="6"/>
      <c r="E918" s="6"/>
      <c r="F918" s="6"/>
    </row>
    <row r="919" spans="1:6">
      <c r="A919" s="7"/>
      <c r="B919" s="6"/>
      <c r="C919" s="6"/>
      <c r="D919" s="6"/>
      <c r="E919" s="6"/>
      <c r="F919" s="6"/>
    </row>
    <row r="920" spans="1:6">
      <c r="A920" s="7"/>
      <c r="B920" s="6"/>
      <c r="C920" s="6"/>
      <c r="D920" s="6"/>
      <c r="E920" s="6"/>
      <c r="F920" s="6"/>
    </row>
    <row r="921" spans="1:6">
      <c r="A921" s="7"/>
      <c r="B921" s="6"/>
      <c r="C921" s="6"/>
      <c r="D921" s="6"/>
      <c r="E921" s="6"/>
      <c r="F921" s="6"/>
    </row>
    <row r="922" spans="1:6">
      <c r="A922" s="7"/>
      <c r="B922" s="6"/>
      <c r="C922" s="6"/>
      <c r="D922" s="6"/>
      <c r="E922" s="6"/>
      <c r="F922" s="6"/>
    </row>
    <row r="923" spans="1:6">
      <c r="A923" s="7"/>
      <c r="B923" s="6"/>
      <c r="C923" s="6"/>
      <c r="D923" s="6"/>
      <c r="E923" s="6"/>
      <c r="F923" s="6"/>
    </row>
    <row r="924" spans="1:6">
      <c r="A924" s="7"/>
      <c r="B924" s="6"/>
      <c r="C924" s="6"/>
      <c r="D924" s="6"/>
      <c r="E924" s="6"/>
      <c r="F924" s="6"/>
    </row>
    <row r="925" spans="1:6">
      <c r="A925" s="7"/>
      <c r="B925" s="6"/>
      <c r="C925" s="6"/>
      <c r="D925" s="6"/>
      <c r="E925" s="6"/>
      <c r="F925" s="6"/>
    </row>
    <row r="926" spans="1:6">
      <c r="A926" s="7"/>
      <c r="B926" s="6"/>
      <c r="C926" s="6"/>
      <c r="D926" s="6"/>
      <c r="E926" s="6"/>
      <c r="F926" s="6"/>
    </row>
    <row r="927" spans="1:6">
      <c r="A927" s="7"/>
      <c r="B927" s="6"/>
      <c r="C927" s="6"/>
      <c r="D927" s="6"/>
      <c r="E927" s="6"/>
      <c r="F927" s="6"/>
    </row>
    <row r="928" spans="1:6">
      <c r="A928" s="7"/>
      <c r="B928" s="6"/>
      <c r="C928" s="6"/>
      <c r="D928" s="6"/>
      <c r="E928" s="6"/>
      <c r="F928" s="6"/>
    </row>
    <row r="929" spans="1:6">
      <c r="A929" s="7"/>
      <c r="B929" s="6"/>
      <c r="C929" s="6"/>
      <c r="D929" s="6"/>
      <c r="E929" s="6"/>
      <c r="F929" s="6"/>
    </row>
    <row r="930" spans="1:6">
      <c r="A930" s="7"/>
      <c r="B930" s="6"/>
      <c r="C930" s="6"/>
      <c r="D930" s="6"/>
      <c r="E930" s="6"/>
      <c r="F930" s="6"/>
    </row>
    <row r="931" spans="1:6">
      <c r="A931" s="7"/>
      <c r="B931" s="6"/>
      <c r="C931" s="6"/>
      <c r="D931" s="6"/>
      <c r="E931" s="6"/>
      <c r="F931" s="6"/>
    </row>
    <row r="932" spans="1:6">
      <c r="A932" s="7"/>
      <c r="B932" s="6"/>
      <c r="C932" s="6"/>
      <c r="D932" s="6"/>
      <c r="E932" s="6"/>
      <c r="F932" s="6"/>
    </row>
    <row r="933" spans="1:6">
      <c r="A933" s="7"/>
      <c r="B933" s="6"/>
      <c r="C933" s="6"/>
      <c r="D933" s="6"/>
      <c r="E933" s="6"/>
      <c r="F933" s="6"/>
    </row>
    <row r="934" spans="1:6">
      <c r="A934" s="7"/>
      <c r="B934" s="6"/>
      <c r="C934" s="6"/>
      <c r="D934" s="6"/>
      <c r="E934" s="6"/>
      <c r="F934" s="6"/>
    </row>
    <row r="935" spans="1:6">
      <c r="A935" s="7"/>
      <c r="B935" s="6"/>
      <c r="C935" s="6"/>
      <c r="D935" s="6"/>
      <c r="E935" s="6"/>
      <c r="F935" s="6"/>
    </row>
    <row r="936" spans="1:6">
      <c r="A936" s="7"/>
      <c r="B936" s="6"/>
      <c r="C936" s="6"/>
      <c r="D936" s="6"/>
      <c r="E936" s="6"/>
      <c r="F936" s="6"/>
    </row>
    <row r="937" spans="1:6">
      <c r="A937" s="7"/>
      <c r="B937" s="6"/>
      <c r="C937" s="6"/>
      <c r="D937" s="6"/>
      <c r="E937" s="6"/>
      <c r="F937" s="6"/>
    </row>
    <row r="938" spans="1:6">
      <c r="A938" s="7"/>
      <c r="B938" s="6"/>
      <c r="C938" s="6"/>
      <c r="D938" s="6"/>
      <c r="E938" s="6"/>
      <c r="F938" s="6"/>
    </row>
    <row r="939" spans="1:6">
      <c r="A939" s="7"/>
      <c r="B939" s="6"/>
      <c r="C939" s="6"/>
      <c r="D939" s="6"/>
      <c r="E939" s="6"/>
      <c r="F939" s="6"/>
    </row>
    <row r="940" spans="1:6">
      <c r="A940" s="7"/>
      <c r="B940" s="6"/>
      <c r="C940" s="6"/>
      <c r="D940" s="6"/>
      <c r="E940" s="6"/>
      <c r="F940" s="6"/>
    </row>
    <row r="941" spans="1:6">
      <c r="A941" s="7"/>
      <c r="B941" s="6"/>
      <c r="C941" s="6"/>
      <c r="D941" s="6"/>
      <c r="E941" s="6"/>
      <c r="F941" s="6"/>
    </row>
    <row r="942" spans="1:6">
      <c r="A942" s="7"/>
      <c r="B942" s="6"/>
      <c r="C942" s="6"/>
      <c r="D942" s="6"/>
      <c r="E942" s="6"/>
      <c r="F942" s="6"/>
    </row>
    <row r="943" spans="1:6">
      <c r="A943" s="7"/>
      <c r="B943" s="6"/>
      <c r="C943" s="6"/>
      <c r="D943" s="6"/>
      <c r="E943" s="6"/>
      <c r="F943" s="6"/>
    </row>
    <row r="944" spans="1:6">
      <c r="A944" s="7"/>
      <c r="B944" s="6"/>
      <c r="C944" s="6"/>
      <c r="D944" s="6"/>
      <c r="E944" s="6"/>
      <c r="F944" s="6"/>
    </row>
    <row r="945" spans="1:6">
      <c r="A945" s="7"/>
      <c r="B945" s="6"/>
      <c r="C945" s="6"/>
      <c r="D945" s="6"/>
      <c r="E945" s="6"/>
      <c r="F945" s="6"/>
    </row>
    <row r="946" spans="1:6">
      <c r="A946" s="7"/>
      <c r="B946" s="6"/>
      <c r="C946" s="6"/>
      <c r="D946" s="6"/>
      <c r="E946" s="6"/>
      <c r="F946" s="6"/>
    </row>
    <row r="947" spans="1:6">
      <c r="A947" s="7"/>
      <c r="B947" s="6"/>
      <c r="C947" s="6"/>
      <c r="D947" s="6"/>
      <c r="E947" s="6"/>
      <c r="F947" s="6"/>
    </row>
    <row r="948" spans="1:6">
      <c r="A948" s="7"/>
      <c r="B948" s="6"/>
      <c r="C948" s="6"/>
      <c r="D948" s="6"/>
      <c r="E948" s="6"/>
      <c r="F948" s="6"/>
    </row>
    <row r="949" spans="1:6">
      <c r="A949" s="7"/>
      <c r="B949" s="6"/>
      <c r="C949" s="6"/>
      <c r="D949" s="6"/>
      <c r="E949" s="6"/>
      <c r="F949" s="6"/>
    </row>
    <row r="950" spans="1:6">
      <c r="A950" s="7"/>
      <c r="B950" s="6"/>
      <c r="C950" s="6"/>
      <c r="D950" s="6"/>
      <c r="E950" s="6"/>
      <c r="F950" s="6"/>
    </row>
    <row r="951" spans="1:6">
      <c r="A951" s="7"/>
      <c r="B951" s="6"/>
      <c r="C951" s="6"/>
      <c r="D951" s="6"/>
      <c r="E951" s="6"/>
      <c r="F951" s="6"/>
    </row>
    <row r="952" spans="1:6">
      <c r="A952" s="7"/>
      <c r="B952" s="6"/>
      <c r="C952" s="6"/>
      <c r="D952" s="6"/>
      <c r="E952" s="6"/>
      <c r="F952" s="6"/>
    </row>
    <row r="953" spans="1:6">
      <c r="A953" s="7"/>
      <c r="B953" s="6"/>
      <c r="C953" s="6"/>
      <c r="D953" s="6"/>
      <c r="E953" s="6"/>
      <c r="F953" s="6"/>
    </row>
    <row r="954" spans="1:6">
      <c r="A954" s="7"/>
      <c r="B954" s="6"/>
      <c r="C954" s="6"/>
      <c r="D954" s="6"/>
      <c r="E954" s="6"/>
      <c r="F954" s="6"/>
    </row>
    <row r="955" spans="1:6">
      <c r="A955" s="7"/>
      <c r="B955" s="6"/>
      <c r="C955" s="6"/>
      <c r="D955" s="6"/>
      <c r="E955" s="6"/>
      <c r="F955" s="6"/>
    </row>
    <row r="956" spans="1:6">
      <c r="A956" s="7"/>
      <c r="B956" s="6"/>
      <c r="C956" s="6"/>
      <c r="D956" s="6"/>
      <c r="E956" s="6"/>
      <c r="F956" s="6"/>
    </row>
    <row r="957" spans="1:6">
      <c r="A957" s="7"/>
      <c r="B957" s="6"/>
      <c r="C957" s="6"/>
      <c r="D957" s="6"/>
      <c r="E957" s="6"/>
      <c r="F957" s="6"/>
    </row>
    <row r="958" spans="1:6">
      <c r="A958" s="7"/>
      <c r="B958" s="6"/>
      <c r="C958" s="6"/>
      <c r="D958" s="6"/>
      <c r="E958" s="6"/>
      <c r="F958" s="6"/>
    </row>
    <row r="959" spans="1:6">
      <c r="A959" s="7"/>
      <c r="B959" s="6"/>
      <c r="C959" s="6"/>
      <c r="D959" s="6"/>
      <c r="E959" s="6"/>
      <c r="F959" s="6"/>
    </row>
    <row r="960" spans="1:6">
      <c r="A960" s="7"/>
      <c r="B960" s="6"/>
      <c r="C960" s="6"/>
      <c r="D960" s="6"/>
      <c r="E960" s="6"/>
      <c r="F960" s="6"/>
    </row>
    <row r="961" spans="1:6">
      <c r="A961" s="7"/>
      <c r="B961" s="6"/>
      <c r="C961" s="6"/>
      <c r="D961" s="6"/>
      <c r="E961" s="6"/>
      <c r="F961" s="6"/>
    </row>
    <row r="962" spans="1:6">
      <c r="A962" s="7"/>
      <c r="B962" s="6"/>
      <c r="C962" s="6"/>
      <c r="D962" s="6"/>
      <c r="E962" s="6"/>
      <c r="F962" s="6"/>
    </row>
    <row r="963" spans="1:6">
      <c r="A963" s="7"/>
      <c r="B963" s="6"/>
      <c r="C963" s="6"/>
      <c r="D963" s="6"/>
      <c r="E963" s="6"/>
      <c r="F963" s="6"/>
    </row>
    <row r="964" spans="1:6">
      <c r="A964" s="7"/>
      <c r="B964" s="6"/>
      <c r="C964" s="6"/>
      <c r="D964" s="6"/>
      <c r="E964" s="6"/>
      <c r="F964" s="6"/>
    </row>
    <row r="965" spans="1:6">
      <c r="A965" s="7"/>
      <c r="B965" s="6"/>
      <c r="C965" s="6"/>
      <c r="D965" s="6"/>
      <c r="E965" s="6"/>
      <c r="F965" s="6"/>
    </row>
    <row r="966" spans="1:6">
      <c r="A966" s="7"/>
      <c r="B966" s="6"/>
      <c r="C966" s="6"/>
      <c r="D966" s="6"/>
      <c r="E966" s="6"/>
      <c r="F966" s="6"/>
    </row>
    <row r="967" spans="1:6">
      <c r="A967" s="7"/>
      <c r="B967" s="6"/>
      <c r="C967" s="6"/>
      <c r="D967" s="6"/>
      <c r="E967" s="6"/>
      <c r="F967" s="6"/>
    </row>
    <row r="968" spans="1:6">
      <c r="A968" s="7"/>
      <c r="B968" s="6"/>
      <c r="C968" s="6"/>
      <c r="D968" s="6"/>
      <c r="E968" s="6"/>
      <c r="F968" s="6"/>
    </row>
    <row r="969" spans="1:6">
      <c r="A969" s="7"/>
      <c r="B969" s="6"/>
      <c r="C969" s="6"/>
      <c r="D969" s="6"/>
      <c r="E969" s="6"/>
      <c r="F969" s="6"/>
    </row>
    <row r="970" spans="1:6">
      <c r="A970" s="7"/>
      <c r="B970" s="6"/>
      <c r="C970" s="6"/>
      <c r="D970" s="6"/>
      <c r="E970" s="6"/>
      <c r="F970" s="6"/>
    </row>
    <row r="971" spans="1:6">
      <c r="A971" s="7"/>
      <c r="B971" s="6"/>
      <c r="C971" s="6"/>
      <c r="D971" s="6"/>
      <c r="E971" s="6"/>
      <c r="F971" s="6"/>
    </row>
    <row r="972" spans="1:6">
      <c r="A972" s="7"/>
      <c r="B972" s="6"/>
      <c r="C972" s="6"/>
      <c r="D972" s="6"/>
      <c r="E972" s="6"/>
      <c r="F972" s="6"/>
    </row>
    <row r="973" spans="1:6">
      <c r="A973" s="7"/>
      <c r="B973" s="6"/>
      <c r="C973" s="6"/>
      <c r="D973" s="6"/>
      <c r="E973" s="6"/>
      <c r="F973" s="6"/>
    </row>
    <row r="974" spans="1:6">
      <c r="A974" s="7"/>
      <c r="B974" s="6"/>
      <c r="C974" s="6"/>
      <c r="D974" s="6"/>
      <c r="E974" s="6"/>
      <c r="F974" s="6"/>
    </row>
    <row r="975" spans="1:6">
      <c r="A975" s="7"/>
      <c r="B975" s="6"/>
      <c r="C975" s="6"/>
      <c r="D975" s="6"/>
      <c r="E975" s="6"/>
      <c r="F975" s="6"/>
    </row>
    <row r="976" spans="1:6">
      <c r="A976" s="7"/>
      <c r="B976" s="6"/>
      <c r="C976" s="6"/>
      <c r="D976" s="6"/>
      <c r="E976" s="6"/>
      <c r="F976" s="6"/>
    </row>
    <row r="977" spans="1:6">
      <c r="A977" s="7"/>
      <c r="B977" s="6"/>
      <c r="C977" s="6"/>
      <c r="D977" s="6"/>
      <c r="E977" s="6"/>
      <c r="F977" s="6"/>
    </row>
    <row r="978" spans="1:6">
      <c r="A978" s="7"/>
      <c r="B978" s="6"/>
      <c r="C978" s="6"/>
      <c r="D978" s="6"/>
      <c r="E978" s="6"/>
      <c r="F978" s="6"/>
    </row>
    <row r="979" spans="1:6">
      <c r="A979" s="7"/>
      <c r="B979" s="6"/>
      <c r="C979" s="6"/>
      <c r="D979" s="6"/>
      <c r="E979" s="6"/>
      <c r="F979" s="6"/>
    </row>
    <row r="980" spans="1:6">
      <c r="A980" s="7"/>
      <c r="B980" s="6"/>
      <c r="C980" s="6"/>
      <c r="D980" s="6"/>
      <c r="E980" s="6"/>
      <c r="F980" s="6"/>
    </row>
    <row r="981" spans="1:6">
      <c r="A981" s="7"/>
      <c r="B981" s="6"/>
      <c r="C981" s="6"/>
      <c r="D981" s="6"/>
      <c r="E981" s="6"/>
      <c r="F981" s="6"/>
    </row>
    <row r="982" spans="1:6">
      <c r="A982" s="7"/>
      <c r="B982" s="6"/>
      <c r="C982" s="6"/>
      <c r="D982" s="6"/>
      <c r="E982" s="6"/>
      <c r="F982" s="6"/>
    </row>
    <row r="983" spans="1:6">
      <c r="A983" s="7"/>
      <c r="B983" s="6"/>
      <c r="C983" s="6"/>
      <c r="D983" s="6"/>
      <c r="E983" s="6"/>
      <c r="F983" s="6"/>
    </row>
    <row r="984" spans="1:6">
      <c r="A984" s="7"/>
      <c r="B984" s="6"/>
      <c r="C984" s="6"/>
      <c r="D984" s="6"/>
      <c r="E984" s="6"/>
      <c r="F984" s="6"/>
    </row>
    <row r="985" spans="1:6">
      <c r="A985" s="7"/>
      <c r="B985" s="6"/>
      <c r="C985" s="6"/>
      <c r="D985" s="6"/>
      <c r="E985" s="6"/>
      <c r="F985" s="6"/>
    </row>
    <row r="986" spans="1:6">
      <c r="A986" s="7"/>
      <c r="B986" s="6"/>
      <c r="C986" s="6"/>
      <c r="D986" s="6"/>
      <c r="E986" s="6"/>
      <c r="F986" s="6"/>
    </row>
    <row r="987" spans="1:6">
      <c r="A987" s="7"/>
      <c r="B987" s="6"/>
      <c r="C987" s="6"/>
      <c r="D987" s="6"/>
      <c r="E987" s="6"/>
      <c r="F987" s="6"/>
    </row>
    <row r="988" spans="1:6">
      <c r="A988" s="7"/>
      <c r="B988" s="6"/>
      <c r="C988" s="6"/>
      <c r="D988" s="6"/>
      <c r="E988" s="6"/>
      <c r="F988" s="6"/>
    </row>
    <row r="989" spans="1:6">
      <c r="A989" s="7"/>
      <c r="B989" s="6"/>
      <c r="C989" s="6"/>
      <c r="D989" s="6"/>
      <c r="E989" s="6"/>
      <c r="F989" s="6"/>
    </row>
    <row r="990" spans="1:6">
      <c r="A990" s="7"/>
      <c r="B990" s="6"/>
      <c r="C990" s="6"/>
      <c r="D990" s="6"/>
      <c r="E990" s="6"/>
      <c r="F990" s="6"/>
    </row>
    <row r="991" spans="1:6">
      <c r="A991" s="7"/>
      <c r="B991" s="6"/>
      <c r="C991" s="6"/>
      <c r="D991" s="6"/>
      <c r="E991" s="6"/>
      <c r="F991" s="6"/>
    </row>
    <row r="992" spans="1:6">
      <c r="A992" s="7"/>
      <c r="B992" s="6"/>
      <c r="C992" s="6"/>
      <c r="D992" s="6"/>
      <c r="E992" s="6"/>
      <c r="F992" s="6"/>
    </row>
    <row r="993" spans="1:6">
      <c r="A993" s="7"/>
      <c r="B993" s="6"/>
      <c r="C993" s="6"/>
      <c r="D993" s="6"/>
      <c r="E993" s="6"/>
      <c r="F993" s="6"/>
    </row>
    <row r="994" spans="1:6">
      <c r="A994" s="7"/>
      <c r="B994" s="6"/>
      <c r="C994" s="6"/>
      <c r="D994" s="6"/>
      <c r="E994" s="6"/>
      <c r="F994" s="6"/>
    </row>
    <row r="995" spans="1:6">
      <c r="A995" s="7"/>
      <c r="B995" s="6"/>
      <c r="C995" s="6"/>
      <c r="D995" s="6"/>
      <c r="E995" s="6"/>
      <c r="F995" s="6"/>
    </row>
    <row r="996" spans="1:6">
      <c r="A996" s="7"/>
      <c r="B996" s="6"/>
      <c r="C996" s="6"/>
      <c r="D996" s="6"/>
      <c r="E996" s="6"/>
      <c r="F996" s="6"/>
    </row>
    <row r="997" spans="1:6">
      <c r="A997" s="7"/>
      <c r="B997" s="6"/>
      <c r="C997" s="6"/>
      <c r="D997" s="6"/>
      <c r="E997" s="6"/>
      <c r="F997" s="6"/>
    </row>
    <row r="998" spans="1:6">
      <c r="A998" s="7"/>
      <c r="B998" s="6"/>
      <c r="C998" s="6"/>
      <c r="D998" s="6"/>
      <c r="E998" s="6"/>
      <c r="F998" s="6"/>
    </row>
    <row r="999" spans="1:6">
      <c r="A999" s="7"/>
      <c r="B999" s="6"/>
      <c r="C999" s="6"/>
      <c r="D999" s="6"/>
      <c r="E999" s="6"/>
      <c r="F999" s="6"/>
    </row>
    <row r="1000" spans="1:6">
      <c r="A1000" s="7"/>
      <c r="B1000" s="6"/>
      <c r="C1000" s="6"/>
      <c r="D1000" s="6"/>
      <c r="E1000" s="6"/>
      <c r="F1000" s="6"/>
    </row>
    <row r="1001" spans="1:6">
      <c r="A1001" s="7"/>
      <c r="B1001" s="6"/>
      <c r="C1001" s="6"/>
      <c r="D1001" s="6"/>
      <c r="E1001" s="6"/>
      <c r="F1001" s="6"/>
    </row>
    <row r="1002" spans="1:6">
      <c r="A1002" s="7"/>
      <c r="B1002" s="6"/>
      <c r="C1002" s="6"/>
      <c r="D1002" s="6"/>
      <c r="E1002" s="6"/>
      <c r="F1002" s="6"/>
    </row>
    <row r="1003" spans="1:6">
      <c r="A1003" s="7"/>
      <c r="B1003" s="6"/>
      <c r="C1003" s="6"/>
      <c r="D1003" s="6"/>
      <c r="E1003" s="6"/>
      <c r="F1003" s="6"/>
    </row>
    <row r="1004" spans="1:6">
      <c r="A1004" s="7"/>
      <c r="B1004" s="6"/>
      <c r="C1004" s="6"/>
      <c r="D1004" s="6"/>
      <c r="E1004" s="6"/>
      <c r="F1004" s="6"/>
    </row>
    <row r="1005" spans="1:6">
      <c r="A1005" s="7"/>
      <c r="B1005" s="6"/>
      <c r="C1005" s="6"/>
      <c r="D1005" s="6"/>
      <c r="E1005" s="6"/>
      <c r="F1005" s="6"/>
    </row>
    <row r="1006" spans="1:6">
      <c r="A1006" s="7"/>
      <c r="B1006" s="6"/>
      <c r="C1006" s="6"/>
      <c r="D1006" s="6"/>
      <c r="E1006" s="6"/>
      <c r="F1006" s="6"/>
    </row>
    <row r="1007" spans="1:6">
      <c r="A1007" s="7"/>
      <c r="B1007" s="6"/>
      <c r="C1007" s="6"/>
      <c r="D1007" s="6"/>
      <c r="E1007" s="6"/>
      <c r="F1007" s="6"/>
    </row>
    <row r="1008" spans="1:6">
      <c r="A1008" s="7"/>
      <c r="B1008" s="6"/>
      <c r="C1008" s="6"/>
      <c r="D1008" s="6"/>
      <c r="E1008" s="6"/>
      <c r="F1008" s="6"/>
    </row>
    <row r="1009" spans="1:6">
      <c r="A1009" s="7"/>
      <c r="B1009" s="6"/>
      <c r="C1009" s="6"/>
      <c r="D1009" s="6"/>
      <c r="E1009" s="6"/>
      <c r="F1009" s="6"/>
    </row>
    <row r="1010" spans="1:6">
      <c r="A1010" s="7"/>
      <c r="B1010" s="6"/>
      <c r="C1010" s="6"/>
      <c r="D1010" s="6"/>
      <c r="E1010" s="6"/>
      <c r="F1010" s="6"/>
    </row>
    <row r="1011" spans="1:6">
      <c r="A1011" s="7"/>
      <c r="B1011" s="6"/>
      <c r="C1011" s="6"/>
      <c r="D1011" s="6"/>
      <c r="E1011" s="6"/>
      <c r="F1011" s="6"/>
    </row>
    <row r="1012" spans="1:6">
      <c r="A1012" s="7"/>
      <c r="B1012" s="6"/>
      <c r="C1012" s="6"/>
      <c r="D1012" s="6"/>
      <c r="E1012" s="6"/>
      <c r="F1012" s="6"/>
    </row>
    <row r="1013" spans="1:6">
      <c r="A1013" s="7"/>
      <c r="B1013" s="6"/>
      <c r="C1013" s="6"/>
      <c r="D1013" s="6"/>
      <c r="E1013" s="6"/>
      <c r="F1013" s="6"/>
    </row>
    <row r="1014" spans="1:6">
      <c r="A1014" s="7"/>
      <c r="B1014" s="6"/>
      <c r="C1014" s="6"/>
      <c r="D1014" s="6"/>
      <c r="E1014" s="6"/>
      <c r="F1014" s="6"/>
    </row>
    <row r="1015" spans="1:6">
      <c r="A1015" s="7"/>
      <c r="B1015" s="6"/>
      <c r="C1015" s="6"/>
      <c r="D1015" s="6"/>
      <c r="E1015" s="6"/>
      <c r="F1015" s="6"/>
    </row>
    <row r="1016" spans="1:6">
      <c r="A1016" s="7"/>
      <c r="B1016" s="6"/>
      <c r="C1016" s="6"/>
      <c r="D1016" s="6"/>
      <c r="E1016" s="6"/>
      <c r="F1016" s="6"/>
    </row>
    <row r="1017" spans="1:6">
      <c r="A1017" s="7"/>
      <c r="B1017" s="6"/>
      <c r="C1017" s="6"/>
      <c r="D1017" s="6"/>
      <c r="E1017" s="6"/>
      <c r="F1017" s="6"/>
    </row>
    <row r="1018" spans="1:6">
      <c r="A1018" s="7"/>
      <c r="B1018" s="6"/>
      <c r="C1018" s="6"/>
      <c r="D1018" s="6"/>
      <c r="E1018" s="6"/>
      <c r="F1018" s="6"/>
    </row>
    <row r="1019" spans="1:6">
      <c r="A1019" s="7"/>
      <c r="B1019" s="6"/>
      <c r="C1019" s="6"/>
      <c r="D1019" s="6"/>
      <c r="E1019" s="6"/>
      <c r="F1019" s="6"/>
    </row>
    <row r="1020" spans="1:6">
      <c r="A1020" s="7"/>
      <c r="B1020" s="6"/>
      <c r="C1020" s="6"/>
      <c r="D1020" s="6"/>
      <c r="E1020" s="6"/>
      <c r="F1020" s="6"/>
    </row>
    <row r="1021" spans="1:6">
      <c r="A1021" s="7"/>
      <c r="B1021" s="6"/>
      <c r="C1021" s="6"/>
      <c r="D1021" s="6"/>
      <c r="E1021" s="6"/>
      <c r="F1021" s="6"/>
    </row>
    <row r="1022" spans="1:6">
      <c r="A1022" s="7"/>
      <c r="B1022" s="6"/>
      <c r="C1022" s="6"/>
      <c r="D1022" s="6"/>
      <c r="E1022" s="6"/>
      <c r="F1022" s="6"/>
    </row>
    <row r="1023" spans="1:6">
      <c r="A1023" s="7"/>
      <c r="B1023" s="6"/>
      <c r="C1023" s="6"/>
      <c r="D1023" s="6"/>
      <c r="E1023" s="6"/>
      <c r="F1023" s="6"/>
    </row>
    <row r="1024" spans="1:6">
      <c r="A1024" s="7"/>
      <c r="B1024" s="6"/>
      <c r="C1024" s="6"/>
      <c r="D1024" s="6"/>
      <c r="E1024" s="6"/>
      <c r="F1024" s="6"/>
    </row>
    <row r="1025" spans="1:6">
      <c r="A1025" s="7"/>
      <c r="B1025" s="6"/>
      <c r="C1025" s="6"/>
      <c r="D1025" s="6"/>
      <c r="E1025" s="6"/>
      <c r="F1025" s="6"/>
    </row>
    <row r="1026" spans="1:6">
      <c r="A1026" s="7"/>
      <c r="B1026" s="6"/>
      <c r="C1026" s="6"/>
      <c r="D1026" s="6"/>
      <c r="E1026" s="6"/>
      <c r="F1026" s="6"/>
    </row>
    <row r="1027" spans="1:6">
      <c r="A1027" s="7"/>
      <c r="B1027" s="6"/>
      <c r="C1027" s="6"/>
      <c r="D1027" s="6"/>
      <c r="E1027" s="6"/>
      <c r="F1027" s="6"/>
    </row>
    <row r="1028" spans="1:6">
      <c r="A1028" s="7"/>
      <c r="B1028" s="6"/>
      <c r="C1028" s="6"/>
      <c r="D1028" s="6"/>
      <c r="E1028" s="6"/>
      <c r="F1028" s="6"/>
    </row>
    <row r="1029" spans="1:6">
      <c r="A1029" s="7"/>
      <c r="B1029" s="6"/>
      <c r="C1029" s="6"/>
      <c r="D1029" s="6"/>
      <c r="E1029" s="6"/>
      <c r="F1029" s="6"/>
    </row>
    <row r="1030" spans="1:6">
      <c r="A1030" s="7"/>
      <c r="B1030" s="6"/>
      <c r="C1030" s="6"/>
      <c r="D1030" s="6"/>
      <c r="E1030" s="6"/>
      <c r="F1030" s="6"/>
    </row>
    <row r="1031" spans="1:6">
      <c r="A1031" s="7"/>
      <c r="B1031" s="6"/>
      <c r="C1031" s="6"/>
      <c r="D1031" s="6"/>
      <c r="E1031" s="6"/>
      <c r="F1031" s="6"/>
    </row>
    <row r="1032" spans="1:6">
      <c r="A1032" s="7"/>
      <c r="B1032" s="6"/>
      <c r="C1032" s="6"/>
      <c r="D1032" s="6"/>
      <c r="E1032" s="6"/>
      <c r="F1032" s="6"/>
    </row>
    <row r="1033" spans="1:6">
      <c r="A1033" s="7"/>
      <c r="B1033" s="6"/>
      <c r="C1033" s="6"/>
      <c r="D1033" s="6"/>
      <c r="E1033" s="6"/>
      <c r="F1033" s="6"/>
    </row>
    <row r="1034" spans="1:6">
      <c r="A1034" s="7"/>
      <c r="B1034" s="6"/>
      <c r="C1034" s="6"/>
      <c r="D1034" s="6"/>
      <c r="E1034" s="6"/>
      <c r="F1034" s="6"/>
    </row>
    <row r="1035" spans="1:6">
      <c r="A1035" s="7"/>
      <c r="B1035" s="6"/>
      <c r="C1035" s="6"/>
      <c r="D1035" s="6"/>
      <c r="E1035" s="6"/>
      <c r="F1035" s="6"/>
    </row>
    <row r="1036" spans="1:6">
      <c r="A1036" s="7"/>
      <c r="B1036" s="6"/>
      <c r="C1036" s="6"/>
      <c r="D1036" s="6"/>
      <c r="E1036" s="6"/>
      <c r="F1036" s="6"/>
    </row>
    <row r="1037" spans="1:6">
      <c r="A1037" s="7"/>
      <c r="B1037" s="6"/>
      <c r="C1037" s="6"/>
      <c r="D1037" s="6"/>
      <c r="E1037" s="6"/>
      <c r="F1037" s="6"/>
    </row>
    <row r="1038" spans="1:6">
      <c r="A1038" s="7"/>
      <c r="B1038" s="6"/>
      <c r="C1038" s="6"/>
      <c r="D1038" s="6"/>
      <c r="E1038" s="6"/>
      <c r="F1038" s="6"/>
    </row>
    <row r="1039" spans="1:6">
      <c r="A1039" s="7"/>
      <c r="B1039" s="6"/>
      <c r="C1039" s="6"/>
      <c r="D1039" s="6"/>
      <c r="E1039" s="6"/>
      <c r="F1039" s="6"/>
    </row>
    <row r="1040" spans="1:6">
      <c r="A1040" s="7"/>
      <c r="B1040" s="6"/>
      <c r="C1040" s="6"/>
      <c r="D1040" s="6"/>
      <c r="E1040" s="6"/>
      <c r="F1040" s="6"/>
    </row>
    <row r="1041" spans="1:6">
      <c r="A1041" s="7"/>
      <c r="B1041" s="6"/>
      <c r="C1041" s="6"/>
      <c r="D1041" s="6"/>
      <c r="E1041" s="6"/>
      <c r="F1041" s="6"/>
    </row>
    <row r="1042" spans="1:6">
      <c r="A1042" s="7"/>
      <c r="B1042" s="6"/>
      <c r="C1042" s="6"/>
      <c r="D1042" s="6"/>
      <c r="E1042" s="6"/>
      <c r="F1042" s="6"/>
    </row>
    <row r="1043" spans="1:6">
      <c r="A1043" s="7"/>
      <c r="B1043" s="6"/>
      <c r="C1043" s="6"/>
      <c r="D1043" s="6"/>
      <c r="E1043" s="6"/>
      <c r="F1043" s="6"/>
    </row>
    <row r="1044" spans="1:6">
      <c r="A1044" s="7"/>
      <c r="B1044" s="6"/>
      <c r="C1044" s="6"/>
      <c r="D1044" s="6"/>
      <c r="E1044" s="6"/>
      <c r="F1044" s="6"/>
    </row>
    <row r="1045" spans="1:6">
      <c r="A1045" s="7"/>
      <c r="B1045" s="6"/>
      <c r="C1045" s="6"/>
      <c r="D1045" s="6"/>
      <c r="E1045" s="6"/>
      <c r="F1045" s="6"/>
    </row>
    <row r="1046" spans="1:6">
      <c r="A1046" s="7"/>
      <c r="B1046" s="6"/>
      <c r="C1046" s="6"/>
      <c r="D1046" s="6"/>
      <c r="E1046" s="6"/>
      <c r="F1046" s="6"/>
    </row>
    <row r="1047" spans="1:6">
      <c r="A1047" s="7"/>
      <c r="B1047" s="6"/>
      <c r="C1047" s="6"/>
      <c r="D1047" s="6"/>
      <c r="E1047" s="6"/>
      <c r="F1047" s="6"/>
    </row>
    <row r="1048" spans="1:6">
      <c r="A1048" s="7"/>
      <c r="B1048" s="6"/>
      <c r="C1048" s="6"/>
      <c r="D1048" s="6"/>
      <c r="E1048" s="6"/>
      <c r="F1048" s="6"/>
    </row>
    <row r="1049" spans="1:6">
      <c r="A1049" s="7"/>
      <c r="B1049" s="6"/>
      <c r="C1049" s="6"/>
      <c r="D1049" s="6"/>
      <c r="E1049" s="6"/>
      <c r="F1049" s="6"/>
    </row>
    <row r="1050" spans="1:6">
      <c r="A1050" s="7"/>
      <c r="B1050" s="6"/>
      <c r="C1050" s="6"/>
      <c r="D1050" s="6"/>
      <c r="E1050" s="6"/>
      <c r="F1050" s="6"/>
    </row>
    <row r="1051" spans="1:6">
      <c r="A1051" s="7"/>
      <c r="B1051" s="6"/>
      <c r="C1051" s="6"/>
      <c r="D1051" s="6"/>
      <c r="E1051" s="6"/>
      <c r="F1051" s="6"/>
    </row>
    <row r="1052" spans="1:6">
      <c r="A1052" s="7"/>
      <c r="B1052" s="6"/>
      <c r="C1052" s="6"/>
      <c r="D1052" s="6"/>
      <c r="E1052" s="6"/>
      <c r="F1052" s="6"/>
    </row>
    <row r="1053" spans="1:6">
      <c r="A1053" s="7"/>
      <c r="B1053" s="6"/>
      <c r="C1053" s="6"/>
      <c r="D1053" s="6"/>
      <c r="E1053" s="6"/>
      <c r="F1053" s="6"/>
    </row>
    <row r="1054" spans="1:6">
      <c r="A1054" s="7"/>
      <c r="B1054" s="6"/>
      <c r="C1054" s="6"/>
      <c r="D1054" s="6"/>
      <c r="E1054" s="6"/>
      <c r="F1054" s="6"/>
    </row>
    <row r="1055" spans="1:6">
      <c r="A1055" s="7"/>
      <c r="B1055" s="6"/>
      <c r="C1055" s="6"/>
      <c r="D1055" s="6"/>
      <c r="E1055" s="6"/>
      <c r="F1055" s="6"/>
    </row>
    <row r="1056" spans="1:6">
      <c r="A1056" s="7"/>
      <c r="B1056" s="6"/>
      <c r="C1056" s="6"/>
      <c r="D1056" s="6"/>
      <c r="E1056" s="6"/>
      <c r="F1056" s="6"/>
    </row>
    <row r="1057" spans="1:6">
      <c r="A1057" s="7"/>
      <c r="B1057" s="6"/>
      <c r="C1057" s="6"/>
      <c r="D1057" s="6"/>
      <c r="E1057" s="6"/>
      <c r="F1057" s="6"/>
    </row>
    <row r="1058" spans="1:6">
      <c r="A1058" s="7"/>
      <c r="B1058" s="6"/>
      <c r="C1058" s="6"/>
      <c r="D1058" s="6"/>
      <c r="E1058" s="6"/>
      <c r="F1058" s="6"/>
    </row>
    <row r="1059" spans="1:6">
      <c r="A1059" s="7"/>
      <c r="B1059" s="6"/>
      <c r="C1059" s="6"/>
      <c r="D1059" s="6"/>
      <c r="E1059" s="6"/>
      <c r="F1059" s="6"/>
    </row>
    <row r="1060" spans="1:6">
      <c r="A1060" s="7"/>
      <c r="B1060" s="6"/>
      <c r="C1060" s="6"/>
      <c r="D1060" s="6"/>
      <c r="E1060" s="6"/>
      <c r="F1060" s="6"/>
    </row>
    <row r="1061" spans="1:6">
      <c r="A1061" s="7"/>
      <c r="B1061" s="6"/>
      <c r="C1061" s="6"/>
      <c r="D1061" s="6"/>
      <c r="E1061" s="6"/>
      <c r="F1061" s="6"/>
    </row>
    <row r="1062" spans="1:6">
      <c r="A1062" s="7"/>
      <c r="B1062" s="6"/>
      <c r="C1062" s="6"/>
      <c r="D1062" s="6"/>
      <c r="E1062" s="6"/>
      <c r="F1062" s="6"/>
    </row>
    <row r="1063" spans="1:6">
      <c r="A1063" s="7"/>
      <c r="B1063" s="6"/>
      <c r="C1063" s="6"/>
      <c r="D1063" s="6"/>
      <c r="E1063" s="6"/>
      <c r="F1063" s="6"/>
    </row>
    <row r="1064" spans="1:6">
      <c r="A1064" s="7"/>
      <c r="B1064" s="6"/>
      <c r="C1064" s="6"/>
      <c r="D1064" s="6"/>
      <c r="E1064" s="6"/>
      <c r="F1064" s="6"/>
    </row>
    <row r="1065" spans="1:6">
      <c r="A1065" s="7"/>
      <c r="B1065" s="6"/>
      <c r="C1065" s="6"/>
      <c r="D1065" s="6"/>
      <c r="E1065" s="6"/>
      <c r="F1065" s="6"/>
    </row>
    <row r="1066" spans="1:6">
      <c r="A1066" s="7"/>
      <c r="B1066" s="6"/>
      <c r="C1066" s="6"/>
      <c r="D1066" s="6"/>
      <c r="E1066" s="6"/>
      <c r="F1066" s="6"/>
    </row>
    <row r="1067" spans="1:6">
      <c r="A1067" s="7"/>
      <c r="B1067" s="6"/>
      <c r="C1067" s="6"/>
      <c r="D1067" s="6"/>
      <c r="E1067" s="6"/>
      <c r="F1067" s="6"/>
    </row>
    <row r="1068" spans="1:6">
      <c r="A1068" s="7"/>
      <c r="B1068" s="6"/>
      <c r="C1068" s="6"/>
      <c r="D1068" s="6"/>
      <c r="E1068" s="6"/>
      <c r="F1068" s="6"/>
    </row>
    <row r="1069" spans="1:6">
      <c r="A1069" s="7"/>
      <c r="B1069" s="6"/>
      <c r="C1069" s="6"/>
      <c r="D1069" s="6"/>
      <c r="E1069" s="6"/>
      <c r="F1069" s="6"/>
    </row>
    <row r="1070" spans="1:6">
      <c r="A1070" s="7"/>
      <c r="B1070" s="6"/>
      <c r="C1070" s="6"/>
      <c r="D1070" s="6"/>
      <c r="E1070" s="6"/>
      <c r="F1070" s="6"/>
    </row>
    <row r="1071" spans="1:6">
      <c r="A1071" s="7"/>
      <c r="B1071" s="6"/>
      <c r="C1071" s="6"/>
      <c r="D1071" s="6"/>
      <c r="E1071" s="6"/>
      <c r="F1071" s="6"/>
    </row>
    <row r="1072" spans="1:6">
      <c r="A1072" s="7"/>
      <c r="B1072" s="6"/>
      <c r="C1072" s="6"/>
      <c r="D1072" s="6"/>
      <c r="E1072" s="6"/>
      <c r="F1072" s="6"/>
    </row>
    <row r="1073" spans="1:6">
      <c r="A1073" s="7"/>
      <c r="B1073" s="6"/>
      <c r="C1073" s="6"/>
      <c r="D1073" s="6"/>
      <c r="E1073" s="6"/>
      <c r="F1073" s="6"/>
    </row>
    <row r="1074" spans="1:6">
      <c r="A1074" s="7"/>
      <c r="B1074" s="6"/>
      <c r="C1074" s="6"/>
      <c r="D1074" s="6"/>
      <c r="E1074" s="6"/>
      <c r="F1074" s="6"/>
    </row>
    <row r="1075" spans="1:6">
      <c r="A1075" s="7"/>
      <c r="B1075" s="6"/>
      <c r="C1075" s="6"/>
      <c r="D1075" s="6"/>
      <c r="E1075" s="6"/>
      <c r="F1075" s="6"/>
    </row>
    <row r="1076" spans="1:6">
      <c r="A1076" s="7"/>
      <c r="B1076" s="6"/>
      <c r="C1076" s="6"/>
      <c r="D1076" s="6"/>
      <c r="E1076" s="6"/>
      <c r="F1076" s="6"/>
    </row>
    <row r="1077" spans="1:6">
      <c r="A1077" s="7"/>
      <c r="B1077" s="6"/>
      <c r="C1077" s="6"/>
      <c r="D1077" s="6"/>
      <c r="E1077" s="6"/>
      <c r="F1077" s="6"/>
    </row>
    <row r="1078" spans="1:6">
      <c r="A1078" s="7"/>
      <c r="B1078" s="6"/>
      <c r="C1078" s="6"/>
      <c r="D1078" s="6"/>
      <c r="E1078" s="6"/>
      <c r="F1078" s="6"/>
    </row>
    <row r="1079" spans="1:6">
      <c r="A1079" s="7"/>
      <c r="B1079" s="6"/>
      <c r="C1079" s="6"/>
      <c r="D1079" s="6"/>
      <c r="E1079" s="6"/>
      <c r="F1079" s="6"/>
    </row>
    <row r="1080" spans="1:6">
      <c r="A1080" s="7"/>
      <c r="B1080" s="6"/>
      <c r="C1080" s="6"/>
      <c r="D1080" s="6"/>
      <c r="E1080" s="6"/>
      <c r="F1080" s="6"/>
    </row>
    <row r="1081" spans="1:6">
      <c r="A1081" s="7"/>
      <c r="B1081" s="6"/>
      <c r="C1081" s="6"/>
      <c r="D1081" s="6"/>
      <c r="E1081" s="6"/>
      <c r="F1081" s="6"/>
    </row>
    <row r="1082" spans="1:6">
      <c r="A1082" s="7"/>
      <c r="B1082" s="6"/>
      <c r="C1082" s="6"/>
      <c r="D1082" s="6"/>
      <c r="E1082" s="6"/>
      <c r="F1082" s="6"/>
    </row>
    <row r="1083" spans="1:6">
      <c r="A1083" s="7"/>
      <c r="B1083" s="6"/>
      <c r="C1083" s="6"/>
      <c r="D1083" s="6"/>
      <c r="E1083" s="6"/>
      <c r="F1083" s="6"/>
    </row>
    <row r="1084" spans="1:6">
      <c r="A1084" s="7"/>
      <c r="B1084" s="6"/>
      <c r="C1084" s="6"/>
      <c r="D1084" s="6"/>
      <c r="E1084" s="6"/>
      <c r="F1084" s="6"/>
    </row>
    <row r="1085" spans="1:6">
      <c r="A1085" s="7"/>
      <c r="B1085" s="6"/>
      <c r="C1085" s="6"/>
      <c r="D1085" s="6"/>
      <c r="E1085" s="6"/>
      <c r="F1085" s="6"/>
    </row>
    <row r="1086" spans="1:6">
      <c r="A1086" s="7"/>
      <c r="B1086" s="6"/>
      <c r="C1086" s="6"/>
      <c r="D1086" s="6"/>
      <c r="E1086" s="6"/>
      <c r="F1086" s="6"/>
    </row>
    <row r="1087" spans="1:6">
      <c r="A1087" s="7"/>
      <c r="B1087" s="6"/>
      <c r="C1087" s="6"/>
      <c r="D1087" s="6"/>
      <c r="E1087" s="6"/>
      <c r="F1087" s="6"/>
    </row>
    <row r="1088" spans="1:6">
      <c r="A1088" s="7"/>
      <c r="B1088" s="6"/>
      <c r="C1088" s="6"/>
      <c r="D1088" s="6"/>
      <c r="E1088" s="6"/>
      <c r="F1088" s="6"/>
    </row>
    <row r="1089" spans="1:6">
      <c r="A1089" s="7"/>
      <c r="B1089" s="6"/>
      <c r="C1089" s="6"/>
      <c r="D1089" s="6"/>
      <c r="E1089" s="6"/>
      <c r="F1089" s="6"/>
    </row>
    <row r="1090" spans="1:6">
      <c r="A1090" s="7"/>
      <c r="B1090" s="6"/>
      <c r="C1090" s="6"/>
      <c r="D1090" s="6"/>
      <c r="E1090" s="6"/>
      <c r="F1090" s="6"/>
    </row>
    <row r="1091" spans="1:6">
      <c r="A1091" s="7"/>
      <c r="B1091" s="6"/>
      <c r="C1091" s="6"/>
      <c r="D1091" s="6"/>
      <c r="E1091" s="6"/>
      <c r="F1091" s="6"/>
    </row>
    <row r="1092" spans="1:6">
      <c r="A1092" s="7"/>
      <c r="B1092" s="6"/>
      <c r="C1092" s="6"/>
      <c r="D1092" s="6"/>
      <c r="E1092" s="6"/>
      <c r="F1092" s="6"/>
    </row>
    <row r="1093" spans="1:6">
      <c r="A1093" s="7"/>
      <c r="B1093" s="6"/>
      <c r="C1093" s="6"/>
      <c r="D1093" s="6"/>
      <c r="E1093" s="6"/>
      <c r="F1093" s="6"/>
    </row>
    <row r="1094" spans="1:6">
      <c r="A1094" s="7"/>
      <c r="B1094" s="6"/>
      <c r="C1094" s="6"/>
      <c r="D1094" s="6"/>
      <c r="E1094" s="6"/>
      <c r="F1094" s="6"/>
    </row>
    <row r="1095" spans="1:6">
      <c r="A1095" s="7"/>
      <c r="B1095" s="6"/>
      <c r="C1095" s="6"/>
      <c r="D1095" s="6"/>
      <c r="E1095" s="6"/>
      <c r="F1095" s="6"/>
    </row>
    <row r="1096" spans="1:6">
      <c r="A1096" s="7"/>
      <c r="B1096" s="6"/>
      <c r="C1096" s="6"/>
      <c r="D1096" s="6"/>
      <c r="E1096" s="6"/>
      <c r="F1096" s="6"/>
    </row>
    <row r="1097" spans="1:6">
      <c r="A1097" s="7"/>
      <c r="B1097" s="6"/>
      <c r="C1097" s="6"/>
      <c r="D1097" s="6"/>
      <c r="E1097" s="6"/>
      <c r="F1097" s="6"/>
    </row>
    <row r="1098" spans="1:6">
      <c r="A1098" s="7"/>
      <c r="B1098" s="6"/>
      <c r="C1098" s="6"/>
      <c r="D1098" s="6"/>
      <c r="E1098" s="6"/>
      <c r="F1098" s="6"/>
    </row>
    <row r="1099" spans="1:6">
      <c r="A1099" s="7"/>
      <c r="B1099" s="6"/>
      <c r="C1099" s="6"/>
      <c r="D1099" s="6"/>
      <c r="E1099" s="6"/>
      <c r="F1099" s="6"/>
    </row>
    <row r="1100" spans="1:6">
      <c r="A1100" s="7"/>
      <c r="B1100" s="6"/>
      <c r="C1100" s="6"/>
      <c r="D1100" s="6"/>
      <c r="E1100" s="6"/>
      <c r="F1100" s="6"/>
    </row>
    <row r="1101" spans="1:6">
      <c r="A1101" s="7"/>
      <c r="B1101" s="6"/>
      <c r="C1101" s="6"/>
      <c r="D1101" s="6"/>
      <c r="E1101" s="6"/>
      <c r="F1101" s="6"/>
    </row>
    <row r="1102" spans="1:6">
      <c r="A1102" s="7"/>
      <c r="B1102" s="6"/>
      <c r="C1102" s="6"/>
      <c r="D1102" s="6"/>
      <c r="E1102" s="6"/>
      <c r="F1102" s="6"/>
    </row>
    <row r="1103" spans="1:6">
      <c r="A1103" s="7"/>
      <c r="B1103" s="6"/>
      <c r="C1103" s="6"/>
      <c r="D1103" s="6"/>
      <c r="E1103" s="6"/>
      <c r="F1103" s="6"/>
    </row>
    <row r="1104" spans="1:6">
      <c r="A1104" s="7"/>
      <c r="B1104" s="6"/>
      <c r="C1104" s="6"/>
      <c r="D1104" s="6"/>
      <c r="E1104" s="6"/>
      <c r="F1104" s="6"/>
    </row>
    <row r="1105" spans="1:6">
      <c r="A1105" s="7"/>
      <c r="B1105" s="6"/>
      <c r="C1105" s="6"/>
      <c r="D1105" s="6"/>
      <c r="E1105" s="6"/>
      <c r="F1105" s="6"/>
    </row>
    <row r="1106" spans="1:6">
      <c r="A1106" s="7"/>
      <c r="B1106" s="6"/>
      <c r="C1106" s="6"/>
      <c r="D1106" s="6"/>
      <c r="E1106" s="6"/>
      <c r="F1106" s="6"/>
    </row>
    <row r="1107" spans="1:6">
      <c r="A1107" s="7"/>
      <c r="B1107" s="6"/>
      <c r="C1107" s="6"/>
      <c r="D1107" s="6"/>
      <c r="E1107" s="6"/>
      <c r="F1107" s="6"/>
    </row>
    <row r="1108" spans="1:6">
      <c r="A1108" s="7"/>
      <c r="B1108" s="6"/>
      <c r="C1108" s="6"/>
      <c r="D1108" s="6"/>
      <c r="E1108" s="6"/>
      <c r="F1108" s="6"/>
    </row>
    <row r="1109" spans="1:6">
      <c r="A1109" s="7"/>
      <c r="B1109" s="6"/>
      <c r="C1109" s="6"/>
      <c r="D1109" s="6"/>
      <c r="E1109" s="6"/>
      <c r="F1109" s="6"/>
    </row>
    <row r="1110" spans="1:6">
      <c r="A1110" s="7"/>
      <c r="B1110" s="6"/>
      <c r="C1110" s="6"/>
      <c r="D1110" s="6"/>
      <c r="E1110" s="6"/>
      <c r="F1110" s="6"/>
    </row>
    <row r="1111" spans="1:6">
      <c r="A1111" s="7"/>
      <c r="B1111" s="6"/>
      <c r="C1111" s="6"/>
      <c r="D1111" s="6"/>
      <c r="E1111" s="6"/>
      <c r="F1111" s="6"/>
    </row>
    <row r="1112" spans="1:6">
      <c r="A1112" s="7"/>
      <c r="B1112" s="6"/>
      <c r="C1112" s="6"/>
      <c r="D1112" s="6"/>
      <c r="E1112" s="6"/>
      <c r="F1112" s="6"/>
    </row>
    <row r="1113" spans="1:6">
      <c r="A1113" s="7"/>
      <c r="B1113" s="6"/>
      <c r="C1113" s="6"/>
      <c r="D1113" s="6"/>
      <c r="E1113" s="6"/>
      <c r="F1113" s="6"/>
    </row>
    <row r="1114" spans="1:6">
      <c r="A1114" s="7"/>
      <c r="B1114" s="6"/>
      <c r="C1114" s="6"/>
      <c r="D1114" s="6"/>
      <c r="E1114" s="6"/>
      <c r="F1114" s="6"/>
    </row>
    <row r="1115" spans="1:6">
      <c r="A1115" s="7"/>
      <c r="B1115" s="6"/>
      <c r="C1115" s="6"/>
      <c r="D1115" s="6"/>
      <c r="E1115" s="6"/>
      <c r="F1115" s="6"/>
    </row>
    <row r="1116" spans="1:6">
      <c r="A1116" s="7"/>
      <c r="B1116" s="6"/>
      <c r="C1116" s="6"/>
      <c r="D1116" s="6"/>
      <c r="E1116" s="6"/>
      <c r="F1116" s="6"/>
    </row>
    <row r="1117" spans="1:6">
      <c r="A1117" s="7"/>
      <c r="B1117" s="6"/>
      <c r="C1117" s="6"/>
      <c r="D1117" s="6"/>
      <c r="E1117" s="6"/>
      <c r="F1117" s="6"/>
    </row>
    <row r="1118" spans="1:6">
      <c r="A1118" s="7"/>
      <c r="B1118" s="6"/>
      <c r="C1118" s="6"/>
      <c r="D1118" s="6"/>
      <c r="E1118" s="6"/>
      <c r="F1118" s="6"/>
    </row>
    <row r="1119" spans="1:6">
      <c r="A1119" s="7"/>
      <c r="B1119" s="6"/>
      <c r="C1119" s="6"/>
      <c r="D1119" s="6"/>
      <c r="E1119" s="6"/>
      <c r="F1119" s="6"/>
    </row>
    <row r="1120" spans="1:6">
      <c r="A1120" s="7"/>
      <c r="B1120" s="6"/>
      <c r="C1120" s="6"/>
      <c r="D1120" s="6"/>
      <c r="E1120" s="6"/>
      <c r="F1120" s="6"/>
    </row>
    <row r="1121" spans="1:6">
      <c r="A1121" s="7"/>
      <c r="B1121" s="6"/>
      <c r="C1121" s="6"/>
      <c r="D1121" s="6"/>
      <c r="E1121" s="6"/>
      <c r="F1121" s="6"/>
    </row>
    <row r="1122" spans="1:6">
      <c r="A1122" s="7"/>
      <c r="B1122" s="6"/>
      <c r="C1122" s="6"/>
      <c r="D1122" s="6"/>
      <c r="E1122" s="6"/>
      <c r="F1122" s="6"/>
    </row>
    <row r="1123" spans="1:6">
      <c r="A1123" s="7"/>
      <c r="B1123" s="6"/>
      <c r="C1123" s="6"/>
      <c r="D1123" s="6"/>
      <c r="E1123" s="6"/>
      <c r="F1123" s="6"/>
    </row>
    <row r="1124" spans="1:6">
      <c r="A1124" s="7"/>
      <c r="B1124" s="6"/>
      <c r="C1124" s="6"/>
      <c r="D1124" s="6"/>
      <c r="E1124" s="6"/>
      <c r="F1124" s="6"/>
    </row>
    <row r="1125" spans="1:6">
      <c r="A1125" s="7"/>
      <c r="B1125" s="6"/>
      <c r="C1125" s="6"/>
      <c r="D1125" s="6"/>
      <c r="E1125" s="6"/>
      <c r="F1125" s="6"/>
    </row>
    <row r="1126" spans="1:6">
      <c r="A1126" s="7"/>
      <c r="B1126" s="6"/>
      <c r="C1126" s="6"/>
      <c r="D1126" s="6"/>
      <c r="E1126" s="6"/>
      <c r="F1126" s="6"/>
    </row>
    <row r="1127" spans="1:6">
      <c r="A1127" s="7"/>
      <c r="B1127" s="6"/>
      <c r="C1127" s="6"/>
      <c r="D1127" s="6"/>
      <c r="E1127" s="6"/>
      <c r="F1127" s="6"/>
    </row>
    <row r="1128" spans="1:6">
      <c r="A1128" s="7"/>
      <c r="B1128" s="6"/>
      <c r="C1128" s="6"/>
      <c r="D1128" s="6"/>
      <c r="E1128" s="6"/>
      <c r="F1128" s="6"/>
    </row>
    <row r="1129" spans="1:6">
      <c r="A1129" s="7"/>
      <c r="B1129" s="6"/>
      <c r="C1129" s="6"/>
      <c r="D1129" s="6"/>
      <c r="E1129" s="6"/>
      <c r="F1129" s="6"/>
    </row>
    <row r="1130" spans="1:6">
      <c r="A1130" s="7"/>
      <c r="B1130" s="6"/>
      <c r="C1130" s="6"/>
      <c r="D1130" s="6"/>
      <c r="E1130" s="6"/>
      <c r="F1130" s="6"/>
    </row>
    <row r="1131" spans="1:6">
      <c r="A1131" s="7"/>
      <c r="B1131" s="6"/>
      <c r="C1131" s="6"/>
      <c r="D1131" s="6"/>
      <c r="E1131" s="6"/>
      <c r="F1131" s="6"/>
    </row>
    <row r="1132" spans="1:6">
      <c r="A1132" s="7"/>
      <c r="B1132" s="6"/>
      <c r="C1132" s="6"/>
      <c r="D1132" s="6"/>
      <c r="E1132" s="6"/>
      <c r="F1132" s="6"/>
    </row>
    <row r="1133" spans="1:6">
      <c r="A1133" s="7"/>
      <c r="B1133" s="6"/>
      <c r="C1133" s="6"/>
      <c r="D1133" s="6"/>
      <c r="E1133" s="6"/>
      <c r="F1133" s="6"/>
    </row>
    <row r="1134" spans="1:6">
      <c r="A1134" s="7"/>
      <c r="B1134" s="6"/>
      <c r="C1134" s="6"/>
      <c r="D1134" s="6"/>
      <c r="E1134" s="6"/>
      <c r="F1134" s="6"/>
    </row>
    <row r="1135" spans="1:6">
      <c r="A1135" s="7"/>
      <c r="B1135" s="6"/>
      <c r="C1135" s="6"/>
      <c r="D1135" s="6"/>
      <c r="E1135" s="6"/>
      <c r="F1135" s="6"/>
    </row>
    <row r="1136" spans="1:6">
      <c r="A1136" s="7"/>
      <c r="B1136" s="6"/>
      <c r="C1136" s="6"/>
      <c r="D1136" s="6"/>
      <c r="E1136" s="6"/>
      <c r="F1136" s="6"/>
    </row>
    <row r="1137" spans="1:6">
      <c r="A1137" s="7"/>
      <c r="B1137" s="6"/>
      <c r="C1137" s="6"/>
      <c r="D1137" s="6"/>
      <c r="E1137" s="6"/>
      <c r="F1137" s="6"/>
    </row>
    <row r="1138" spans="1:6">
      <c r="A1138" s="7"/>
      <c r="B1138" s="6"/>
      <c r="C1138" s="6"/>
      <c r="D1138" s="6"/>
      <c r="E1138" s="6"/>
      <c r="F1138" s="6"/>
    </row>
    <row r="1139" spans="1:6">
      <c r="A1139" s="7"/>
      <c r="B1139" s="6"/>
      <c r="C1139" s="6"/>
      <c r="D1139" s="6"/>
      <c r="E1139" s="6"/>
      <c r="F1139" s="6"/>
    </row>
    <row r="1140" spans="1:6">
      <c r="A1140" s="7"/>
      <c r="B1140" s="6"/>
      <c r="C1140" s="6"/>
      <c r="D1140" s="6"/>
      <c r="E1140" s="6"/>
      <c r="F1140" s="6"/>
    </row>
    <row r="1141" spans="1:6">
      <c r="A1141" s="7"/>
      <c r="B1141" s="6"/>
      <c r="C1141" s="6"/>
      <c r="D1141" s="6"/>
      <c r="E1141" s="6"/>
      <c r="F1141" s="6"/>
    </row>
    <row r="1142" spans="1:6">
      <c r="A1142" s="7"/>
      <c r="B1142" s="6"/>
      <c r="C1142" s="6"/>
      <c r="D1142" s="6"/>
      <c r="E1142" s="6"/>
      <c r="F1142" s="6"/>
    </row>
    <row r="1143" spans="1:6">
      <c r="A1143" s="7"/>
      <c r="B1143" s="6"/>
      <c r="C1143" s="6"/>
      <c r="D1143" s="6"/>
      <c r="E1143" s="6"/>
      <c r="F1143" s="6"/>
    </row>
    <row r="1144" spans="1:6">
      <c r="A1144" s="7"/>
      <c r="B1144" s="6"/>
      <c r="C1144" s="6"/>
      <c r="D1144" s="6"/>
      <c r="E1144" s="6"/>
      <c r="F1144" s="6"/>
    </row>
    <row r="1145" spans="1:6">
      <c r="A1145" s="7"/>
      <c r="B1145" s="6"/>
      <c r="C1145" s="6"/>
      <c r="D1145" s="6"/>
      <c r="E1145" s="6"/>
      <c r="F1145" s="6"/>
    </row>
    <row r="1146" spans="1:6">
      <c r="A1146" s="7"/>
      <c r="B1146" s="6"/>
      <c r="C1146" s="6"/>
      <c r="D1146" s="6"/>
      <c r="E1146" s="6"/>
      <c r="F1146" s="6"/>
    </row>
    <row r="1147" spans="1:6">
      <c r="A1147" s="7"/>
      <c r="B1147" s="6"/>
      <c r="C1147" s="6"/>
      <c r="D1147" s="6"/>
      <c r="E1147" s="6"/>
      <c r="F1147" s="6"/>
    </row>
    <row r="1148" spans="1:6">
      <c r="A1148" s="7"/>
      <c r="B1148" s="6"/>
      <c r="C1148" s="6"/>
      <c r="D1148" s="6"/>
      <c r="E1148" s="6"/>
      <c r="F1148" s="6"/>
    </row>
    <row r="1149" spans="1:6">
      <c r="A1149" s="7"/>
      <c r="B1149" s="6"/>
      <c r="C1149" s="6"/>
      <c r="D1149" s="6"/>
      <c r="E1149" s="6"/>
      <c r="F1149" s="6"/>
    </row>
    <row r="1150" spans="1:6">
      <c r="A1150" s="7"/>
      <c r="B1150" s="6"/>
      <c r="C1150" s="6"/>
      <c r="D1150" s="6"/>
      <c r="E1150" s="6"/>
      <c r="F1150" s="6"/>
    </row>
    <row r="1151" spans="1:6">
      <c r="A1151" s="7"/>
      <c r="B1151" s="6"/>
      <c r="C1151" s="6"/>
      <c r="D1151" s="6"/>
      <c r="E1151" s="6"/>
      <c r="F1151" s="6"/>
    </row>
    <row r="1152" spans="1:6">
      <c r="A1152" s="7"/>
      <c r="B1152" s="6"/>
      <c r="C1152" s="6"/>
      <c r="D1152" s="6"/>
      <c r="E1152" s="6"/>
      <c r="F1152" s="6"/>
    </row>
    <row r="1153" spans="1:6">
      <c r="A1153" s="7"/>
      <c r="B1153" s="6"/>
      <c r="C1153" s="6"/>
      <c r="D1153" s="6"/>
      <c r="E1153" s="6"/>
      <c r="F1153" s="6"/>
    </row>
    <row r="1154" spans="1:6">
      <c r="A1154" s="7"/>
      <c r="B1154" s="6"/>
      <c r="C1154" s="6"/>
      <c r="D1154" s="6"/>
      <c r="E1154" s="6"/>
      <c r="F1154" s="6"/>
    </row>
    <row r="1155" spans="1:6">
      <c r="A1155" s="7"/>
      <c r="B1155" s="6"/>
      <c r="C1155" s="6"/>
      <c r="D1155" s="6"/>
      <c r="E1155" s="6"/>
      <c r="F1155" s="6"/>
    </row>
    <row r="1156" spans="1:6">
      <c r="A1156" s="7"/>
      <c r="B1156" s="6"/>
      <c r="C1156" s="6"/>
      <c r="D1156" s="6"/>
      <c r="E1156" s="6"/>
      <c r="F1156" s="6"/>
    </row>
    <row r="1157" spans="1:6">
      <c r="A1157" s="7"/>
      <c r="B1157" s="6"/>
      <c r="C1157" s="6"/>
      <c r="D1157" s="6"/>
      <c r="E1157" s="6"/>
      <c r="F1157" s="6"/>
    </row>
    <row r="1158" spans="1:6">
      <c r="A1158" s="7"/>
      <c r="B1158" s="6"/>
      <c r="C1158" s="6"/>
      <c r="D1158" s="6"/>
      <c r="E1158" s="6"/>
      <c r="F1158" s="6"/>
    </row>
    <row r="1159" spans="1:6">
      <c r="A1159" s="7"/>
      <c r="B1159" s="6"/>
      <c r="C1159" s="6"/>
      <c r="D1159" s="6"/>
      <c r="E1159" s="6"/>
      <c r="F1159" s="6"/>
    </row>
    <row r="1160" spans="1:6">
      <c r="A1160" s="7"/>
      <c r="B1160" s="6"/>
      <c r="C1160" s="6"/>
      <c r="D1160" s="6"/>
      <c r="E1160" s="6"/>
      <c r="F1160" s="6"/>
    </row>
    <row r="1161" spans="1:6">
      <c r="A1161" s="7"/>
      <c r="B1161" s="6"/>
      <c r="C1161" s="6"/>
      <c r="D1161" s="6"/>
      <c r="E1161" s="6"/>
      <c r="F1161" s="6"/>
    </row>
    <row r="1162" spans="1:6">
      <c r="A1162" s="7"/>
      <c r="B1162" s="6"/>
      <c r="C1162" s="6"/>
      <c r="D1162" s="6"/>
      <c r="E1162" s="6"/>
      <c r="F1162" s="6"/>
    </row>
    <row r="1163" spans="1:6">
      <c r="A1163" s="7"/>
      <c r="B1163" s="6"/>
      <c r="C1163" s="6"/>
      <c r="D1163" s="6"/>
      <c r="E1163" s="6"/>
      <c r="F1163" s="6"/>
    </row>
    <row r="1164" spans="1:6">
      <c r="A1164" s="7"/>
      <c r="B1164" s="6"/>
      <c r="C1164" s="6"/>
      <c r="D1164" s="6"/>
      <c r="E1164" s="6"/>
      <c r="F1164" s="6"/>
    </row>
    <row r="1165" spans="1:6">
      <c r="A1165" s="7"/>
      <c r="B1165" s="6"/>
      <c r="C1165" s="6"/>
      <c r="D1165" s="6"/>
      <c r="E1165" s="6"/>
      <c r="F1165" s="6"/>
    </row>
    <row r="1166" spans="1:6">
      <c r="A1166" s="7"/>
      <c r="B1166" s="6"/>
      <c r="C1166" s="6"/>
      <c r="D1166" s="6"/>
      <c r="E1166" s="6"/>
      <c r="F1166" s="6"/>
    </row>
    <row r="1167" spans="1:6">
      <c r="A1167" s="7"/>
      <c r="B1167" s="6"/>
      <c r="C1167" s="6"/>
      <c r="D1167" s="6"/>
      <c r="E1167" s="6"/>
      <c r="F1167" s="6"/>
    </row>
    <row r="1168" spans="1:6">
      <c r="A1168" s="7"/>
      <c r="B1168" s="6"/>
      <c r="C1168" s="6"/>
      <c r="D1168" s="6"/>
      <c r="E1168" s="6"/>
      <c r="F1168" s="6"/>
    </row>
    <row r="1169" spans="1:6">
      <c r="A1169" s="7"/>
      <c r="B1169" s="6"/>
      <c r="C1169" s="6"/>
      <c r="D1169" s="6"/>
      <c r="E1169" s="6"/>
      <c r="F1169" s="6"/>
    </row>
    <row r="1170" spans="1:6">
      <c r="A1170" s="7"/>
      <c r="B1170" s="6"/>
      <c r="C1170" s="6"/>
      <c r="D1170" s="6"/>
      <c r="E1170" s="6"/>
      <c r="F1170" s="6"/>
    </row>
    <row r="1171" spans="1:6">
      <c r="A1171" s="7"/>
      <c r="B1171" s="6"/>
      <c r="C1171" s="6"/>
      <c r="D1171" s="6"/>
      <c r="E1171" s="6"/>
      <c r="F1171" s="6"/>
    </row>
    <row r="1172" spans="1:6">
      <c r="A1172" s="7"/>
      <c r="B1172" s="6"/>
      <c r="C1172" s="6"/>
      <c r="D1172" s="6"/>
      <c r="E1172" s="6"/>
      <c r="F1172" s="6"/>
    </row>
    <row r="1173" spans="1:6">
      <c r="A1173" s="7"/>
      <c r="B1173" s="6"/>
      <c r="C1173" s="6"/>
      <c r="D1173" s="6"/>
      <c r="E1173" s="6"/>
      <c r="F1173" s="6"/>
    </row>
    <row r="1174" spans="1:6">
      <c r="A1174" s="7"/>
      <c r="B1174" s="6"/>
      <c r="C1174" s="6"/>
      <c r="D1174" s="6"/>
      <c r="E1174" s="6"/>
      <c r="F1174" s="6"/>
    </row>
    <row r="1175" spans="1:6">
      <c r="A1175" s="7"/>
      <c r="B1175" s="6"/>
      <c r="C1175" s="6"/>
      <c r="D1175" s="6"/>
      <c r="E1175" s="6"/>
      <c r="F1175" s="6"/>
    </row>
    <row r="1176" spans="1:6">
      <c r="A1176" s="7"/>
      <c r="B1176" s="6"/>
      <c r="C1176" s="6"/>
      <c r="D1176" s="6"/>
      <c r="E1176" s="6"/>
      <c r="F1176" s="6"/>
    </row>
    <row r="1177" spans="1:6">
      <c r="A1177" s="7"/>
      <c r="B1177" s="6"/>
      <c r="C1177" s="6"/>
      <c r="D1177" s="6"/>
      <c r="E1177" s="6"/>
      <c r="F1177" s="6"/>
    </row>
    <row r="1178" spans="1:6">
      <c r="A1178" s="7"/>
      <c r="B1178" s="6"/>
      <c r="C1178" s="6"/>
      <c r="D1178" s="6"/>
      <c r="E1178" s="6"/>
      <c r="F1178" s="6"/>
    </row>
    <row r="1179" spans="1:6">
      <c r="A1179" s="7"/>
      <c r="B1179" s="6"/>
      <c r="C1179" s="6"/>
      <c r="D1179" s="6"/>
      <c r="E1179" s="6"/>
      <c r="F1179" s="6"/>
    </row>
    <row r="1180" spans="1:6">
      <c r="A1180" s="7"/>
      <c r="B1180" s="6"/>
      <c r="C1180" s="6"/>
      <c r="D1180" s="6"/>
      <c r="E1180" s="6"/>
      <c r="F1180" s="6"/>
    </row>
    <row r="1181" spans="1:6">
      <c r="A1181" s="7"/>
      <c r="B1181" s="6"/>
      <c r="C1181" s="6"/>
      <c r="D1181" s="6"/>
      <c r="E1181" s="6"/>
      <c r="F1181" s="6"/>
    </row>
    <row r="1182" spans="1:6">
      <c r="A1182" s="7"/>
      <c r="B1182" s="6"/>
      <c r="C1182" s="6"/>
      <c r="D1182" s="6"/>
      <c r="E1182" s="6"/>
      <c r="F1182" s="6"/>
    </row>
    <row r="1183" spans="1:6">
      <c r="A1183" s="7"/>
      <c r="B1183" s="6"/>
      <c r="C1183" s="6"/>
      <c r="D1183" s="6"/>
      <c r="E1183" s="6"/>
      <c r="F1183" s="6"/>
    </row>
    <row r="1184" spans="1:6">
      <c r="A1184" s="7"/>
      <c r="B1184" s="6"/>
      <c r="C1184" s="6"/>
      <c r="D1184" s="6"/>
      <c r="E1184" s="6"/>
      <c r="F1184" s="6"/>
    </row>
    <row r="1185" spans="1:6">
      <c r="A1185" s="7"/>
      <c r="B1185" s="6"/>
      <c r="C1185" s="6"/>
      <c r="D1185" s="6"/>
      <c r="E1185" s="6"/>
      <c r="F1185" s="6"/>
    </row>
    <row r="1186" spans="1:6">
      <c r="A1186" s="7"/>
      <c r="B1186" s="6"/>
      <c r="C1186" s="6"/>
      <c r="D1186" s="6"/>
      <c r="E1186" s="6"/>
      <c r="F1186" s="6"/>
    </row>
    <row r="1187" spans="1:6">
      <c r="A1187" s="7"/>
      <c r="B1187" s="6"/>
      <c r="C1187" s="6"/>
      <c r="D1187" s="6"/>
      <c r="E1187" s="6"/>
      <c r="F1187" s="6"/>
    </row>
    <row r="1188" spans="1:6">
      <c r="A1188" s="7"/>
      <c r="B1188" s="6"/>
      <c r="C1188" s="6"/>
      <c r="D1188" s="6"/>
      <c r="E1188" s="6"/>
      <c r="F1188" s="6"/>
    </row>
    <row r="1189" spans="1:6">
      <c r="A1189" s="7"/>
      <c r="B1189" s="6"/>
      <c r="C1189" s="6"/>
      <c r="D1189" s="6"/>
      <c r="E1189" s="6"/>
      <c r="F1189" s="6"/>
    </row>
    <row r="1190" spans="1:6">
      <c r="A1190" s="7"/>
      <c r="B1190" s="6"/>
      <c r="C1190" s="6"/>
      <c r="D1190" s="6"/>
      <c r="E1190" s="6"/>
      <c r="F1190" s="6"/>
    </row>
    <row r="1191" spans="1:6">
      <c r="A1191" s="7"/>
      <c r="B1191" s="6"/>
      <c r="C1191" s="6"/>
      <c r="D1191" s="6"/>
      <c r="E1191" s="6"/>
      <c r="F1191" s="6"/>
    </row>
    <row r="1192" spans="1:6">
      <c r="A1192" s="7"/>
      <c r="B1192" s="6"/>
      <c r="C1192" s="6"/>
      <c r="D1192" s="6"/>
      <c r="E1192" s="6"/>
      <c r="F1192" s="6"/>
    </row>
    <row r="1193" spans="1:6">
      <c r="A1193" s="7"/>
      <c r="B1193" s="6"/>
      <c r="C1193" s="6"/>
      <c r="D1193" s="6"/>
      <c r="E1193" s="6"/>
      <c r="F1193" s="6"/>
    </row>
    <row r="1194" spans="1:6">
      <c r="A1194" s="7"/>
      <c r="B1194" s="6"/>
      <c r="C1194" s="6"/>
      <c r="D1194" s="6"/>
      <c r="E1194" s="6"/>
      <c r="F1194" s="6"/>
    </row>
    <row r="1195" spans="1:6">
      <c r="A1195" s="7"/>
      <c r="B1195" s="6"/>
      <c r="C1195" s="6"/>
      <c r="D1195" s="6"/>
      <c r="E1195" s="6"/>
      <c r="F1195" s="6"/>
    </row>
    <row r="1196" spans="1:6">
      <c r="A1196" s="7"/>
      <c r="B1196" s="6"/>
      <c r="C1196" s="6"/>
      <c r="D1196" s="6"/>
      <c r="E1196" s="6"/>
      <c r="F1196" s="6"/>
    </row>
    <row r="1197" spans="1:6">
      <c r="A1197" s="7"/>
      <c r="B1197" s="6"/>
      <c r="C1197" s="6"/>
      <c r="D1197" s="6"/>
      <c r="E1197" s="6"/>
      <c r="F1197" s="6"/>
    </row>
    <row r="1198" spans="1:6">
      <c r="A1198" s="7"/>
      <c r="B1198" s="6"/>
      <c r="C1198" s="6"/>
      <c r="D1198" s="6"/>
      <c r="E1198" s="6"/>
      <c r="F1198" s="6"/>
    </row>
    <row r="1199" spans="1:6">
      <c r="A1199" s="7"/>
      <c r="B1199" s="6"/>
      <c r="C1199" s="6"/>
      <c r="D1199" s="6"/>
      <c r="E1199" s="6"/>
      <c r="F1199" s="6"/>
    </row>
    <row r="1200" spans="1:6">
      <c r="A1200" s="7"/>
      <c r="B1200" s="6"/>
      <c r="C1200" s="6"/>
      <c r="D1200" s="6"/>
      <c r="E1200" s="6"/>
      <c r="F1200" s="6"/>
    </row>
    <row r="1201" spans="1:6">
      <c r="A1201" s="7"/>
      <c r="B1201" s="6"/>
      <c r="C1201" s="6"/>
      <c r="D1201" s="6"/>
      <c r="E1201" s="6"/>
      <c r="F1201" s="6"/>
    </row>
    <row r="1202" spans="1:6">
      <c r="A1202" s="7"/>
      <c r="B1202" s="6"/>
      <c r="C1202" s="6"/>
      <c r="D1202" s="6"/>
      <c r="E1202" s="6"/>
      <c r="F1202" s="6"/>
    </row>
    <row r="1203" spans="1:6">
      <c r="A1203" s="7"/>
      <c r="B1203" s="6"/>
      <c r="C1203" s="6"/>
      <c r="D1203" s="6"/>
      <c r="E1203" s="6"/>
      <c r="F1203" s="6"/>
    </row>
    <row r="1204" spans="1:6">
      <c r="A1204" s="7"/>
      <c r="B1204" s="6"/>
      <c r="C1204" s="6"/>
      <c r="D1204" s="6"/>
      <c r="E1204" s="6"/>
      <c r="F1204" s="6"/>
    </row>
    <row r="1205" spans="1:6">
      <c r="A1205" s="7"/>
      <c r="B1205" s="6"/>
      <c r="C1205" s="6"/>
      <c r="D1205" s="6"/>
      <c r="E1205" s="6"/>
      <c r="F1205" s="6"/>
    </row>
    <row r="1206" spans="1:6">
      <c r="A1206" s="7"/>
      <c r="B1206" s="6"/>
      <c r="C1206" s="6"/>
      <c r="D1206" s="6"/>
      <c r="E1206" s="6"/>
      <c r="F1206" s="6"/>
    </row>
    <row r="1207" spans="1:6">
      <c r="A1207" s="7"/>
      <c r="B1207" s="6"/>
      <c r="C1207" s="6"/>
      <c r="D1207" s="6"/>
      <c r="E1207" s="6"/>
      <c r="F1207" s="6"/>
    </row>
    <row r="1208" spans="1:6">
      <c r="A1208" s="7"/>
      <c r="B1208" s="6"/>
      <c r="C1208" s="6"/>
      <c r="D1208" s="6"/>
      <c r="E1208" s="6"/>
      <c r="F1208" s="6"/>
    </row>
    <row r="1209" spans="1:6">
      <c r="A1209" s="7"/>
      <c r="B1209" s="6"/>
      <c r="C1209" s="6"/>
      <c r="D1209" s="6"/>
      <c r="E1209" s="6"/>
      <c r="F1209" s="6"/>
    </row>
    <row r="1210" spans="1:6">
      <c r="A1210" s="7"/>
      <c r="B1210" s="6"/>
      <c r="C1210" s="6"/>
      <c r="D1210" s="6"/>
      <c r="E1210" s="6"/>
      <c r="F1210" s="6"/>
    </row>
    <row r="1211" spans="1:6">
      <c r="A1211" s="7"/>
      <c r="B1211" s="6"/>
      <c r="C1211" s="6"/>
      <c r="D1211" s="6"/>
      <c r="E1211" s="6"/>
      <c r="F1211" s="6"/>
    </row>
    <row r="1212" spans="1:6">
      <c r="A1212" s="7"/>
      <c r="B1212" s="6"/>
      <c r="C1212" s="6"/>
      <c r="D1212" s="6"/>
      <c r="E1212" s="6"/>
      <c r="F1212" s="6"/>
    </row>
    <row r="1213" spans="1:6">
      <c r="A1213" s="7"/>
      <c r="B1213" s="6"/>
      <c r="C1213" s="6"/>
      <c r="D1213" s="6"/>
      <c r="E1213" s="6"/>
      <c r="F1213" s="6"/>
    </row>
    <row r="1214" spans="1:6">
      <c r="A1214" s="7"/>
      <c r="B1214" s="6"/>
      <c r="C1214" s="6"/>
      <c r="D1214" s="6"/>
      <c r="E1214" s="6"/>
      <c r="F1214" s="6"/>
    </row>
    <row r="1215" spans="1:6">
      <c r="A1215" s="7"/>
      <c r="B1215" s="6"/>
      <c r="C1215" s="6"/>
      <c r="D1215" s="6"/>
      <c r="E1215" s="6"/>
      <c r="F1215" s="6"/>
    </row>
    <row r="1216" spans="1:6">
      <c r="A1216" s="7"/>
      <c r="B1216" s="6"/>
      <c r="C1216" s="6"/>
      <c r="D1216" s="6"/>
      <c r="E1216" s="6"/>
      <c r="F1216" s="6"/>
    </row>
    <row r="1217" spans="1:6">
      <c r="A1217" s="7"/>
      <c r="B1217" s="6"/>
      <c r="C1217" s="6"/>
      <c r="D1217" s="6"/>
      <c r="E1217" s="6"/>
      <c r="F1217" s="6"/>
    </row>
    <row r="1218" spans="1:6">
      <c r="A1218" s="7"/>
      <c r="B1218" s="6"/>
      <c r="C1218" s="6"/>
      <c r="D1218" s="6"/>
      <c r="E1218" s="6"/>
      <c r="F1218" s="6"/>
    </row>
    <row r="1219" spans="1:6">
      <c r="A1219" s="7"/>
      <c r="B1219" s="6"/>
      <c r="C1219" s="6"/>
      <c r="D1219" s="6"/>
      <c r="E1219" s="6"/>
      <c r="F1219" s="6"/>
    </row>
    <row r="1220" spans="1:6">
      <c r="A1220" s="7"/>
      <c r="B1220" s="6"/>
      <c r="C1220" s="6"/>
      <c r="D1220" s="6"/>
      <c r="E1220" s="6"/>
      <c r="F1220" s="6"/>
    </row>
    <row r="1221" spans="1:6">
      <c r="A1221" s="7"/>
      <c r="B1221" s="6"/>
      <c r="C1221" s="6"/>
      <c r="D1221" s="6"/>
      <c r="E1221" s="6"/>
      <c r="F1221" s="6"/>
    </row>
    <row r="1222" spans="1:6">
      <c r="A1222" s="7"/>
      <c r="B1222" s="6"/>
      <c r="C1222" s="6"/>
      <c r="D1222" s="6"/>
      <c r="E1222" s="6"/>
      <c r="F1222" s="6"/>
    </row>
    <row r="1223" spans="1:6">
      <c r="A1223" s="7"/>
      <c r="B1223" s="6"/>
      <c r="C1223" s="6"/>
      <c r="D1223" s="6"/>
      <c r="E1223" s="6"/>
      <c r="F1223" s="6"/>
    </row>
    <row r="1224" spans="1:6">
      <c r="A1224" s="7"/>
      <c r="B1224" s="6"/>
      <c r="C1224" s="6"/>
      <c r="D1224" s="6"/>
      <c r="E1224" s="6"/>
      <c r="F1224" s="6"/>
    </row>
    <row r="1225" spans="1:6">
      <c r="A1225" s="7"/>
      <c r="B1225" s="6"/>
      <c r="C1225" s="6"/>
      <c r="D1225" s="6"/>
      <c r="E1225" s="6"/>
      <c r="F1225" s="6"/>
    </row>
    <row r="1226" spans="1:6">
      <c r="A1226" s="7"/>
      <c r="B1226" s="6"/>
      <c r="C1226" s="6"/>
      <c r="D1226" s="6"/>
      <c r="E1226" s="6"/>
      <c r="F1226" s="6"/>
    </row>
    <row r="1227" spans="1:6">
      <c r="A1227" s="7"/>
      <c r="B1227" s="6"/>
      <c r="C1227" s="6"/>
      <c r="D1227" s="6"/>
      <c r="E1227" s="6"/>
      <c r="F1227" s="6"/>
    </row>
    <row r="1228" spans="1:6">
      <c r="A1228" s="7"/>
      <c r="B1228" s="6"/>
      <c r="C1228" s="6"/>
      <c r="D1228" s="6"/>
      <c r="E1228" s="6"/>
      <c r="F1228" s="6"/>
    </row>
    <row r="1229" spans="1:6">
      <c r="A1229" s="7"/>
      <c r="B1229" s="6"/>
      <c r="C1229" s="6"/>
      <c r="D1229" s="6"/>
      <c r="E1229" s="6"/>
      <c r="F1229" s="6"/>
    </row>
    <row r="1230" spans="1:6">
      <c r="A1230" s="7"/>
      <c r="B1230" s="6"/>
      <c r="C1230" s="6"/>
      <c r="D1230" s="6"/>
      <c r="E1230" s="6"/>
      <c r="F1230" s="6"/>
    </row>
    <row r="1231" spans="1:6">
      <c r="A1231" s="7"/>
      <c r="B1231" s="6"/>
      <c r="C1231" s="6"/>
      <c r="D1231" s="6"/>
      <c r="E1231" s="6"/>
      <c r="F1231" s="6"/>
    </row>
    <row r="1232" spans="1:6">
      <c r="A1232" s="7"/>
      <c r="B1232" s="6"/>
      <c r="C1232" s="6"/>
      <c r="D1232" s="6"/>
      <c r="E1232" s="6"/>
      <c r="F1232" s="6"/>
    </row>
    <row r="1233" spans="1:6">
      <c r="A1233" s="7"/>
      <c r="B1233" s="6"/>
      <c r="C1233" s="6"/>
      <c r="D1233" s="6"/>
      <c r="E1233" s="6"/>
      <c r="F1233" s="6"/>
    </row>
    <row r="1234" spans="1:6">
      <c r="A1234" s="7"/>
      <c r="B1234" s="6"/>
      <c r="C1234" s="6"/>
      <c r="D1234" s="6"/>
      <c r="E1234" s="6"/>
      <c r="F1234" s="6"/>
    </row>
    <row r="1235" spans="1:6">
      <c r="A1235" s="7"/>
      <c r="B1235" s="6"/>
      <c r="C1235" s="6"/>
      <c r="D1235" s="6"/>
      <c r="E1235" s="6"/>
      <c r="F1235" s="6"/>
    </row>
    <row r="1236" spans="1:6">
      <c r="A1236" s="7"/>
      <c r="B1236" s="6"/>
      <c r="C1236" s="6"/>
      <c r="D1236" s="6"/>
      <c r="E1236" s="6"/>
      <c r="F1236" s="6"/>
    </row>
    <row r="1237" spans="1:6">
      <c r="A1237" s="7"/>
      <c r="B1237" s="6"/>
      <c r="C1237" s="6"/>
      <c r="D1237" s="6"/>
      <c r="E1237" s="6"/>
      <c r="F1237" s="6"/>
    </row>
    <row r="1238" spans="1:6">
      <c r="A1238" s="7"/>
      <c r="B1238" s="6"/>
      <c r="C1238" s="6"/>
      <c r="D1238" s="6"/>
      <c r="E1238" s="6"/>
      <c r="F1238" s="6"/>
    </row>
    <row r="1239" spans="1:6">
      <c r="A1239" s="7"/>
      <c r="B1239" s="6"/>
      <c r="C1239" s="6"/>
      <c r="D1239" s="6"/>
      <c r="E1239" s="6"/>
      <c r="F1239" s="6"/>
    </row>
    <row r="1240" spans="1:6">
      <c r="A1240" s="7"/>
      <c r="B1240" s="6"/>
      <c r="C1240" s="6"/>
      <c r="D1240" s="6"/>
      <c r="E1240" s="6"/>
      <c r="F1240" s="6"/>
    </row>
    <row r="1241" spans="1:6">
      <c r="A1241" s="7"/>
      <c r="B1241" s="6"/>
      <c r="C1241" s="6"/>
      <c r="D1241" s="6"/>
      <c r="E1241" s="6"/>
      <c r="F1241" s="6"/>
    </row>
    <row r="1242" spans="1:6">
      <c r="A1242" s="7"/>
      <c r="B1242" s="6"/>
      <c r="C1242" s="6"/>
      <c r="D1242" s="6"/>
      <c r="E1242" s="6"/>
      <c r="F1242" s="6"/>
    </row>
    <row r="1243" spans="1:6">
      <c r="A1243" s="7"/>
      <c r="B1243" s="6"/>
      <c r="C1243" s="6"/>
      <c r="D1243" s="6"/>
      <c r="E1243" s="6"/>
      <c r="F1243" s="6"/>
    </row>
    <row r="1244" spans="1:6">
      <c r="A1244" s="7"/>
      <c r="B1244" s="6"/>
      <c r="C1244" s="6"/>
      <c r="D1244" s="6"/>
      <c r="E1244" s="6"/>
      <c r="F1244" s="6"/>
    </row>
    <row r="1245" spans="1:6">
      <c r="A1245" s="7"/>
      <c r="B1245" s="6"/>
      <c r="C1245" s="6"/>
      <c r="D1245" s="6"/>
      <c r="E1245" s="6"/>
      <c r="F1245" s="6"/>
    </row>
    <row r="1246" spans="1:6">
      <c r="A1246" s="7"/>
      <c r="B1246" s="6"/>
      <c r="C1246" s="6"/>
      <c r="D1246" s="6"/>
      <c r="E1246" s="6"/>
      <c r="F1246" s="6"/>
    </row>
    <row r="1247" spans="1:6">
      <c r="A1247" s="7"/>
      <c r="B1247" s="6"/>
      <c r="C1247" s="6"/>
      <c r="D1247" s="6"/>
      <c r="E1247" s="6"/>
      <c r="F1247" s="6"/>
    </row>
    <row r="1248" spans="1:6">
      <c r="A1248" s="7"/>
      <c r="B1248" s="6"/>
      <c r="C1248" s="6"/>
      <c r="D1248" s="6"/>
      <c r="E1248" s="6"/>
      <c r="F1248" s="6"/>
    </row>
    <row r="1249" spans="1:6">
      <c r="A1249" s="7"/>
      <c r="B1249" s="6"/>
      <c r="C1249" s="6"/>
      <c r="D1249" s="6"/>
      <c r="E1249" s="6"/>
      <c r="F1249" s="6"/>
    </row>
    <row r="1250" spans="1:6">
      <c r="A1250" s="7"/>
      <c r="B1250" s="6"/>
      <c r="C1250" s="6"/>
      <c r="D1250" s="6"/>
      <c r="E1250" s="6"/>
      <c r="F1250" s="6"/>
    </row>
    <row r="1251" spans="1:6">
      <c r="A1251" s="7"/>
      <c r="B1251" s="6"/>
      <c r="C1251" s="6"/>
      <c r="D1251" s="6"/>
      <c r="E1251" s="6"/>
      <c r="F1251" s="6"/>
    </row>
    <row r="1252" spans="1:6">
      <c r="A1252" s="7"/>
      <c r="B1252" s="6"/>
      <c r="C1252" s="6"/>
      <c r="D1252" s="6"/>
      <c r="E1252" s="6"/>
      <c r="F1252" s="6"/>
    </row>
    <row r="1253" spans="1:6">
      <c r="A1253" s="7"/>
      <c r="B1253" s="6"/>
      <c r="C1253" s="6"/>
      <c r="D1253" s="6"/>
      <c r="E1253" s="6"/>
      <c r="F1253" s="6"/>
    </row>
    <row r="1254" spans="1:6">
      <c r="A1254" s="7"/>
      <c r="B1254" s="6"/>
      <c r="C1254" s="6"/>
      <c r="D1254" s="6"/>
      <c r="E1254" s="6"/>
      <c r="F1254" s="6"/>
    </row>
    <row r="1255" spans="1:6">
      <c r="A1255" s="7"/>
      <c r="B1255" s="6"/>
      <c r="C1255" s="6"/>
      <c r="D1255" s="6"/>
      <c r="E1255" s="6"/>
      <c r="F1255" s="6"/>
    </row>
    <row r="1256" spans="1:6">
      <c r="A1256" s="7"/>
      <c r="B1256" s="6"/>
      <c r="C1256" s="6"/>
      <c r="D1256" s="6"/>
      <c r="E1256" s="6"/>
      <c r="F1256" s="6"/>
    </row>
    <row r="1257" spans="1:6">
      <c r="A1257" s="7"/>
      <c r="B1257" s="6"/>
      <c r="C1257" s="6"/>
      <c r="D1257" s="6"/>
      <c r="E1257" s="6"/>
      <c r="F1257" s="6"/>
    </row>
    <row r="1258" spans="1:6">
      <c r="A1258" s="7"/>
      <c r="B1258" s="6"/>
      <c r="C1258" s="6"/>
      <c r="D1258" s="6"/>
      <c r="E1258" s="6"/>
      <c r="F1258" s="6"/>
    </row>
    <row r="1259" spans="1:6">
      <c r="A1259" s="7"/>
      <c r="B1259" s="6"/>
      <c r="C1259" s="6"/>
      <c r="D1259" s="6"/>
      <c r="E1259" s="6"/>
      <c r="F1259" s="6"/>
    </row>
    <row r="1260" spans="1:6">
      <c r="A1260" s="7"/>
      <c r="B1260" s="6"/>
      <c r="C1260" s="6"/>
      <c r="D1260" s="6"/>
      <c r="E1260" s="6"/>
      <c r="F1260" s="6"/>
    </row>
    <row r="1261" spans="1:6">
      <c r="A1261" s="7"/>
      <c r="B1261" s="6"/>
      <c r="C1261" s="6"/>
      <c r="D1261" s="6"/>
      <c r="E1261" s="6"/>
      <c r="F1261" s="6"/>
    </row>
    <row r="1262" spans="1:6">
      <c r="A1262" s="7"/>
      <c r="B1262" s="6"/>
      <c r="C1262" s="6"/>
      <c r="D1262" s="6"/>
      <c r="E1262" s="6"/>
      <c r="F1262" s="6"/>
    </row>
    <row r="1263" spans="1:6">
      <c r="A1263" s="7"/>
      <c r="B1263" s="6"/>
      <c r="C1263" s="6"/>
      <c r="D1263" s="6"/>
      <c r="E1263" s="6"/>
      <c r="F1263" s="6"/>
    </row>
    <row r="1264" spans="1:6">
      <c r="A1264" s="7"/>
      <c r="B1264" s="6"/>
      <c r="C1264" s="6"/>
      <c r="D1264" s="6"/>
      <c r="E1264" s="6"/>
      <c r="F1264" s="6"/>
    </row>
    <row r="1265" spans="1:6">
      <c r="A1265" s="7"/>
      <c r="B1265" s="6"/>
      <c r="C1265" s="6"/>
      <c r="D1265" s="6"/>
      <c r="E1265" s="6"/>
      <c r="F1265" s="6"/>
    </row>
    <row r="1266" spans="1:6">
      <c r="A1266" s="7"/>
      <c r="B1266" s="6"/>
      <c r="C1266" s="6"/>
      <c r="D1266" s="6"/>
      <c r="E1266" s="6"/>
      <c r="F1266" s="6"/>
    </row>
    <row r="1267" spans="1:6">
      <c r="A1267" s="7"/>
      <c r="B1267" s="6"/>
      <c r="C1267" s="6"/>
      <c r="D1267" s="6"/>
      <c r="E1267" s="6"/>
      <c r="F1267" s="6"/>
    </row>
    <row r="1268" spans="1:6">
      <c r="A1268" s="7"/>
      <c r="B1268" s="6"/>
      <c r="C1268" s="6"/>
      <c r="D1268" s="6"/>
      <c r="E1268" s="6"/>
      <c r="F1268" s="6"/>
    </row>
    <row r="1269" spans="1:6">
      <c r="A1269" s="7"/>
      <c r="B1269" s="6"/>
      <c r="C1269" s="6"/>
      <c r="D1269" s="6"/>
      <c r="E1269" s="6"/>
      <c r="F1269" s="6"/>
    </row>
    <row r="1270" spans="1:6">
      <c r="A1270" s="7"/>
      <c r="B1270" s="6"/>
      <c r="C1270" s="6"/>
      <c r="D1270" s="6"/>
      <c r="E1270" s="6"/>
      <c r="F1270" s="6"/>
    </row>
    <row r="1271" spans="1:6">
      <c r="A1271" s="7"/>
      <c r="B1271" s="6"/>
      <c r="C1271" s="6"/>
      <c r="D1271" s="6"/>
      <c r="E1271" s="6"/>
      <c r="F1271" s="6"/>
    </row>
    <row r="1272" spans="1:6">
      <c r="A1272" s="7"/>
      <c r="B1272" s="6"/>
      <c r="C1272" s="6"/>
      <c r="D1272" s="6"/>
      <c r="E1272" s="6"/>
      <c r="F1272" s="6"/>
    </row>
    <row r="1273" spans="1:6">
      <c r="A1273" s="7"/>
      <c r="B1273" s="6"/>
      <c r="C1273" s="6"/>
      <c r="D1273" s="6"/>
      <c r="E1273" s="6"/>
      <c r="F1273" s="6"/>
    </row>
    <row r="1274" spans="1:6">
      <c r="A1274" s="7"/>
      <c r="B1274" s="6"/>
      <c r="C1274" s="6"/>
      <c r="D1274" s="6"/>
      <c r="E1274" s="6"/>
      <c r="F1274" s="6"/>
    </row>
    <row r="1275" spans="1:6">
      <c r="A1275" s="7"/>
      <c r="B1275" s="6"/>
      <c r="C1275" s="6"/>
      <c r="D1275" s="6"/>
      <c r="E1275" s="6"/>
      <c r="F1275" s="6"/>
    </row>
    <row r="1276" spans="1:6">
      <c r="A1276" s="7"/>
      <c r="B1276" s="6"/>
      <c r="C1276" s="6"/>
      <c r="D1276" s="6"/>
      <c r="E1276" s="6"/>
      <c r="F1276" s="6"/>
    </row>
    <row r="1277" spans="1:6">
      <c r="A1277" s="7"/>
      <c r="B1277" s="6"/>
      <c r="C1277" s="6"/>
      <c r="D1277" s="6"/>
      <c r="E1277" s="6"/>
      <c r="F1277" s="6"/>
    </row>
    <row r="1278" spans="1:6">
      <c r="A1278" s="7"/>
      <c r="B1278" s="6"/>
      <c r="C1278" s="6"/>
      <c r="D1278" s="6"/>
      <c r="E1278" s="6"/>
      <c r="F1278" s="6"/>
    </row>
    <row r="1279" spans="1:6">
      <c r="A1279" s="7"/>
      <c r="B1279" s="6"/>
      <c r="C1279" s="6"/>
      <c r="D1279" s="6"/>
      <c r="E1279" s="6"/>
      <c r="F1279" s="6"/>
    </row>
    <row r="1280" spans="1:6">
      <c r="A1280" s="7"/>
      <c r="B1280" s="6"/>
      <c r="C1280" s="6"/>
      <c r="D1280" s="6"/>
      <c r="E1280" s="6"/>
      <c r="F1280" s="6"/>
    </row>
    <row r="1281" spans="1:6">
      <c r="A1281" s="7"/>
      <c r="B1281" s="6"/>
      <c r="C1281" s="6"/>
      <c r="D1281" s="6"/>
      <c r="E1281" s="6"/>
      <c r="F1281" s="6"/>
    </row>
    <row r="1282" spans="1:6">
      <c r="A1282" s="7"/>
      <c r="B1282" s="6"/>
      <c r="C1282" s="6"/>
      <c r="D1282" s="6"/>
      <c r="E1282" s="6"/>
      <c r="F1282" s="6"/>
    </row>
    <row r="1283" spans="1:6">
      <c r="A1283" s="7"/>
      <c r="B1283" s="6"/>
      <c r="C1283" s="6"/>
      <c r="D1283" s="6"/>
      <c r="E1283" s="6"/>
      <c r="F1283" s="6"/>
    </row>
    <row r="1284" spans="1:6">
      <c r="A1284" s="7"/>
      <c r="B1284" s="6"/>
      <c r="C1284" s="6"/>
      <c r="D1284" s="6"/>
      <c r="E1284" s="6"/>
      <c r="F1284" s="6"/>
    </row>
    <row r="1285" spans="1:6">
      <c r="A1285" s="7"/>
      <c r="B1285" s="6"/>
      <c r="C1285" s="6"/>
      <c r="D1285" s="6"/>
      <c r="E1285" s="6"/>
      <c r="F1285" s="6"/>
    </row>
    <row r="1286" spans="1:6">
      <c r="A1286" s="7"/>
      <c r="B1286" s="6"/>
      <c r="C1286" s="6"/>
      <c r="D1286" s="6"/>
      <c r="E1286" s="6"/>
      <c r="F1286" s="6"/>
    </row>
    <row r="1287" spans="1:6">
      <c r="A1287" s="7"/>
      <c r="B1287" s="6"/>
      <c r="C1287" s="6"/>
      <c r="D1287" s="6"/>
      <c r="E1287" s="6"/>
      <c r="F1287" s="6"/>
    </row>
    <row r="1288" spans="1:6">
      <c r="A1288" s="7"/>
      <c r="B1288" s="6"/>
      <c r="C1288" s="6"/>
      <c r="D1288" s="6"/>
      <c r="E1288" s="6"/>
      <c r="F1288" s="6"/>
    </row>
    <row r="1289" spans="1:6">
      <c r="A1289" s="7"/>
      <c r="B1289" s="6"/>
      <c r="C1289" s="6"/>
      <c r="D1289" s="6"/>
      <c r="E1289" s="6"/>
      <c r="F1289" s="6"/>
    </row>
    <row r="1290" spans="1:6">
      <c r="A1290" s="7"/>
      <c r="B1290" s="6"/>
      <c r="C1290" s="6"/>
      <c r="D1290" s="6"/>
      <c r="E1290" s="6"/>
      <c r="F1290" s="6"/>
    </row>
    <row r="1291" spans="1:6">
      <c r="A1291" s="7"/>
      <c r="B1291" s="6"/>
      <c r="C1291" s="6"/>
      <c r="D1291" s="6"/>
      <c r="E1291" s="6"/>
      <c r="F1291" s="6"/>
    </row>
    <row r="1292" spans="1:6">
      <c r="A1292" s="7"/>
      <c r="B1292" s="6"/>
      <c r="C1292" s="6"/>
      <c r="D1292" s="6"/>
      <c r="E1292" s="6"/>
      <c r="F1292" s="6"/>
    </row>
    <row r="1293" spans="1:6">
      <c r="A1293" s="7"/>
      <c r="B1293" s="6"/>
      <c r="C1293" s="6"/>
      <c r="D1293" s="6"/>
      <c r="E1293" s="6"/>
      <c r="F1293" s="6"/>
    </row>
    <row r="1294" spans="1:6">
      <c r="A1294" s="7"/>
      <c r="B1294" s="6"/>
      <c r="C1294" s="6"/>
      <c r="D1294" s="6"/>
      <c r="E1294" s="6"/>
      <c r="F1294" s="6"/>
    </row>
    <row r="1295" spans="1:6">
      <c r="A1295" s="7"/>
      <c r="B1295" s="6"/>
      <c r="C1295" s="6"/>
      <c r="D1295" s="6"/>
      <c r="E1295" s="6"/>
      <c r="F1295" s="6"/>
    </row>
    <row r="1296" spans="1:6">
      <c r="A1296" s="7"/>
      <c r="B1296" s="6"/>
      <c r="C1296" s="6"/>
      <c r="D1296" s="6"/>
      <c r="E1296" s="6"/>
      <c r="F1296" s="6"/>
    </row>
    <row r="1297" spans="1:6">
      <c r="A1297" s="7"/>
      <c r="B1297" s="6"/>
      <c r="C1297" s="6"/>
      <c r="D1297" s="6"/>
      <c r="E1297" s="6"/>
      <c r="F1297" s="6"/>
    </row>
    <row r="1298" spans="1:6">
      <c r="A1298" s="7"/>
      <c r="B1298" s="6"/>
      <c r="C1298" s="6"/>
      <c r="D1298" s="6"/>
      <c r="E1298" s="6"/>
      <c r="F1298" s="6"/>
    </row>
    <row r="1299" spans="1:6">
      <c r="A1299" s="7"/>
      <c r="B1299" s="6"/>
      <c r="C1299" s="6"/>
      <c r="D1299" s="6"/>
      <c r="E1299" s="6"/>
      <c r="F1299" s="6"/>
    </row>
    <row r="1300" spans="1:6">
      <c r="A1300" s="7"/>
      <c r="B1300" s="6"/>
      <c r="C1300" s="6"/>
      <c r="D1300" s="6"/>
      <c r="E1300" s="6"/>
      <c r="F1300" s="6"/>
    </row>
    <row r="1301" spans="1:6">
      <c r="A1301" s="7"/>
      <c r="B1301" s="6"/>
      <c r="C1301" s="6"/>
      <c r="D1301" s="6"/>
      <c r="E1301" s="6"/>
      <c r="F1301" s="6"/>
    </row>
    <row r="1302" spans="1:6">
      <c r="A1302" s="7"/>
      <c r="B1302" s="6"/>
      <c r="C1302" s="6"/>
      <c r="D1302" s="6"/>
      <c r="E1302" s="6"/>
      <c r="F1302" s="6"/>
    </row>
    <row r="1303" spans="1:6">
      <c r="A1303" s="7"/>
      <c r="B1303" s="6"/>
      <c r="C1303" s="6"/>
      <c r="D1303" s="6"/>
      <c r="E1303" s="6"/>
      <c r="F1303" s="6"/>
    </row>
    <row r="1304" spans="1:6">
      <c r="A1304" s="7"/>
      <c r="B1304" s="6"/>
      <c r="C1304" s="6"/>
      <c r="D1304" s="6"/>
      <c r="E1304" s="6"/>
      <c r="F1304" s="6"/>
    </row>
    <row r="1305" spans="1:6">
      <c r="A1305" s="7"/>
      <c r="B1305" s="6"/>
      <c r="C1305" s="6"/>
      <c r="D1305" s="6"/>
      <c r="E1305" s="6"/>
      <c r="F1305" s="6"/>
    </row>
    <row r="1306" spans="1:6">
      <c r="A1306" s="7"/>
      <c r="B1306" s="6"/>
      <c r="C1306" s="6"/>
      <c r="D1306" s="6"/>
      <c r="E1306" s="6"/>
      <c r="F1306" s="6"/>
    </row>
    <row r="1307" spans="1:6">
      <c r="A1307" s="7"/>
      <c r="B1307" s="6"/>
      <c r="C1307" s="6"/>
      <c r="D1307" s="6"/>
      <c r="E1307" s="6"/>
      <c r="F1307" s="6"/>
    </row>
    <row r="1308" spans="1:6">
      <c r="A1308" s="7"/>
      <c r="B1308" s="6"/>
      <c r="C1308" s="6"/>
      <c r="D1308" s="6"/>
      <c r="E1308" s="6"/>
      <c r="F1308" s="6"/>
    </row>
    <row r="1309" spans="1:6">
      <c r="A1309" s="7"/>
      <c r="B1309" s="6"/>
      <c r="C1309" s="6"/>
      <c r="D1309" s="6"/>
      <c r="E1309" s="6"/>
      <c r="F1309" s="6"/>
    </row>
    <row r="1310" spans="1:6">
      <c r="A1310" s="7"/>
      <c r="B1310" s="6"/>
      <c r="C1310" s="6"/>
      <c r="D1310" s="6"/>
      <c r="E1310" s="6"/>
      <c r="F1310" s="6"/>
    </row>
    <row r="1311" spans="1:6">
      <c r="A1311" s="7"/>
      <c r="B1311" s="6"/>
      <c r="C1311" s="6"/>
      <c r="D1311" s="6"/>
      <c r="E1311" s="6"/>
      <c r="F1311" s="6"/>
    </row>
    <row r="1312" spans="1:6">
      <c r="A1312" s="7"/>
      <c r="B1312" s="6"/>
      <c r="C1312" s="6"/>
      <c r="D1312" s="6"/>
      <c r="E1312" s="6"/>
      <c r="F1312" s="6"/>
    </row>
    <row r="1313" spans="1:6">
      <c r="A1313" s="7"/>
      <c r="B1313" s="6"/>
      <c r="C1313" s="6"/>
      <c r="D1313" s="6"/>
      <c r="E1313" s="6"/>
      <c r="F1313" s="6"/>
    </row>
    <row r="1314" spans="1:6">
      <c r="A1314" s="7"/>
      <c r="B1314" s="6"/>
      <c r="C1314" s="6"/>
      <c r="D1314" s="6"/>
      <c r="E1314" s="6"/>
      <c r="F1314" s="6"/>
    </row>
    <row r="1315" spans="1:6">
      <c r="A1315" s="7"/>
      <c r="B1315" s="6"/>
      <c r="C1315" s="6"/>
      <c r="D1315" s="6"/>
      <c r="E1315" s="6"/>
      <c r="F1315" s="6"/>
    </row>
    <row r="1316" spans="1:6">
      <c r="A1316" s="7"/>
      <c r="B1316" s="6"/>
      <c r="C1316" s="6"/>
      <c r="D1316" s="6"/>
      <c r="E1316" s="6"/>
      <c r="F1316" s="6"/>
    </row>
    <row r="1317" spans="1:6">
      <c r="A1317" s="7"/>
      <c r="B1317" s="6"/>
      <c r="C1317" s="6"/>
      <c r="D1317" s="6"/>
      <c r="E1317" s="6"/>
      <c r="F1317" s="6"/>
    </row>
    <row r="1318" spans="1:6">
      <c r="A1318" s="7"/>
      <c r="B1318" s="6"/>
      <c r="C1318" s="6"/>
      <c r="D1318" s="6"/>
      <c r="E1318" s="6"/>
      <c r="F1318" s="6"/>
    </row>
    <row r="1319" spans="1:6">
      <c r="A1319" s="7"/>
      <c r="B1319" s="6"/>
      <c r="C1319" s="6"/>
      <c r="D1319" s="6"/>
      <c r="E1319" s="6"/>
      <c r="F1319" s="6"/>
    </row>
    <row r="1320" spans="1:6">
      <c r="A1320" s="7"/>
      <c r="B1320" s="6"/>
      <c r="C1320" s="6"/>
      <c r="D1320" s="6"/>
      <c r="E1320" s="6"/>
      <c r="F1320" s="6"/>
    </row>
    <row r="1321" spans="1:6">
      <c r="A1321" s="7"/>
      <c r="B1321" s="6"/>
      <c r="C1321" s="6"/>
      <c r="D1321" s="6"/>
      <c r="E1321" s="6"/>
      <c r="F1321" s="6"/>
    </row>
    <row r="1322" spans="1:6">
      <c r="A1322" s="7"/>
      <c r="B1322" s="6"/>
      <c r="C1322" s="6"/>
      <c r="D1322" s="6"/>
      <c r="E1322" s="6"/>
      <c r="F1322" s="6"/>
    </row>
    <row r="1323" spans="1:6">
      <c r="A1323" s="7"/>
      <c r="B1323" s="6"/>
      <c r="C1323" s="6"/>
      <c r="D1323" s="6"/>
      <c r="E1323" s="6"/>
      <c r="F1323" s="6"/>
    </row>
    <row r="1324" spans="1:6">
      <c r="A1324" s="7"/>
      <c r="B1324" s="6"/>
      <c r="C1324" s="6"/>
      <c r="D1324" s="6"/>
      <c r="E1324" s="6"/>
      <c r="F1324" s="6"/>
    </row>
    <row r="1325" spans="1:6">
      <c r="A1325" s="7"/>
      <c r="B1325" s="6"/>
      <c r="C1325" s="6"/>
      <c r="D1325" s="6"/>
      <c r="E1325" s="6"/>
      <c r="F1325" s="6"/>
    </row>
    <row r="1326" spans="1:6">
      <c r="A1326" s="7"/>
      <c r="B1326" s="6"/>
      <c r="C1326" s="6"/>
      <c r="D1326" s="6"/>
      <c r="E1326" s="6"/>
      <c r="F1326" s="6"/>
    </row>
    <row r="1327" spans="1:6">
      <c r="A1327" s="7"/>
      <c r="B1327" s="6"/>
      <c r="C1327" s="6"/>
      <c r="D1327" s="6"/>
      <c r="E1327" s="6"/>
      <c r="F1327" s="6"/>
    </row>
    <row r="1328" spans="1:6">
      <c r="A1328" s="7"/>
      <c r="B1328" s="6"/>
      <c r="C1328" s="6"/>
      <c r="D1328" s="6"/>
      <c r="E1328" s="6"/>
      <c r="F1328" s="6"/>
    </row>
    <row r="1329" spans="1:6">
      <c r="A1329" s="7"/>
      <c r="B1329" s="6"/>
      <c r="C1329" s="6"/>
      <c r="D1329" s="6"/>
      <c r="E1329" s="6"/>
      <c r="F1329" s="6"/>
    </row>
    <row r="1330" spans="1:6">
      <c r="A1330" s="7"/>
      <c r="B1330" s="6"/>
      <c r="C1330" s="6"/>
      <c r="D1330" s="6"/>
      <c r="E1330" s="6"/>
      <c r="F1330" s="6"/>
    </row>
    <row r="1331" spans="1:6">
      <c r="A1331" s="7"/>
      <c r="B1331" s="6"/>
      <c r="C1331" s="6"/>
      <c r="D1331" s="6"/>
      <c r="E1331" s="6"/>
      <c r="F1331" s="6"/>
    </row>
    <row r="1332" spans="1:6">
      <c r="A1332" s="7"/>
      <c r="B1332" s="6"/>
      <c r="C1332" s="6"/>
      <c r="D1332" s="6"/>
      <c r="E1332" s="6"/>
      <c r="F1332" s="6"/>
    </row>
    <row r="1333" spans="1:6">
      <c r="A1333" s="7"/>
      <c r="B1333" s="6"/>
      <c r="C1333" s="6"/>
      <c r="D1333" s="6"/>
      <c r="E1333" s="6"/>
      <c r="F1333" s="6"/>
    </row>
    <row r="1334" spans="1:6">
      <c r="A1334" s="7"/>
      <c r="B1334" s="6"/>
      <c r="C1334" s="6"/>
      <c r="D1334" s="6"/>
      <c r="E1334" s="6"/>
      <c r="F1334" s="6"/>
    </row>
    <row r="1335" spans="1:6">
      <c r="A1335" s="7"/>
      <c r="B1335" s="6"/>
      <c r="C1335" s="6"/>
      <c r="D1335" s="6"/>
      <c r="E1335" s="6"/>
      <c r="F1335" s="6"/>
    </row>
    <row r="1336" spans="1:6">
      <c r="A1336" s="7"/>
      <c r="B1336" s="6"/>
      <c r="C1336" s="6"/>
      <c r="D1336" s="6"/>
      <c r="E1336" s="6"/>
      <c r="F1336" s="6"/>
    </row>
    <row r="1337" spans="1:6">
      <c r="A1337" s="7"/>
      <c r="B1337" s="6"/>
      <c r="C1337" s="6"/>
      <c r="D1337" s="6"/>
      <c r="E1337" s="6"/>
      <c r="F1337" s="6"/>
    </row>
    <row r="1338" spans="1:6">
      <c r="A1338" s="7"/>
      <c r="B1338" s="6"/>
      <c r="C1338" s="6"/>
      <c r="D1338" s="6"/>
      <c r="E1338" s="6"/>
      <c r="F1338" s="6"/>
    </row>
    <row r="1339" spans="1:6">
      <c r="A1339" s="7"/>
      <c r="B1339" s="6"/>
      <c r="C1339" s="6"/>
      <c r="D1339" s="6"/>
      <c r="E1339" s="6"/>
      <c r="F1339" s="6"/>
    </row>
    <row r="1340" spans="1:6">
      <c r="A1340" s="7"/>
      <c r="B1340" s="6"/>
      <c r="C1340" s="6"/>
      <c r="D1340" s="6"/>
      <c r="E1340" s="6"/>
      <c r="F1340" s="6"/>
    </row>
    <row r="1341" spans="1:6">
      <c r="A1341" s="7"/>
      <c r="B1341" s="6"/>
      <c r="C1341" s="6"/>
      <c r="D1341" s="6"/>
      <c r="E1341" s="6"/>
      <c r="F1341" s="6"/>
    </row>
    <row r="1342" spans="1:6">
      <c r="A1342" s="7"/>
      <c r="B1342" s="6"/>
      <c r="C1342" s="6"/>
      <c r="D1342" s="6"/>
      <c r="E1342" s="6"/>
      <c r="F1342" s="6"/>
    </row>
    <row r="1343" spans="1:6">
      <c r="A1343" s="7"/>
      <c r="B1343" s="6"/>
      <c r="C1343" s="6"/>
      <c r="D1343" s="6"/>
      <c r="E1343" s="6"/>
      <c r="F1343" s="6"/>
    </row>
    <row r="1344" spans="1:6">
      <c r="A1344" s="7"/>
      <c r="B1344" s="6"/>
      <c r="C1344" s="6"/>
      <c r="D1344" s="6"/>
      <c r="E1344" s="6"/>
      <c r="F1344" s="6"/>
    </row>
    <row r="1345" spans="1:6">
      <c r="A1345" s="7"/>
      <c r="B1345" s="6"/>
      <c r="C1345" s="6"/>
      <c r="D1345" s="6"/>
      <c r="E1345" s="6"/>
      <c r="F1345" s="6"/>
    </row>
    <row r="1346" spans="1:6">
      <c r="A1346" s="7"/>
      <c r="B1346" s="6"/>
      <c r="C1346" s="6"/>
      <c r="D1346" s="6"/>
      <c r="E1346" s="6"/>
      <c r="F1346" s="6"/>
    </row>
    <row r="1347" spans="1:6">
      <c r="A1347" s="7"/>
      <c r="B1347" s="6"/>
      <c r="C1347" s="6"/>
      <c r="D1347" s="6"/>
      <c r="E1347" s="6"/>
      <c r="F1347" s="6"/>
    </row>
    <row r="1348" spans="1:6">
      <c r="A1348" s="7"/>
      <c r="B1348" s="6"/>
      <c r="C1348" s="6"/>
      <c r="D1348" s="6"/>
      <c r="E1348" s="6"/>
      <c r="F1348" s="6"/>
    </row>
    <row r="1349" spans="1:6">
      <c r="A1349" s="7"/>
      <c r="B1349" s="6"/>
      <c r="C1349" s="6"/>
      <c r="D1349" s="6"/>
      <c r="E1349" s="6"/>
      <c r="F1349" s="6"/>
    </row>
    <row r="1350" spans="1:6">
      <c r="A1350" s="7"/>
      <c r="B1350" s="6"/>
      <c r="C1350" s="6"/>
      <c r="D1350" s="6"/>
      <c r="E1350" s="6"/>
      <c r="F1350" s="6"/>
    </row>
    <row r="1351" spans="1:6">
      <c r="A1351" s="7"/>
      <c r="B1351" s="6"/>
      <c r="C1351" s="6"/>
      <c r="D1351" s="6"/>
      <c r="E1351" s="6"/>
      <c r="F1351" s="6"/>
    </row>
    <row r="1352" spans="1:6">
      <c r="A1352" s="7"/>
      <c r="B1352" s="6"/>
      <c r="C1352" s="6"/>
      <c r="D1352" s="6"/>
      <c r="E1352" s="6"/>
      <c r="F1352" s="6"/>
    </row>
    <row r="1353" spans="1:6">
      <c r="A1353" s="7"/>
      <c r="B1353" s="6"/>
      <c r="C1353" s="6"/>
      <c r="D1353" s="6"/>
      <c r="E1353" s="6"/>
      <c r="F1353" s="6"/>
    </row>
    <row r="1354" spans="1:6">
      <c r="A1354" s="7"/>
      <c r="B1354" s="6"/>
      <c r="C1354" s="6"/>
      <c r="D1354" s="6"/>
      <c r="E1354" s="6"/>
      <c r="F1354" s="6"/>
    </row>
    <row r="1355" spans="1:6">
      <c r="A1355" s="7"/>
      <c r="B1355" s="6"/>
      <c r="C1355" s="6"/>
      <c r="D1355" s="6"/>
      <c r="E1355" s="6"/>
      <c r="F1355" s="6"/>
    </row>
    <row r="1356" spans="1:6">
      <c r="A1356" s="7"/>
      <c r="B1356" s="6"/>
      <c r="C1356" s="6"/>
      <c r="D1356" s="6"/>
      <c r="E1356" s="6"/>
      <c r="F1356" s="6"/>
    </row>
    <row r="1357" spans="1:6">
      <c r="A1357" s="7"/>
      <c r="B1357" s="6"/>
      <c r="C1357" s="6"/>
      <c r="D1357" s="6"/>
      <c r="E1357" s="6"/>
      <c r="F1357" s="6"/>
    </row>
    <row r="1358" spans="1:6">
      <c r="A1358" s="7"/>
      <c r="B1358" s="6"/>
      <c r="C1358" s="6"/>
      <c r="D1358" s="6"/>
      <c r="E1358" s="6"/>
      <c r="F1358" s="6"/>
    </row>
    <row r="1359" spans="1:6">
      <c r="A1359" s="7"/>
      <c r="B1359" s="6"/>
      <c r="C1359" s="6"/>
      <c r="D1359" s="6"/>
      <c r="E1359" s="6"/>
      <c r="F1359" s="6"/>
    </row>
    <row r="1360" spans="1:6">
      <c r="A1360" s="7"/>
      <c r="B1360" s="6"/>
      <c r="C1360" s="6"/>
      <c r="D1360" s="6"/>
      <c r="E1360" s="6"/>
      <c r="F1360" s="6"/>
    </row>
    <row r="1361" spans="1:6">
      <c r="A1361" s="7"/>
      <c r="B1361" s="6"/>
      <c r="C1361" s="6"/>
      <c r="D1361" s="6"/>
      <c r="E1361" s="6"/>
      <c r="F1361" s="6"/>
    </row>
    <row r="1362" spans="1:6">
      <c r="A1362" s="7"/>
      <c r="B1362" s="6"/>
      <c r="C1362" s="6"/>
      <c r="D1362" s="6"/>
      <c r="E1362" s="6"/>
      <c r="F1362" s="6"/>
    </row>
    <row r="1363" spans="1:6">
      <c r="A1363" s="7"/>
      <c r="B1363" s="6"/>
      <c r="C1363" s="6"/>
      <c r="D1363" s="6"/>
      <c r="E1363" s="6"/>
      <c r="F1363" s="6"/>
    </row>
    <row r="1364" spans="1:6">
      <c r="A1364" s="7"/>
      <c r="B1364" s="6"/>
      <c r="C1364" s="6"/>
      <c r="D1364" s="6"/>
      <c r="E1364" s="6"/>
      <c r="F1364" s="6"/>
    </row>
    <row r="1365" spans="1:6">
      <c r="A1365" s="7"/>
      <c r="B1365" s="6"/>
      <c r="C1365" s="6"/>
      <c r="D1365" s="6"/>
      <c r="E1365" s="6"/>
      <c r="F1365" s="6"/>
    </row>
    <row r="1366" spans="1:6">
      <c r="A1366" s="7"/>
      <c r="B1366" s="6"/>
      <c r="C1366" s="6"/>
      <c r="D1366" s="6"/>
      <c r="E1366" s="6"/>
      <c r="F1366" s="6"/>
    </row>
    <row r="1367" spans="1:6">
      <c r="A1367" s="7"/>
      <c r="B1367" s="6"/>
      <c r="C1367" s="6"/>
      <c r="D1367" s="6"/>
      <c r="E1367" s="6"/>
      <c r="F1367" s="6"/>
    </row>
    <row r="1368" spans="1:6">
      <c r="A1368" s="7"/>
      <c r="B1368" s="6"/>
      <c r="C1368" s="6"/>
      <c r="D1368" s="6"/>
      <c r="E1368" s="6"/>
      <c r="F1368" s="6"/>
    </row>
    <row r="1369" spans="1:6">
      <c r="A1369" s="7"/>
      <c r="B1369" s="6"/>
      <c r="C1369" s="6"/>
      <c r="D1369" s="6"/>
      <c r="E1369" s="6"/>
      <c r="F1369" s="6"/>
    </row>
    <row r="1370" spans="1:6">
      <c r="A1370" s="7"/>
      <c r="B1370" s="6"/>
      <c r="C1370" s="6"/>
      <c r="D1370" s="6"/>
      <c r="E1370" s="6"/>
      <c r="F1370" s="6"/>
    </row>
    <row r="1371" spans="1:6">
      <c r="A1371" s="7"/>
      <c r="B1371" s="6"/>
      <c r="C1371" s="6"/>
      <c r="D1371" s="6"/>
      <c r="E1371" s="6"/>
      <c r="F1371" s="6"/>
    </row>
    <row r="1372" spans="1:6">
      <c r="A1372" s="7"/>
      <c r="B1372" s="6"/>
      <c r="C1372" s="6"/>
      <c r="D1372" s="6"/>
      <c r="E1372" s="6"/>
      <c r="F1372" s="6"/>
    </row>
    <row r="1373" spans="1:6">
      <c r="A1373" s="7"/>
      <c r="B1373" s="6"/>
      <c r="C1373" s="6"/>
      <c r="D1373" s="6"/>
      <c r="E1373" s="6"/>
      <c r="F1373" s="6"/>
    </row>
    <row r="1374" spans="1:6">
      <c r="A1374" s="7"/>
      <c r="B1374" s="6"/>
      <c r="C1374" s="6"/>
      <c r="D1374" s="6"/>
      <c r="E1374" s="6"/>
      <c r="F1374" s="6"/>
    </row>
    <row r="1375" spans="1:6">
      <c r="A1375" s="7"/>
      <c r="B1375" s="6"/>
      <c r="C1375" s="6"/>
      <c r="D1375" s="6"/>
      <c r="E1375" s="6"/>
      <c r="F1375" s="6"/>
    </row>
    <row r="1376" spans="1:6">
      <c r="A1376" s="7"/>
      <c r="B1376" s="6"/>
      <c r="C1376" s="6"/>
      <c r="D1376" s="6"/>
      <c r="E1376" s="6"/>
      <c r="F1376" s="6"/>
    </row>
    <row r="1377" spans="1:6">
      <c r="A1377" s="7"/>
      <c r="B1377" s="6"/>
      <c r="C1377" s="6"/>
      <c r="D1377" s="6"/>
      <c r="E1377" s="6"/>
      <c r="F1377" s="6"/>
    </row>
    <row r="1378" spans="1:6">
      <c r="A1378" s="7"/>
      <c r="B1378" s="6"/>
      <c r="C1378" s="6"/>
      <c r="D1378" s="6"/>
      <c r="E1378" s="6"/>
      <c r="F1378" s="6"/>
    </row>
    <row r="1379" spans="1:6">
      <c r="A1379" s="7"/>
      <c r="B1379" s="6"/>
      <c r="C1379" s="6"/>
      <c r="D1379" s="6"/>
      <c r="E1379" s="6"/>
      <c r="F1379" s="6"/>
    </row>
    <row r="1380" spans="1:6">
      <c r="A1380" s="7"/>
      <c r="B1380" s="6"/>
      <c r="C1380" s="6"/>
      <c r="D1380" s="6"/>
      <c r="E1380" s="6"/>
      <c r="F1380" s="6"/>
    </row>
    <row r="1381" spans="1:6">
      <c r="A1381" s="7"/>
      <c r="B1381" s="6"/>
      <c r="C1381" s="6"/>
      <c r="D1381" s="6"/>
      <c r="E1381" s="6"/>
      <c r="F1381" s="6"/>
    </row>
    <row r="1382" spans="1:6">
      <c r="A1382" s="7"/>
      <c r="B1382" s="6"/>
      <c r="C1382" s="6"/>
      <c r="D1382" s="6"/>
      <c r="E1382" s="6"/>
      <c r="F1382" s="6"/>
    </row>
    <row r="1383" spans="1:6">
      <c r="A1383" s="7"/>
      <c r="B1383" s="6"/>
      <c r="C1383" s="6"/>
      <c r="D1383" s="6"/>
      <c r="E1383" s="6"/>
      <c r="F1383" s="6"/>
    </row>
    <row r="1384" spans="1:6">
      <c r="A1384" s="7"/>
      <c r="B1384" s="6"/>
      <c r="C1384" s="6"/>
      <c r="D1384" s="6"/>
      <c r="E1384" s="6"/>
      <c r="F1384" s="6"/>
    </row>
    <row r="1385" spans="1:6">
      <c r="A1385" s="7"/>
      <c r="B1385" s="6"/>
      <c r="C1385" s="6"/>
      <c r="D1385" s="6"/>
      <c r="E1385" s="6"/>
      <c r="F1385" s="6"/>
    </row>
    <row r="1386" spans="1:6">
      <c r="A1386" s="7"/>
      <c r="B1386" s="6"/>
      <c r="C1386" s="6"/>
      <c r="D1386" s="6"/>
      <c r="E1386" s="6"/>
      <c r="F1386" s="6"/>
    </row>
    <row r="1387" spans="1:6">
      <c r="A1387" s="7"/>
      <c r="B1387" s="6"/>
      <c r="C1387" s="6"/>
      <c r="D1387" s="6"/>
      <c r="E1387" s="6"/>
      <c r="F1387" s="6"/>
    </row>
    <row r="1388" spans="1:6">
      <c r="A1388" s="7"/>
      <c r="B1388" s="6"/>
      <c r="C1388" s="6"/>
      <c r="D1388" s="6"/>
      <c r="E1388" s="6"/>
      <c r="F1388" s="6"/>
    </row>
    <row r="1389" spans="1:6">
      <c r="A1389" s="7"/>
      <c r="B1389" s="6"/>
      <c r="C1389" s="6"/>
      <c r="D1389" s="6"/>
      <c r="E1389" s="6"/>
      <c r="F1389" s="6"/>
    </row>
    <row r="1390" spans="1:6">
      <c r="A1390" s="7"/>
      <c r="B1390" s="6"/>
      <c r="C1390" s="6"/>
      <c r="D1390" s="6"/>
      <c r="E1390" s="6"/>
      <c r="F1390" s="6"/>
    </row>
    <row r="1391" spans="1:6">
      <c r="A1391" s="7"/>
      <c r="B1391" s="6"/>
      <c r="C1391" s="6"/>
      <c r="D1391" s="6"/>
      <c r="E1391" s="6"/>
      <c r="F1391" s="6"/>
    </row>
    <row r="1392" spans="1:6">
      <c r="A1392" s="7"/>
      <c r="B1392" s="6"/>
      <c r="C1392" s="6"/>
      <c r="D1392" s="6"/>
      <c r="E1392" s="6"/>
      <c r="F1392" s="6"/>
    </row>
    <row r="1393" spans="1:6">
      <c r="A1393" s="7"/>
      <c r="B1393" s="6"/>
      <c r="C1393" s="6"/>
      <c r="D1393" s="6"/>
      <c r="E1393" s="6"/>
      <c r="F1393" s="6"/>
    </row>
    <row r="1394" spans="1:6">
      <c r="A1394" s="7"/>
      <c r="B1394" s="6"/>
      <c r="C1394" s="6"/>
      <c r="D1394" s="6"/>
      <c r="E1394" s="6"/>
      <c r="F1394" s="6"/>
    </row>
    <row r="1395" spans="1:6">
      <c r="A1395" s="7"/>
      <c r="B1395" s="6"/>
      <c r="C1395" s="6"/>
      <c r="D1395" s="6"/>
      <c r="E1395" s="6"/>
      <c r="F1395" s="6"/>
    </row>
    <row r="1396" spans="1:6">
      <c r="A1396" s="7"/>
      <c r="B1396" s="6"/>
      <c r="C1396" s="6"/>
      <c r="D1396" s="6"/>
      <c r="E1396" s="6"/>
      <c r="F1396" s="6"/>
    </row>
    <row r="1397" spans="1:6">
      <c r="A1397" s="7"/>
      <c r="B1397" s="6"/>
      <c r="C1397" s="6"/>
      <c r="D1397" s="6"/>
      <c r="E1397" s="6"/>
      <c r="F1397" s="6"/>
    </row>
    <row r="1398" spans="1:6">
      <c r="A1398" s="7"/>
      <c r="B1398" s="6"/>
      <c r="C1398" s="6"/>
      <c r="D1398" s="6"/>
      <c r="E1398" s="6"/>
      <c r="F1398" s="6"/>
    </row>
    <row r="1399" spans="1:6">
      <c r="A1399" s="7"/>
      <c r="B1399" s="6"/>
      <c r="C1399" s="6"/>
      <c r="D1399" s="6"/>
      <c r="E1399" s="6"/>
      <c r="F1399" s="6"/>
    </row>
    <row r="1400" spans="1:6">
      <c r="A1400" s="7"/>
      <c r="B1400" s="6"/>
      <c r="C1400" s="6"/>
      <c r="D1400" s="6"/>
      <c r="E1400" s="6"/>
      <c r="F1400" s="6"/>
    </row>
    <row r="1401" spans="1:6">
      <c r="A1401" s="7"/>
      <c r="B1401" s="6"/>
      <c r="C1401" s="6"/>
      <c r="D1401" s="6"/>
      <c r="E1401" s="6"/>
      <c r="F1401" s="6"/>
    </row>
    <row r="1402" spans="1:6">
      <c r="A1402" s="7"/>
      <c r="B1402" s="6"/>
      <c r="C1402" s="6"/>
      <c r="D1402" s="6"/>
      <c r="E1402" s="6"/>
      <c r="F1402" s="6"/>
    </row>
    <row r="1403" spans="1:6">
      <c r="A1403" s="7"/>
      <c r="B1403" s="6"/>
      <c r="C1403" s="6"/>
      <c r="D1403" s="6"/>
      <c r="E1403" s="6"/>
      <c r="F1403" s="6"/>
    </row>
    <row r="1404" spans="1:6">
      <c r="A1404" s="7"/>
      <c r="B1404" s="6"/>
      <c r="C1404" s="6"/>
      <c r="D1404" s="6"/>
      <c r="E1404" s="6"/>
      <c r="F1404" s="6"/>
    </row>
    <row r="1405" spans="1:6">
      <c r="A1405" s="7"/>
      <c r="B1405" s="6"/>
      <c r="C1405" s="6"/>
      <c r="D1405" s="6"/>
      <c r="E1405" s="6"/>
      <c r="F1405" s="6"/>
    </row>
    <row r="1406" spans="1:6">
      <c r="A1406" s="7"/>
      <c r="B1406" s="6"/>
      <c r="C1406" s="6"/>
      <c r="D1406" s="6"/>
      <c r="E1406" s="6"/>
      <c r="F1406" s="6"/>
    </row>
    <row r="1407" spans="1:6">
      <c r="A1407" s="7"/>
      <c r="B1407" s="6"/>
      <c r="C1407" s="6"/>
      <c r="D1407" s="6"/>
      <c r="E1407" s="6"/>
      <c r="F1407" s="6"/>
    </row>
    <row r="1408" spans="1:6">
      <c r="A1408" s="7"/>
      <c r="B1408" s="6"/>
      <c r="C1408" s="6"/>
      <c r="D1408" s="6"/>
      <c r="E1408" s="6"/>
      <c r="F1408" s="6"/>
    </row>
    <row r="1409" spans="1:6">
      <c r="A1409" s="7"/>
      <c r="B1409" s="6"/>
      <c r="C1409" s="6"/>
      <c r="D1409" s="6"/>
      <c r="E1409" s="6"/>
      <c r="F1409" s="6"/>
    </row>
    <row r="1410" spans="1:6">
      <c r="A1410" s="7"/>
      <c r="B1410" s="6"/>
      <c r="C1410" s="6"/>
      <c r="D1410" s="6"/>
      <c r="E1410" s="6"/>
      <c r="F1410" s="6"/>
    </row>
    <row r="1411" spans="1:6">
      <c r="A1411" s="7"/>
      <c r="B1411" s="6"/>
      <c r="C1411" s="6"/>
      <c r="D1411" s="6"/>
      <c r="E1411" s="6"/>
      <c r="F1411" s="6"/>
    </row>
    <row r="1412" spans="1:6">
      <c r="A1412" s="7"/>
      <c r="B1412" s="6"/>
      <c r="C1412" s="6"/>
      <c r="D1412" s="6"/>
      <c r="E1412" s="6"/>
      <c r="F1412" s="6"/>
    </row>
    <row r="1413" spans="1:6">
      <c r="A1413" s="7"/>
      <c r="B1413" s="6"/>
      <c r="C1413" s="6"/>
      <c r="D1413" s="6"/>
      <c r="E1413" s="6"/>
      <c r="F1413" s="6"/>
    </row>
    <row r="1414" spans="1:6">
      <c r="A1414" s="7"/>
      <c r="B1414" s="6"/>
      <c r="C1414" s="6"/>
      <c r="D1414" s="6"/>
      <c r="E1414" s="6"/>
      <c r="F1414" s="6"/>
    </row>
    <row r="1415" spans="1:6">
      <c r="A1415" s="7"/>
      <c r="B1415" s="6"/>
      <c r="C1415" s="6"/>
      <c r="D1415" s="6"/>
      <c r="E1415" s="6"/>
      <c r="F1415" s="6"/>
    </row>
    <row r="1416" spans="1:6">
      <c r="A1416" s="7"/>
      <c r="B1416" s="6"/>
      <c r="C1416" s="6"/>
      <c r="D1416" s="6"/>
      <c r="E1416" s="6"/>
      <c r="F1416" s="6"/>
    </row>
    <row r="1417" spans="1:6">
      <c r="A1417" s="7"/>
      <c r="B1417" s="6"/>
      <c r="C1417" s="6"/>
      <c r="D1417" s="6"/>
      <c r="E1417" s="6"/>
      <c r="F1417" s="6"/>
    </row>
    <row r="1418" spans="1:6">
      <c r="A1418" s="7"/>
      <c r="B1418" s="6"/>
      <c r="C1418" s="6"/>
      <c r="D1418" s="6"/>
      <c r="E1418" s="6"/>
      <c r="F1418" s="6"/>
    </row>
    <row r="1419" spans="1:6">
      <c r="A1419" s="7"/>
      <c r="B1419" s="6"/>
      <c r="C1419" s="6"/>
      <c r="D1419" s="6"/>
      <c r="E1419" s="6"/>
      <c r="F1419" s="6"/>
    </row>
    <row r="1420" spans="1:6">
      <c r="A1420" s="7"/>
      <c r="B1420" s="6"/>
      <c r="C1420" s="6"/>
      <c r="D1420" s="6"/>
      <c r="E1420" s="6"/>
      <c r="F1420" s="6"/>
    </row>
    <row r="1421" spans="1:6">
      <c r="A1421" s="7"/>
      <c r="B1421" s="6"/>
      <c r="C1421" s="6"/>
      <c r="D1421" s="6"/>
      <c r="E1421" s="6"/>
      <c r="F1421" s="6"/>
    </row>
    <row r="1422" spans="1:6">
      <c r="A1422" s="7"/>
      <c r="B1422" s="6"/>
      <c r="C1422" s="6"/>
      <c r="D1422" s="6"/>
      <c r="E1422" s="6"/>
      <c r="F1422" s="6"/>
    </row>
    <row r="1423" spans="1:6">
      <c r="A1423" s="7"/>
      <c r="B1423" s="6"/>
      <c r="C1423" s="6"/>
      <c r="D1423" s="6"/>
      <c r="E1423" s="6"/>
      <c r="F1423" s="6"/>
    </row>
    <row r="1424" spans="1:6">
      <c r="A1424" s="7"/>
      <c r="B1424" s="6"/>
      <c r="C1424" s="6"/>
      <c r="D1424" s="6"/>
      <c r="E1424" s="6"/>
      <c r="F1424" s="6"/>
    </row>
    <row r="1425" spans="1:6">
      <c r="A1425" s="7"/>
      <c r="B1425" s="6"/>
      <c r="C1425" s="6"/>
      <c r="D1425" s="6"/>
      <c r="E1425" s="6"/>
      <c r="F1425" s="6"/>
    </row>
    <row r="1426" spans="1:6">
      <c r="A1426" s="7"/>
      <c r="B1426" s="6"/>
      <c r="C1426" s="6"/>
      <c r="D1426" s="6"/>
      <c r="E1426" s="6"/>
      <c r="F1426" s="6"/>
    </row>
    <row r="1427" spans="1:6">
      <c r="A1427" s="7"/>
      <c r="B1427" s="6"/>
      <c r="C1427" s="6"/>
      <c r="D1427" s="6"/>
      <c r="E1427" s="6"/>
      <c r="F1427" s="6"/>
    </row>
    <row r="1428" spans="1:6">
      <c r="A1428" s="7"/>
      <c r="B1428" s="6"/>
      <c r="C1428" s="6"/>
      <c r="D1428" s="6"/>
      <c r="E1428" s="6"/>
      <c r="F1428" s="6"/>
    </row>
    <row r="1429" spans="1:6">
      <c r="A1429" s="7"/>
      <c r="B1429" s="6"/>
      <c r="C1429" s="6"/>
      <c r="D1429" s="6"/>
      <c r="E1429" s="6"/>
      <c r="F1429" s="6"/>
    </row>
    <row r="1430" spans="1:6">
      <c r="A1430" s="7"/>
      <c r="B1430" s="6"/>
      <c r="C1430" s="6"/>
      <c r="D1430" s="6"/>
      <c r="E1430" s="6"/>
      <c r="F1430" s="6"/>
    </row>
    <row r="1431" spans="1:6">
      <c r="A1431" s="7"/>
      <c r="B1431" s="6"/>
      <c r="C1431" s="6"/>
      <c r="D1431" s="6"/>
      <c r="E1431" s="6"/>
      <c r="F1431" s="6"/>
    </row>
    <row r="1432" spans="1:6">
      <c r="A1432" s="7"/>
      <c r="B1432" s="6"/>
      <c r="C1432" s="6"/>
      <c r="D1432" s="6"/>
      <c r="E1432" s="6"/>
      <c r="F1432" s="6"/>
    </row>
    <row r="1433" spans="1:6">
      <c r="A1433" s="7"/>
      <c r="B1433" s="6"/>
      <c r="C1433" s="6"/>
      <c r="D1433" s="6"/>
      <c r="E1433" s="6"/>
      <c r="F1433" s="6"/>
    </row>
    <row r="1434" spans="1:6">
      <c r="A1434" s="7"/>
      <c r="B1434" s="6"/>
      <c r="C1434" s="6"/>
      <c r="D1434" s="6"/>
      <c r="E1434" s="6"/>
      <c r="F1434" s="6"/>
    </row>
    <row r="1435" spans="1:6">
      <c r="A1435" s="7"/>
      <c r="B1435" s="6"/>
      <c r="C1435" s="6"/>
      <c r="D1435" s="6"/>
      <c r="E1435" s="6"/>
      <c r="F1435" s="6"/>
    </row>
    <row r="1436" spans="1:6">
      <c r="A1436" s="7"/>
      <c r="B1436" s="6"/>
      <c r="C1436" s="6"/>
      <c r="D1436" s="6"/>
      <c r="E1436" s="6"/>
      <c r="F1436" s="6"/>
    </row>
    <row r="1437" spans="1:6">
      <c r="A1437" s="7"/>
      <c r="B1437" s="6"/>
      <c r="C1437" s="6"/>
      <c r="D1437" s="6"/>
      <c r="E1437" s="6"/>
      <c r="F1437" s="6"/>
    </row>
    <row r="1438" spans="1:6">
      <c r="A1438" s="7"/>
      <c r="B1438" s="6"/>
      <c r="C1438" s="6"/>
      <c r="D1438" s="6"/>
      <c r="E1438" s="6"/>
      <c r="F1438" s="6"/>
    </row>
    <row r="1439" spans="1:6">
      <c r="A1439" s="7"/>
      <c r="B1439" s="6"/>
      <c r="C1439" s="6"/>
      <c r="D1439" s="6"/>
      <c r="E1439" s="6"/>
      <c r="F1439" s="6"/>
    </row>
    <row r="1440" spans="1:6">
      <c r="A1440" s="7"/>
      <c r="B1440" s="6"/>
      <c r="C1440" s="6"/>
      <c r="D1440" s="6"/>
      <c r="E1440" s="6"/>
      <c r="F1440" s="6"/>
    </row>
    <row r="1441" spans="1:6">
      <c r="A1441" s="7"/>
      <c r="B1441" s="6"/>
      <c r="C1441" s="6"/>
      <c r="D1441" s="6"/>
      <c r="E1441" s="6"/>
      <c r="F1441" s="6"/>
    </row>
    <row r="1442" spans="1:6">
      <c r="A1442" s="7"/>
      <c r="B1442" s="6"/>
      <c r="C1442" s="6"/>
      <c r="D1442" s="6"/>
      <c r="E1442" s="6"/>
      <c r="F1442" s="6"/>
    </row>
    <row r="1443" spans="1:6">
      <c r="A1443" s="7"/>
      <c r="B1443" s="6"/>
      <c r="C1443" s="6"/>
      <c r="D1443" s="6"/>
      <c r="E1443" s="6"/>
      <c r="F1443" s="6"/>
    </row>
    <row r="1444" spans="1:6">
      <c r="A1444" s="7"/>
      <c r="B1444" s="6"/>
      <c r="C1444" s="6"/>
      <c r="D1444" s="6"/>
      <c r="E1444" s="6"/>
      <c r="F1444" s="6"/>
    </row>
    <row r="1445" spans="1:6">
      <c r="A1445" s="7"/>
      <c r="B1445" s="6"/>
      <c r="C1445" s="6"/>
      <c r="D1445" s="6"/>
      <c r="E1445" s="6"/>
      <c r="F1445" s="6"/>
    </row>
    <row r="1446" spans="1:6">
      <c r="A1446" s="7"/>
      <c r="B1446" s="6"/>
      <c r="C1446" s="6"/>
      <c r="D1446" s="6"/>
      <c r="E1446" s="6"/>
      <c r="F1446" s="6"/>
    </row>
    <row r="1447" spans="1:6">
      <c r="A1447" s="7"/>
      <c r="B1447" s="6"/>
      <c r="C1447" s="6"/>
      <c r="D1447" s="6"/>
      <c r="E1447" s="6"/>
      <c r="F1447" s="6"/>
    </row>
    <row r="1448" spans="1:6">
      <c r="A1448" s="7"/>
      <c r="B1448" s="6"/>
      <c r="C1448" s="6"/>
      <c r="D1448" s="6"/>
      <c r="E1448" s="6"/>
      <c r="F1448" s="6"/>
    </row>
    <row r="1449" spans="1:6">
      <c r="A1449" s="7"/>
      <c r="B1449" s="6"/>
      <c r="C1449" s="6"/>
      <c r="D1449" s="6"/>
      <c r="E1449" s="6"/>
      <c r="F1449" s="6"/>
    </row>
    <row r="1450" spans="1:6">
      <c r="A1450" s="7"/>
      <c r="B1450" s="6"/>
      <c r="C1450" s="6"/>
      <c r="D1450" s="6"/>
      <c r="E1450" s="6"/>
      <c r="F1450" s="6"/>
    </row>
    <row r="1451" spans="1:6">
      <c r="A1451" s="7"/>
      <c r="B1451" s="6"/>
      <c r="C1451" s="6"/>
      <c r="D1451" s="6"/>
      <c r="E1451" s="6"/>
      <c r="F1451" s="6"/>
    </row>
    <row r="1452" spans="1:6">
      <c r="A1452" s="7"/>
      <c r="B1452" s="6"/>
      <c r="C1452" s="6"/>
      <c r="D1452" s="6"/>
      <c r="E1452" s="6"/>
      <c r="F1452" s="6"/>
    </row>
    <row r="1453" spans="1:6">
      <c r="A1453" s="7"/>
      <c r="B1453" s="6"/>
      <c r="C1453" s="6"/>
      <c r="D1453" s="6"/>
      <c r="E1453" s="6"/>
      <c r="F1453" s="6"/>
    </row>
    <row r="1454" spans="1:6">
      <c r="A1454" s="7"/>
      <c r="B1454" s="6"/>
      <c r="C1454" s="6"/>
      <c r="D1454" s="6"/>
      <c r="E1454" s="6"/>
      <c r="F1454" s="6"/>
    </row>
    <row r="1455" spans="1:6">
      <c r="A1455" s="7"/>
      <c r="B1455" s="6"/>
      <c r="C1455" s="6"/>
      <c r="D1455" s="6"/>
      <c r="E1455" s="6"/>
      <c r="F1455" s="6"/>
    </row>
    <row r="1456" spans="1:6">
      <c r="A1456" s="7"/>
      <c r="B1456" s="6"/>
      <c r="C1456" s="6"/>
      <c r="D1456" s="6"/>
      <c r="E1456" s="6"/>
      <c r="F1456" s="6"/>
    </row>
    <row r="1457" spans="1:6">
      <c r="A1457" s="7"/>
      <c r="B1457" s="6"/>
      <c r="C1457" s="6"/>
      <c r="D1457" s="6"/>
      <c r="E1457" s="6"/>
      <c r="F1457" s="6"/>
    </row>
    <row r="1458" spans="1:6">
      <c r="A1458" s="7"/>
      <c r="B1458" s="6"/>
      <c r="C1458" s="6"/>
      <c r="D1458" s="6"/>
      <c r="E1458" s="6"/>
      <c r="F1458" s="6"/>
    </row>
    <row r="1459" spans="1:6">
      <c r="A1459" s="7"/>
      <c r="B1459" s="6"/>
      <c r="C1459" s="6"/>
      <c r="D1459" s="6"/>
      <c r="E1459" s="6"/>
      <c r="F1459" s="6"/>
    </row>
    <row r="1460" spans="1:6">
      <c r="A1460" s="7"/>
      <c r="B1460" s="6"/>
      <c r="C1460" s="6"/>
      <c r="D1460" s="6"/>
      <c r="E1460" s="6"/>
      <c r="F1460" s="6"/>
    </row>
    <row r="1461" spans="1:6">
      <c r="A1461" s="7"/>
      <c r="B1461" s="6"/>
      <c r="C1461" s="6"/>
      <c r="D1461" s="6"/>
      <c r="E1461" s="6"/>
      <c r="F1461" s="6"/>
    </row>
    <row r="1462" spans="1:6">
      <c r="A1462" s="7"/>
      <c r="B1462" s="6"/>
      <c r="C1462" s="6"/>
      <c r="D1462" s="6"/>
      <c r="E1462" s="6"/>
      <c r="F1462" s="6"/>
    </row>
    <row r="1463" spans="1:6">
      <c r="A1463" s="7"/>
      <c r="B1463" s="6"/>
      <c r="C1463" s="6"/>
      <c r="D1463" s="6"/>
      <c r="E1463" s="6"/>
      <c r="F1463" s="6"/>
    </row>
    <row r="1464" spans="1:6">
      <c r="A1464" s="7"/>
      <c r="B1464" s="6"/>
      <c r="C1464" s="6"/>
      <c r="D1464" s="6"/>
      <c r="E1464" s="6"/>
      <c r="F1464" s="6"/>
    </row>
    <row r="1465" spans="1:6">
      <c r="A1465" s="7"/>
      <c r="B1465" s="6"/>
      <c r="C1465" s="6"/>
      <c r="D1465" s="6"/>
      <c r="E1465" s="6"/>
      <c r="F1465" s="6"/>
    </row>
    <row r="1466" spans="1:6">
      <c r="A1466" s="7"/>
      <c r="B1466" s="6"/>
      <c r="C1466" s="6"/>
      <c r="D1466" s="6"/>
      <c r="E1466" s="6"/>
      <c r="F1466" s="6"/>
    </row>
    <row r="1467" spans="1:6">
      <c r="A1467" s="7"/>
      <c r="B1467" s="6"/>
      <c r="C1467" s="6"/>
      <c r="D1467" s="6"/>
      <c r="E1467" s="6"/>
      <c r="F1467" s="6"/>
    </row>
    <row r="1468" spans="1:6">
      <c r="A1468" s="7"/>
      <c r="B1468" s="6"/>
      <c r="C1468" s="6"/>
      <c r="D1468" s="6"/>
      <c r="E1468" s="6"/>
      <c r="F1468" s="6"/>
    </row>
    <row r="1469" spans="1:6">
      <c r="A1469" s="7"/>
      <c r="B1469" s="6"/>
      <c r="C1469" s="6"/>
      <c r="D1469" s="6"/>
      <c r="E1469" s="6"/>
      <c r="F1469" s="6"/>
    </row>
    <row r="1470" spans="1:6">
      <c r="A1470" s="7"/>
      <c r="B1470" s="6"/>
      <c r="C1470" s="6"/>
      <c r="D1470" s="6"/>
      <c r="E1470" s="6"/>
      <c r="F1470" s="6"/>
    </row>
    <row r="1471" spans="1:6">
      <c r="A1471" s="7"/>
      <c r="B1471" s="6"/>
      <c r="C1471" s="6"/>
      <c r="D1471" s="6"/>
      <c r="E1471" s="6"/>
      <c r="F1471" s="6"/>
    </row>
    <row r="1472" spans="1:6">
      <c r="A1472" s="7"/>
      <c r="B1472" s="6"/>
      <c r="C1472" s="6"/>
      <c r="D1472" s="6"/>
      <c r="E1472" s="6"/>
      <c r="F1472" s="6"/>
    </row>
    <row r="1473" spans="1:6">
      <c r="A1473" s="7"/>
      <c r="B1473" s="6"/>
      <c r="C1473" s="6"/>
      <c r="D1473" s="6"/>
      <c r="E1473" s="6"/>
      <c r="F1473" s="6"/>
    </row>
    <row r="1474" spans="1:6">
      <c r="A1474" s="7"/>
      <c r="B1474" s="6"/>
      <c r="C1474" s="6"/>
      <c r="D1474" s="6"/>
      <c r="E1474" s="6"/>
      <c r="F1474" s="6"/>
    </row>
    <row r="1475" spans="1:6">
      <c r="A1475" s="7"/>
      <c r="B1475" s="6"/>
      <c r="C1475" s="6"/>
      <c r="D1475" s="6"/>
      <c r="E1475" s="6"/>
      <c r="F1475" s="6"/>
    </row>
    <row r="1476" spans="1:6">
      <c r="A1476" s="7"/>
      <c r="B1476" s="6"/>
      <c r="C1476" s="6"/>
      <c r="D1476" s="6"/>
      <c r="E1476" s="6"/>
      <c r="F1476" s="6"/>
    </row>
    <row r="1477" spans="1:6">
      <c r="A1477" s="7"/>
      <c r="B1477" s="6"/>
      <c r="C1477" s="6"/>
      <c r="D1477" s="6"/>
      <c r="E1477" s="6"/>
      <c r="F1477" s="6"/>
    </row>
    <row r="1478" spans="1:6">
      <c r="A1478" s="7"/>
      <c r="B1478" s="6"/>
      <c r="C1478" s="6"/>
      <c r="D1478" s="6"/>
      <c r="E1478" s="6"/>
      <c r="F1478" s="6"/>
    </row>
    <row r="1479" spans="1:6">
      <c r="A1479" s="7"/>
      <c r="B1479" s="6"/>
      <c r="C1479" s="6"/>
      <c r="D1479" s="6"/>
      <c r="E1479" s="6"/>
      <c r="F1479" s="6"/>
    </row>
    <row r="1480" spans="1:6">
      <c r="A1480" s="7"/>
      <c r="B1480" s="6"/>
      <c r="C1480" s="6"/>
      <c r="D1480" s="6"/>
      <c r="E1480" s="6"/>
      <c r="F1480" s="6"/>
    </row>
    <row r="1481" spans="1:6">
      <c r="A1481" s="7"/>
      <c r="B1481" s="6"/>
      <c r="C1481" s="6"/>
      <c r="D1481" s="6"/>
      <c r="E1481" s="6"/>
      <c r="F1481" s="6"/>
    </row>
    <row r="1482" spans="1:6">
      <c r="A1482" s="7"/>
      <c r="B1482" s="6"/>
      <c r="C1482" s="6"/>
      <c r="D1482" s="6"/>
      <c r="E1482" s="6"/>
      <c r="F1482" s="6"/>
    </row>
    <row r="1483" spans="1:6">
      <c r="A1483" s="7"/>
      <c r="B1483" s="6"/>
      <c r="C1483" s="6"/>
      <c r="D1483" s="6"/>
      <c r="E1483" s="6"/>
      <c r="F1483" s="6"/>
    </row>
    <row r="1484" spans="1:6">
      <c r="A1484" s="7"/>
      <c r="B1484" s="6"/>
      <c r="C1484" s="6"/>
      <c r="D1484" s="6"/>
      <c r="E1484" s="6"/>
      <c r="F1484" s="6"/>
    </row>
    <row r="1485" spans="1:6">
      <c r="A1485" s="7"/>
      <c r="B1485" s="6"/>
      <c r="C1485" s="6"/>
      <c r="D1485" s="6"/>
      <c r="E1485" s="6"/>
      <c r="F1485" s="6"/>
    </row>
    <row r="1486" spans="1:6">
      <c r="A1486" s="7"/>
      <c r="B1486" s="6"/>
      <c r="C1486" s="6"/>
      <c r="D1486" s="6"/>
      <c r="E1486" s="6"/>
      <c r="F1486" s="6"/>
    </row>
    <row r="1487" spans="1:6">
      <c r="A1487" s="7"/>
      <c r="B1487" s="6"/>
      <c r="C1487" s="6"/>
      <c r="D1487" s="6"/>
      <c r="E1487" s="6"/>
      <c r="F1487" s="6"/>
    </row>
    <row r="1488" spans="1:6">
      <c r="A1488" s="7"/>
      <c r="B1488" s="6"/>
      <c r="C1488" s="6"/>
      <c r="D1488" s="6"/>
      <c r="E1488" s="6"/>
      <c r="F1488" s="6"/>
    </row>
    <row r="1489" spans="1:6">
      <c r="A1489" s="7"/>
      <c r="B1489" s="6"/>
      <c r="C1489" s="6"/>
      <c r="D1489" s="6"/>
      <c r="E1489" s="6"/>
      <c r="F1489" s="6"/>
    </row>
    <row r="1490" spans="1:6">
      <c r="A1490" s="7"/>
      <c r="B1490" s="6"/>
      <c r="C1490" s="6"/>
      <c r="D1490" s="6"/>
      <c r="E1490" s="6"/>
      <c r="F1490" s="6"/>
    </row>
    <row r="1491" spans="1:6">
      <c r="A1491" s="7"/>
      <c r="B1491" s="6"/>
      <c r="C1491" s="6"/>
      <c r="D1491" s="6"/>
      <c r="E1491" s="6"/>
      <c r="F1491" s="6"/>
    </row>
    <row r="1492" spans="1:6">
      <c r="A1492" s="7"/>
      <c r="B1492" s="6"/>
      <c r="C1492" s="6"/>
      <c r="D1492" s="6"/>
      <c r="E1492" s="6"/>
      <c r="F1492" s="6"/>
    </row>
    <row r="1493" spans="1:6">
      <c r="A1493" s="7"/>
      <c r="B1493" s="6"/>
      <c r="C1493" s="6"/>
      <c r="D1493" s="6"/>
      <c r="E1493" s="6"/>
      <c r="F1493" s="6"/>
    </row>
    <row r="1494" spans="1:6">
      <c r="A1494" s="7"/>
      <c r="B1494" s="6"/>
      <c r="C1494" s="6"/>
      <c r="D1494" s="6"/>
      <c r="E1494" s="6"/>
      <c r="F1494" s="6"/>
    </row>
    <row r="1495" spans="1:6">
      <c r="A1495" s="7"/>
      <c r="B1495" s="6"/>
      <c r="C1495" s="6"/>
      <c r="D1495" s="6"/>
      <c r="E1495" s="6"/>
      <c r="F1495" s="6"/>
    </row>
    <row r="1496" spans="1:6">
      <c r="A1496" s="7"/>
      <c r="B1496" s="6"/>
      <c r="C1496" s="6"/>
      <c r="D1496" s="6"/>
      <c r="E1496" s="6"/>
      <c r="F1496" s="6"/>
    </row>
    <row r="1497" spans="1:6">
      <c r="A1497" s="7"/>
      <c r="B1497" s="6"/>
      <c r="C1497" s="6"/>
      <c r="D1497" s="6"/>
      <c r="E1497" s="6"/>
      <c r="F1497" s="6"/>
    </row>
    <row r="1498" spans="1:6">
      <c r="A1498" s="7"/>
      <c r="B1498" s="6"/>
      <c r="C1498" s="6"/>
      <c r="D1498" s="6"/>
      <c r="E1498" s="6"/>
      <c r="F1498" s="6"/>
    </row>
    <row r="1499" spans="1:6">
      <c r="A1499" s="7"/>
      <c r="B1499" s="6"/>
      <c r="C1499" s="6"/>
      <c r="D1499" s="6"/>
      <c r="E1499" s="6"/>
      <c r="F1499" s="6"/>
    </row>
    <row r="1500" spans="1:6">
      <c r="A1500" s="7"/>
      <c r="B1500" s="6"/>
      <c r="C1500" s="6"/>
      <c r="D1500" s="6"/>
      <c r="E1500" s="6"/>
      <c r="F1500" s="6"/>
    </row>
    <row r="1501" spans="1:6">
      <c r="A1501" s="7"/>
      <c r="B1501" s="6"/>
      <c r="C1501" s="6"/>
      <c r="D1501" s="6"/>
      <c r="E1501" s="6"/>
      <c r="F1501" s="6"/>
    </row>
    <row r="1502" spans="1:6">
      <c r="A1502" s="7"/>
      <c r="B1502" s="6"/>
      <c r="C1502" s="6"/>
      <c r="D1502" s="6"/>
      <c r="E1502" s="6"/>
      <c r="F1502" s="6"/>
    </row>
    <row r="1503" spans="1:6">
      <c r="A1503" s="7"/>
      <c r="B1503" s="6"/>
      <c r="C1503" s="6"/>
      <c r="D1503" s="6"/>
      <c r="E1503" s="6"/>
      <c r="F1503" s="6"/>
    </row>
    <row r="1504" spans="1:6">
      <c r="A1504" s="7"/>
      <c r="B1504" s="6"/>
      <c r="C1504" s="6"/>
      <c r="D1504" s="6"/>
      <c r="E1504" s="6"/>
      <c r="F1504" s="6"/>
    </row>
    <row r="1505" spans="1:6">
      <c r="A1505" s="7"/>
      <c r="B1505" s="6"/>
      <c r="C1505" s="6"/>
      <c r="D1505" s="6"/>
      <c r="E1505" s="6"/>
      <c r="F1505" s="6"/>
    </row>
    <row r="1506" spans="1:6">
      <c r="A1506" s="7"/>
      <c r="B1506" s="6"/>
      <c r="C1506" s="6"/>
      <c r="D1506" s="6"/>
      <c r="E1506" s="6"/>
      <c r="F1506" s="6"/>
    </row>
    <row r="1507" spans="1:6">
      <c r="A1507" s="7"/>
      <c r="B1507" s="6"/>
      <c r="C1507" s="6"/>
      <c r="D1507" s="6"/>
      <c r="E1507" s="6"/>
      <c r="F1507" s="6"/>
    </row>
    <row r="1508" spans="1:6">
      <c r="A1508" s="7"/>
      <c r="B1508" s="6"/>
      <c r="C1508" s="6"/>
      <c r="D1508" s="6"/>
      <c r="E1508" s="6"/>
      <c r="F1508" s="6"/>
    </row>
    <row r="1509" spans="1:6">
      <c r="A1509" s="7"/>
      <c r="B1509" s="6"/>
      <c r="C1509" s="6"/>
      <c r="D1509" s="6"/>
      <c r="E1509" s="6"/>
      <c r="F1509" s="6"/>
    </row>
    <row r="1510" spans="1:6">
      <c r="A1510" s="7"/>
      <c r="B1510" s="6"/>
      <c r="C1510" s="6"/>
      <c r="D1510" s="6"/>
      <c r="E1510" s="6"/>
      <c r="F1510" s="6"/>
    </row>
    <row r="1511" spans="1:6">
      <c r="A1511" s="7"/>
      <c r="B1511" s="6"/>
      <c r="C1511" s="6"/>
      <c r="D1511" s="6"/>
      <c r="E1511" s="6"/>
      <c r="F1511" s="6"/>
    </row>
    <row r="1512" spans="1:6">
      <c r="A1512" s="7"/>
      <c r="B1512" s="6"/>
      <c r="C1512" s="6"/>
      <c r="D1512" s="6"/>
      <c r="E1512" s="6"/>
      <c r="F1512" s="6"/>
    </row>
    <row r="1513" spans="1:6">
      <c r="A1513" s="7"/>
      <c r="B1513" s="6"/>
      <c r="C1513" s="6"/>
      <c r="D1513" s="6"/>
      <c r="E1513" s="6"/>
      <c r="F1513" s="6"/>
    </row>
    <row r="1514" spans="1:6">
      <c r="A1514" s="7"/>
      <c r="B1514" s="6"/>
      <c r="C1514" s="6"/>
      <c r="D1514" s="6"/>
      <c r="E1514" s="6"/>
      <c r="F1514" s="6"/>
    </row>
    <row r="1515" spans="1:6">
      <c r="A1515" s="7"/>
      <c r="B1515" s="6"/>
      <c r="C1515" s="6"/>
      <c r="D1515" s="6"/>
      <c r="E1515" s="6"/>
      <c r="F1515" s="6"/>
    </row>
    <row r="1516" spans="1:6">
      <c r="A1516" s="7"/>
      <c r="B1516" s="6"/>
      <c r="C1516" s="6"/>
      <c r="D1516" s="6"/>
      <c r="E1516" s="6"/>
      <c r="F1516" s="6"/>
    </row>
    <row r="1517" spans="1:6">
      <c r="A1517" s="7"/>
      <c r="B1517" s="6"/>
      <c r="C1517" s="6"/>
      <c r="D1517" s="6"/>
      <c r="E1517" s="6"/>
      <c r="F1517" s="6"/>
    </row>
    <row r="1518" spans="1:6">
      <c r="A1518" s="7"/>
      <c r="B1518" s="6"/>
      <c r="C1518" s="6"/>
      <c r="D1518" s="6"/>
      <c r="E1518" s="6"/>
      <c r="F1518" s="6"/>
    </row>
    <row r="1519" spans="1:6">
      <c r="A1519" s="7"/>
      <c r="B1519" s="6"/>
      <c r="C1519" s="6"/>
      <c r="D1519" s="6"/>
      <c r="E1519" s="6"/>
      <c r="F1519" s="6"/>
    </row>
    <row r="1520" spans="1:6">
      <c r="A1520" s="7"/>
      <c r="B1520" s="6"/>
      <c r="C1520" s="6"/>
      <c r="D1520" s="6"/>
      <c r="E1520" s="6"/>
      <c r="F1520" s="6"/>
    </row>
    <row r="1521" spans="1:6">
      <c r="A1521" s="7"/>
      <c r="B1521" s="6"/>
      <c r="C1521" s="6"/>
      <c r="D1521" s="6"/>
      <c r="E1521" s="6"/>
      <c r="F1521" s="6"/>
    </row>
    <row r="1522" spans="1:6">
      <c r="A1522" s="7"/>
      <c r="B1522" s="6"/>
      <c r="C1522" s="6"/>
      <c r="D1522" s="6"/>
      <c r="E1522" s="6"/>
      <c r="F1522" s="6"/>
    </row>
    <row r="1523" spans="1:6">
      <c r="A1523" s="7"/>
      <c r="B1523" s="6"/>
      <c r="C1523" s="6"/>
      <c r="D1523" s="6"/>
      <c r="E1523" s="6"/>
      <c r="F1523" s="6"/>
    </row>
    <row r="1524" spans="1:6">
      <c r="A1524" s="7"/>
      <c r="B1524" s="6"/>
      <c r="C1524" s="6"/>
      <c r="D1524" s="6"/>
      <c r="E1524" s="6"/>
      <c r="F1524" s="6"/>
    </row>
    <row r="1525" spans="1:6">
      <c r="A1525" s="7"/>
      <c r="B1525" s="6"/>
      <c r="C1525" s="6"/>
      <c r="D1525" s="6"/>
      <c r="E1525" s="6"/>
      <c r="F1525" s="6"/>
    </row>
    <row r="1526" spans="1:6">
      <c r="A1526" s="7"/>
      <c r="B1526" s="6"/>
      <c r="C1526" s="6"/>
      <c r="D1526" s="6"/>
      <c r="E1526" s="6"/>
      <c r="F1526" s="6"/>
    </row>
    <row r="1527" spans="1:6">
      <c r="A1527" s="7"/>
      <c r="B1527" s="6"/>
      <c r="C1527" s="6"/>
      <c r="D1527" s="6"/>
      <c r="E1527" s="6"/>
      <c r="F1527" s="6"/>
    </row>
    <row r="1528" spans="1:6">
      <c r="A1528" s="7"/>
      <c r="B1528" s="6"/>
      <c r="C1528" s="6"/>
      <c r="D1528" s="6"/>
      <c r="E1528" s="6"/>
      <c r="F1528" s="6"/>
    </row>
    <row r="1529" spans="1:6">
      <c r="A1529" s="7"/>
      <c r="B1529" s="6"/>
      <c r="C1529" s="6"/>
      <c r="D1529" s="6"/>
      <c r="E1529" s="6"/>
      <c r="F1529" s="6"/>
    </row>
    <row r="1530" spans="1:6">
      <c r="A1530" s="7"/>
      <c r="B1530" s="6"/>
      <c r="C1530" s="6"/>
      <c r="D1530" s="6"/>
      <c r="E1530" s="6"/>
      <c r="F1530" s="6"/>
    </row>
    <row r="1531" spans="1:6">
      <c r="A1531" s="7"/>
      <c r="B1531" s="6"/>
      <c r="C1531" s="6"/>
      <c r="D1531" s="6"/>
      <c r="E1531" s="6"/>
      <c r="F1531" s="6"/>
    </row>
    <row r="1532" spans="1:6">
      <c r="A1532" s="7"/>
      <c r="B1532" s="6"/>
      <c r="C1532" s="6"/>
      <c r="D1532" s="6"/>
      <c r="E1532" s="6"/>
      <c r="F1532" s="6"/>
    </row>
    <row r="1533" spans="1:6">
      <c r="A1533" s="7"/>
      <c r="B1533" s="6"/>
      <c r="C1533" s="6"/>
      <c r="D1533" s="6"/>
      <c r="E1533" s="6"/>
      <c r="F1533" s="6"/>
    </row>
    <row r="1534" spans="1:6">
      <c r="A1534" s="7"/>
      <c r="B1534" s="6"/>
      <c r="C1534" s="6"/>
      <c r="D1534" s="6"/>
      <c r="E1534" s="6"/>
      <c r="F1534" s="6"/>
    </row>
    <row r="1535" spans="1:6">
      <c r="A1535" s="7"/>
      <c r="B1535" s="6"/>
      <c r="C1535" s="6"/>
      <c r="D1535" s="6"/>
      <c r="E1535" s="6"/>
      <c r="F1535" s="6"/>
    </row>
    <row r="1536" spans="1:6">
      <c r="A1536" s="7"/>
      <c r="B1536" s="6"/>
      <c r="C1536" s="6"/>
      <c r="D1536" s="6"/>
      <c r="E1536" s="6"/>
      <c r="F1536" s="6"/>
    </row>
    <row r="1537" spans="1:6">
      <c r="A1537" s="7"/>
      <c r="B1537" s="6"/>
      <c r="C1537" s="6"/>
      <c r="D1537" s="6"/>
      <c r="E1537" s="6"/>
      <c r="F1537" s="6"/>
    </row>
    <row r="1538" spans="1:6">
      <c r="A1538" s="7"/>
      <c r="B1538" s="6"/>
      <c r="C1538" s="6"/>
      <c r="D1538" s="6"/>
      <c r="E1538" s="6"/>
      <c r="F1538" s="6"/>
    </row>
    <row r="1539" spans="1:6">
      <c r="A1539" s="7"/>
      <c r="B1539" s="6"/>
      <c r="C1539" s="6"/>
      <c r="D1539" s="6"/>
      <c r="E1539" s="6"/>
      <c r="F1539" s="6"/>
    </row>
    <row r="1540" spans="1:6">
      <c r="A1540" s="7"/>
      <c r="B1540" s="6"/>
      <c r="C1540" s="6"/>
      <c r="D1540" s="6"/>
      <c r="E1540" s="6"/>
      <c r="F1540" s="6"/>
    </row>
    <row r="1541" spans="1:6">
      <c r="A1541" s="7"/>
      <c r="B1541" s="6"/>
      <c r="C1541" s="6"/>
      <c r="D1541" s="6"/>
      <c r="E1541" s="6"/>
      <c r="F1541" s="6"/>
    </row>
    <row r="1542" spans="1:6">
      <c r="A1542" s="7"/>
      <c r="B1542" s="6"/>
      <c r="C1542" s="6"/>
      <c r="D1542" s="6"/>
      <c r="E1542" s="6"/>
      <c r="F1542" s="6"/>
    </row>
    <row r="1543" spans="1:6">
      <c r="A1543" s="7"/>
      <c r="B1543" s="6"/>
      <c r="C1543" s="6"/>
      <c r="D1543" s="6"/>
      <c r="E1543" s="6"/>
      <c r="F1543" s="6"/>
    </row>
    <row r="1544" spans="1:6">
      <c r="A1544" s="7"/>
      <c r="B1544" s="6"/>
      <c r="C1544" s="6"/>
      <c r="D1544" s="6"/>
      <c r="E1544" s="6"/>
      <c r="F1544" s="6"/>
    </row>
    <row r="1545" spans="1:6">
      <c r="A1545" s="7"/>
      <c r="B1545" s="6"/>
      <c r="C1545" s="6"/>
      <c r="D1545" s="6"/>
      <c r="E1545" s="6"/>
      <c r="F1545" s="6"/>
    </row>
    <row r="1546" spans="1:6">
      <c r="A1546" s="7"/>
      <c r="B1546" s="6"/>
      <c r="C1546" s="6"/>
      <c r="D1546" s="6"/>
      <c r="E1546" s="6"/>
      <c r="F1546" s="6"/>
    </row>
    <row r="1547" spans="1:6">
      <c r="A1547" s="7"/>
      <c r="B1547" s="6"/>
      <c r="C1547" s="6"/>
      <c r="D1547" s="6"/>
      <c r="E1547" s="6"/>
      <c r="F1547" s="6"/>
    </row>
    <row r="1548" spans="1:6">
      <c r="A1548" s="7"/>
      <c r="B1548" s="6"/>
      <c r="C1548" s="6"/>
      <c r="D1548" s="6"/>
      <c r="E1548" s="6"/>
      <c r="F1548" s="6"/>
    </row>
    <row r="1549" spans="1:6">
      <c r="A1549" s="7"/>
      <c r="B1549" s="6"/>
      <c r="C1549" s="6"/>
      <c r="D1549" s="6"/>
      <c r="E1549" s="6"/>
      <c r="F1549" s="6"/>
    </row>
    <row r="1550" spans="1:6">
      <c r="A1550" s="7"/>
      <c r="B1550" s="6"/>
      <c r="C1550" s="6"/>
      <c r="D1550" s="6"/>
      <c r="E1550" s="6"/>
      <c r="F1550" s="6"/>
    </row>
    <row r="1551" spans="1:6">
      <c r="A1551" s="7"/>
      <c r="B1551" s="6"/>
      <c r="C1551" s="6"/>
      <c r="D1551" s="6"/>
      <c r="E1551" s="6"/>
      <c r="F1551" s="6"/>
    </row>
    <row r="1552" spans="1:6">
      <c r="A1552" s="7"/>
      <c r="B1552" s="6"/>
      <c r="C1552" s="6"/>
      <c r="D1552" s="6"/>
      <c r="E1552" s="6"/>
      <c r="F1552" s="6"/>
    </row>
    <row r="1553" spans="1:6">
      <c r="A1553" s="7"/>
      <c r="B1553" s="6"/>
      <c r="C1553" s="6"/>
      <c r="D1553" s="6"/>
      <c r="E1553" s="6"/>
      <c r="F1553" s="6"/>
    </row>
    <row r="1554" spans="1:6">
      <c r="A1554" s="7"/>
      <c r="B1554" s="6"/>
      <c r="C1554" s="6"/>
      <c r="D1554" s="6"/>
      <c r="E1554" s="6"/>
      <c r="F1554" s="6"/>
    </row>
    <row r="1555" spans="1:6">
      <c r="A1555" s="7"/>
      <c r="B1555" s="6"/>
      <c r="C1555" s="6"/>
      <c r="D1555" s="6"/>
      <c r="E1555" s="6"/>
      <c r="F1555" s="6"/>
    </row>
    <row r="1556" spans="1:6">
      <c r="A1556" s="7"/>
      <c r="B1556" s="6"/>
      <c r="C1556" s="6"/>
      <c r="D1556" s="6"/>
      <c r="E1556" s="6"/>
      <c r="F1556" s="6"/>
    </row>
    <row r="1557" spans="1:6">
      <c r="A1557" s="7"/>
      <c r="B1557" s="6"/>
      <c r="C1557" s="6"/>
      <c r="D1557" s="6"/>
      <c r="E1557" s="6"/>
      <c r="F1557" s="6"/>
    </row>
    <row r="1558" spans="1:6">
      <c r="A1558" s="7"/>
      <c r="B1558" s="6"/>
      <c r="C1558" s="6"/>
      <c r="D1558" s="6"/>
      <c r="E1558" s="6"/>
      <c r="F1558" s="6"/>
    </row>
    <row r="1559" spans="1:6">
      <c r="A1559" s="7"/>
      <c r="B1559" s="6"/>
      <c r="C1559" s="6"/>
      <c r="D1559" s="6"/>
      <c r="E1559" s="6"/>
      <c r="F1559" s="6"/>
    </row>
    <row r="1560" spans="1:6">
      <c r="A1560" s="7"/>
      <c r="B1560" s="6"/>
      <c r="C1560" s="6"/>
      <c r="D1560" s="6"/>
      <c r="E1560" s="6"/>
      <c r="F1560" s="6"/>
    </row>
    <row r="1561" spans="1:6">
      <c r="A1561" s="7"/>
      <c r="B1561" s="6"/>
      <c r="C1561" s="6"/>
      <c r="D1561" s="6"/>
      <c r="E1561" s="6"/>
      <c r="F1561" s="6"/>
    </row>
    <row r="1562" spans="1:6">
      <c r="A1562" s="7"/>
      <c r="B1562" s="6"/>
      <c r="C1562" s="6"/>
      <c r="D1562" s="6"/>
      <c r="E1562" s="6"/>
      <c r="F1562" s="6"/>
    </row>
    <row r="1563" spans="1:6">
      <c r="A1563" s="7"/>
      <c r="B1563" s="6"/>
      <c r="C1563" s="6"/>
      <c r="D1563" s="6"/>
      <c r="E1563" s="6"/>
      <c r="F1563" s="6"/>
    </row>
    <row r="1564" spans="1:6">
      <c r="A1564" s="7"/>
      <c r="B1564" s="6"/>
      <c r="C1564" s="6"/>
      <c r="D1564" s="6"/>
      <c r="E1564" s="6"/>
      <c r="F1564" s="6"/>
    </row>
    <row r="1565" spans="1:6">
      <c r="A1565" s="7"/>
      <c r="B1565" s="6"/>
      <c r="C1565" s="6"/>
      <c r="D1565" s="6"/>
      <c r="E1565" s="6"/>
      <c r="F1565" s="6"/>
    </row>
    <row r="1566" spans="1:6">
      <c r="A1566" s="7"/>
      <c r="B1566" s="6"/>
      <c r="C1566" s="6"/>
      <c r="D1566" s="6"/>
      <c r="E1566" s="6"/>
      <c r="F1566" s="6"/>
    </row>
    <row r="1567" spans="1:6">
      <c r="A1567" s="7"/>
      <c r="B1567" s="6"/>
      <c r="C1567" s="6"/>
      <c r="D1567" s="6"/>
      <c r="E1567" s="6"/>
      <c r="F1567" s="6"/>
    </row>
    <row r="1568" spans="1:6">
      <c r="A1568" s="7"/>
      <c r="B1568" s="6"/>
      <c r="C1568" s="6"/>
      <c r="D1568" s="6"/>
      <c r="E1568" s="6"/>
      <c r="F1568" s="6"/>
    </row>
    <row r="1569" spans="1:6">
      <c r="A1569" s="7"/>
      <c r="B1569" s="6"/>
      <c r="C1569" s="6"/>
      <c r="D1569" s="6"/>
      <c r="E1569" s="6"/>
      <c r="F1569" s="6"/>
    </row>
    <row r="1570" spans="1:6">
      <c r="A1570" s="7"/>
      <c r="B1570" s="6"/>
      <c r="C1570" s="6"/>
      <c r="D1570" s="6"/>
      <c r="E1570" s="6"/>
      <c r="F1570" s="6"/>
    </row>
    <row r="1571" spans="1:6">
      <c r="A1571" s="7"/>
      <c r="B1571" s="6"/>
      <c r="C1571" s="6"/>
      <c r="D1571" s="6"/>
      <c r="E1571" s="6"/>
      <c r="F1571" s="6"/>
    </row>
    <row r="1572" spans="1:6">
      <c r="A1572" s="7"/>
      <c r="B1572" s="6"/>
      <c r="C1572" s="6"/>
      <c r="D1572" s="6"/>
      <c r="E1572" s="6"/>
      <c r="F1572" s="6"/>
    </row>
    <row r="1573" spans="1:6">
      <c r="A1573" s="7"/>
      <c r="B1573" s="6"/>
      <c r="C1573" s="6"/>
      <c r="D1573" s="6"/>
      <c r="E1573" s="6"/>
      <c r="F1573" s="6"/>
    </row>
    <row r="1574" spans="1:6">
      <c r="A1574" s="7"/>
      <c r="B1574" s="6"/>
      <c r="C1574" s="6"/>
      <c r="D1574" s="6"/>
      <c r="E1574" s="6"/>
      <c r="F1574" s="6"/>
    </row>
    <row r="1575" spans="1:6">
      <c r="A1575" s="7"/>
      <c r="B1575" s="6"/>
      <c r="C1575" s="6"/>
      <c r="D1575" s="6"/>
      <c r="E1575" s="6"/>
      <c r="F1575" s="6"/>
    </row>
    <row r="1576" spans="1:6">
      <c r="A1576" s="7"/>
      <c r="B1576" s="6"/>
      <c r="C1576" s="6"/>
      <c r="D1576" s="6"/>
      <c r="E1576" s="6"/>
      <c r="F1576" s="6"/>
    </row>
    <row r="1577" spans="1:6">
      <c r="A1577" s="7"/>
      <c r="B1577" s="6"/>
      <c r="C1577" s="6"/>
      <c r="D1577" s="6"/>
      <c r="E1577" s="6"/>
      <c r="F1577" s="6"/>
    </row>
    <row r="1578" spans="1:6">
      <c r="A1578" s="7"/>
      <c r="B1578" s="6"/>
      <c r="C1578" s="6"/>
      <c r="D1578" s="6"/>
      <c r="E1578" s="6"/>
      <c r="F1578" s="6"/>
    </row>
    <row r="1579" spans="1:6">
      <c r="A1579" s="7"/>
      <c r="B1579" s="6"/>
      <c r="C1579" s="6"/>
      <c r="D1579" s="6"/>
      <c r="E1579" s="6"/>
      <c r="F1579" s="6"/>
    </row>
    <row r="1580" spans="1:6">
      <c r="A1580" s="7"/>
      <c r="B1580" s="6"/>
      <c r="C1580" s="6"/>
      <c r="D1580" s="6"/>
      <c r="E1580" s="6"/>
      <c r="F1580" s="6"/>
    </row>
    <row r="1581" spans="1:6">
      <c r="A1581" s="7"/>
      <c r="B1581" s="6"/>
      <c r="C1581" s="6"/>
      <c r="D1581" s="6"/>
      <c r="E1581" s="6"/>
      <c r="F1581" s="6"/>
    </row>
    <row r="1582" spans="1:6">
      <c r="A1582" s="7"/>
      <c r="B1582" s="6"/>
      <c r="C1582" s="6"/>
      <c r="D1582" s="6"/>
      <c r="E1582" s="6"/>
      <c r="F1582" s="6"/>
    </row>
    <row r="1583" spans="1:6">
      <c r="A1583" s="7"/>
      <c r="B1583" s="6"/>
      <c r="C1583" s="6"/>
      <c r="D1583" s="6"/>
      <c r="E1583" s="6"/>
      <c r="F1583" s="6"/>
    </row>
    <row r="1584" spans="1:6">
      <c r="A1584" s="7"/>
      <c r="B1584" s="6"/>
      <c r="C1584" s="6"/>
      <c r="D1584" s="6"/>
      <c r="E1584" s="6"/>
      <c r="F1584" s="6"/>
    </row>
    <row r="1585" spans="1:6">
      <c r="A1585" s="7"/>
      <c r="B1585" s="6"/>
      <c r="C1585" s="6"/>
      <c r="D1585" s="6"/>
      <c r="E1585" s="6"/>
      <c r="F1585" s="6"/>
    </row>
    <row r="1586" spans="1:6">
      <c r="A1586" s="7"/>
      <c r="B1586" s="6"/>
      <c r="C1586" s="6"/>
      <c r="D1586" s="6"/>
      <c r="E1586" s="6"/>
      <c r="F1586" s="6"/>
    </row>
    <row r="1587" spans="1:6">
      <c r="A1587" s="7"/>
      <c r="B1587" s="6"/>
      <c r="C1587" s="6"/>
      <c r="D1587" s="6"/>
      <c r="E1587" s="6"/>
      <c r="F1587" s="6"/>
    </row>
    <row r="1588" spans="1:6">
      <c r="A1588" s="7"/>
      <c r="B1588" s="6"/>
      <c r="C1588" s="6"/>
      <c r="D1588" s="6"/>
      <c r="E1588" s="6"/>
      <c r="F1588" s="6"/>
    </row>
    <row r="1589" spans="1:6">
      <c r="A1589" s="7"/>
      <c r="B1589" s="6"/>
      <c r="C1589" s="6"/>
      <c r="D1589" s="6"/>
      <c r="E1589" s="6"/>
      <c r="F1589" s="6"/>
    </row>
    <row r="1590" spans="1:6">
      <c r="A1590" s="7"/>
      <c r="B1590" s="6"/>
      <c r="C1590" s="6"/>
      <c r="D1590" s="6"/>
      <c r="E1590" s="6"/>
      <c r="F1590" s="6"/>
    </row>
    <row r="1591" spans="1:6">
      <c r="A1591" s="7"/>
      <c r="B1591" s="6"/>
      <c r="C1591" s="6"/>
      <c r="D1591" s="6"/>
      <c r="E1591" s="6"/>
      <c r="F1591" s="6"/>
    </row>
    <row r="1592" spans="1:6">
      <c r="A1592" s="7"/>
      <c r="B1592" s="6"/>
      <c r="C1592" s="6"/>
      <c r="D1592" s="6"/>
      <c r="E1592" s="6"/>
      <c r="F1592" s="6"/>
    </row>
    <row r="1593" spans="1:6">
      <c r="A1593" s="7"/>
      <c r="B1593" s="6"/>
      <c r="C1593" s="6"/>
      <c r="D1593" s="6"/>
      <c r="E1593" s="6"/>
      <c r="F1593" s="6"/>
    </row>
    <row r="1594" spans="1:6">
      <c r="A1594" s="7"/>
      <c r="B1594" s="6"/>
      <c r="C1594" s="6"/>
      <c r="D1594" s="6"/>
      <c r="E1594" s="6"/>
      <c r="F1594" s="6"/>
    </row>
    <row r="1595" spans="1:6">
      <c r="A1595" s="7"/>
      <c r="B1595" s="6"/>
      <c r="C1595" s="6"/>
      <c r="D1595" s="6"/>
      <c r="E1595" s="6"/>
      <c r="F1595" s="6"/>
    </row>
    <row r="1596" spans="1:6">
      <c r="A1596" s="7"/>
      <c r="B1596" s="6"/>
      <c r="C1596" s="6"/>
      <c r="D1596" s="6"/>
      <c r="E1596" s="6"/>
      <c r="F1596" s="6"/>
    </row>
    <row r="1597" spans="1:6">
      <c r="A1597" s="7"/>
      <c r="B1597" s="6"/>
      <c r="C1597" s="6"/>
      <c r="D1597" s="6"/>
      <c r="E1597" s="6"/>
      <c r="F1597" s="6"/>
    </row>
    <row r="1598" spans="1:6">
      <c r="A1598" s="7"/>
      <c r="B1598" s="6"/>
      <c r="C1598" s="6"/>
      <c r="D1598" s="6"/>
      <c r="E1598" s="6"/>
      <c r="F1598" s="6"/>
    </row>
    <row r="1599" spans="1:6">
      <c r="A1599" s="7"/>
      <c r="B1599" s="6"/>
      <c r="C1599" s="6"/>
      <c r="D1599" s="6"/>
      <c r="E1599" s="6"/>
      <c r="F1599" s="6"/>
    </row>
    <row r="1600" spans="1:6">
      <c r="A1600" s="7"/>
      <c r="B1600" s="6"/>
      <c r="C1600" s="6"/>
      <c r="D1600" s="6"/>
      <c r="E1600" s="6"/>
      <c r="F1600" s="6"/>
    </row>
    <row r="1601" spans="1:6">
      <c r="A1601" s="7"/>
      <c r="B1601" s="6"/>
      <c r="C1601" s="6"/>
      <c r="D1601" s="6"/>
      <c r="E1601" s="6"/>
      <c r="F1601" s="6"/>
    </row>
    <row r="1602" spans="1:6">
      <c r="A1602" s="7"/>
      <c r="B1602" s="6"/>
      <c r="C1602" s="6"/>
      <c r="D1602" s="6"/>
      <c r="E1602" s="6"/>
      <c r="F1602" s="6"/>
    </row>
    <row r="1603" spans="1:6">
      <c r="A1603" s="7"/>
      <c r="B1603" s="6"/>
      <c r="C1603" s="6"/>
      <c r="D1603" s="6"/>
      <c r="E1603" s="6"/>
      <c r="F1603" s="6"/>
    </row>
    <row r="1604" spans="1:6">
      <c r="A1604" s="7"/>
      <c r="B1604" s="6"/>
      <c r="C1604" s="6"/>
      <c r="D1604" s="6"/>
      <c r="E1604" s="6"/>
      <c r="F1604" s="6"/>
    </row>
    <row r="1605" spans="1:6">
      <c r="A1605" s="7"/>
      <c r="B1605" s="6"/>
      <c r="C1605" s="6"/>
      <c r="D1605" s="6"/>
      <c r="E1605" s="6"/>
      <c r="F1605" s="6"/>
    </row>
    <row r="1606" spans="1:6">
      <c r="A1606" s="7"/>
      <c r="B1606" s="6"/>
      <c r="C1606" s="6"/>
      <c r="D1606" s="6"/>
      <c r="E1606" s="6"/>
      <c r="F1606" s="6"/>
    </row>
    <row r="1607" spans="1:6">
      <c r="A1607" s="7"/>
      <c r="B1607" s="6"/>
      <c r="C1607" s="6"/>
      <c r="D1607" s="6"/>
      <c r="E1607" s="6"/>
      <c r="F1607" s="6"/>
    </row>
    <row r="1608" spans="1:6">
      <c r="A1608" s="7"/>
      <c r="B1608" s="6"/>
      <c r="C1608" s="6"/>
      <c r="D1608" s="6"/>
      <c r="E1608" s="6"/>
      <c r="F1608" s="6"/>
    </row>
    <row r="1609" spans="1:6">
      <c r="A1609" s="7"/>
      <c r="B1609" s="6"/>
      <c r="C1609" s="6"/>
      <c r="D1609" s="6"/>
      <c r="E1609" s="6"/>
      <c r="F1609" s="6"/>
    </row>
    <row r="1610" spans="1:6">
      <c r="A1610" s="7"/>
      <c r="B1610" s="6"/>
      <c r="C1610" s="6"/>
      <c r="D1610" s="6"/>
      <c r="E1610" s="6"/>
      <c r="F1610" s="6"/>
    </row>
    <row r="1611" spans="1:6">
      <c r="A1611" s="7"/>
      <c r="B1611" s="6"/>
      <c r="C1611" s="6"/>
      <c r="D1611" s="6"/>
      <c r="E1611" s="6"/>
      <c r="F1611" s="6"/>
    </row>
    <row r="1612" spans="1:6">
      <c r="A1612" s="7"/>
      <c r="B1612" s="6"/>
      <c r="C1612" s="6"/>
      <c r="D1612" s="6"/>
      <c r="E1612" s="6"/>
      <c r="F1612" s="6"/>
    </row>
    <row r="1613" spans="1:6">
      <c r="A1613" s="7"/>
      <c r="B1613" s="6"/>
      <c r="C1613" s="6"/>
      <c r="D1613" s="6"/>
      <c r="E1613" s="6"/>
      <c r="F1613" s="6"/>
    </row>
    <row r="1614" spans="1:6">
      <c r="A1614" s="7"/>
      <c r="B1614" s="6"/>
      <c r="C1614" s="6"/>
      <c r="D1614" s="6"/>
      <c r="E1614" s="6"/>
      <c r="F1614" s="6"/>
    </row>
    <row r="1615" spans="1:6">
      <c r="A1615" s="7"/>
      <c r="B1615" s="6"/>
      <c r="C1615" s="6"/>
      <c r="D1615" s="6"/>
      <c r="E1615" s="6"/>
      <c r="F1615" s="6"/>
    </row>
    <row r="1616" spans="1:6">
      <c r="A1616" s="7"/>
      <c r="B1616" s="6"/>
      <c r="C1616" s="6"/>
      <c r="D1616" s="6"/>
      <c r="E1616" s="6"/>
      <c r="F1616" s="6"/>
    </row>
    <row r="1617" spans="1:6">
      <c r="A1617" s="7"/>
      <c r="B1617" s="6"/>
      <c r="C1617" s="6"/>
      <c r="D1617" s="6"/>
      <c r="E1617" s="6"/>
      <c r="F1617" s="6"/>
    </row>
    <row r="1618" spans="1:6">
      <c r="A1618" s="7"/>
      <c r="B1618" s="6"/>
      <c r="C1618" s="6"/>
      <c r="D1618" s="6"/>
      <c r="E1618" s="6"/>
      <c r="F1618" s="6"/>
    </row>
    <row r="1619" spans="1:6">
      <c r="A1619" s="7"/>
      <c r="B1619" s="6"/>
      <c r="C1619" s="6"/>
      <c r="D1619" s="6"/>
      <c r="E1619" s="6"/>
      <c r="F1619" s="6"/>
    </row>
    <row r="1620" spans="1:6">
      <c r="A1620" s="7"/>
      <c r="B1620" s="6"/>
      <c r="C1620" s="6"/>
      <c r="D1620" s="6"/>
      <c r="E1620" s="6"/>
      <c r="F1620" s="6"/>
    </row>
    <row r="1621" spans="1:6">
      <c r="A1621" s="7"/>
      <c r="B1621" s="6"/>
      <c r="C1621" s="6"/>
      <c r="D1621" s="6"/>
      <c r="E1621" s="6"/>
      <c r="F1621" s="6"/>
    </row>
    <row r="1622" spans="1:6">
      <c r="A1622" s="7"/>
      <c r="B1622" s="6"/>
      <c r="C1622" s="6"/>
      <c r="D1622" s="6"/>
      <c r="E1622" s="6"/>
      <c r="F1622" s="6"/>
    </row>
    <row r="1623" spans="1:6">
      <c r="A1623" s="7"/>
      <c r="B1623" s="6"/>
      <c r="C1623" s="6"/>
      <c r="D1623" s="6"/>
      <c r="E1623" s="6"/>
      <c r="F1623" s="6"/>
    </row>
    <row r="1624" spans="1:6">
      <c r="A1624" s="7"/>
      <c r="B1624" s="6"/>
      <c r="C1624" s="6"/>
      <c r="D1624" s="6"/>
      <c r="E1624" s="6"/>
      <c r="F1624" s="6"/>
    </row>
    <row r="1625" spans="1:6">
      <c r="A1625" s="7"/>
      <c r="B1625" s="6"/>
      <c r="C1625" s="6"/>
      <c r="D1625" s="6"/>
      <c r="E1625" s="6"/>
      <c r="F1625" s="6"/>
    </row>
    <row r="1626" spans="1:6">
      <c r="A1626" s="7"/>
      <c r="B1626" s="6"/>
      <c r="C1626" s="6"/>
      <c r="D1626" s="6"/>
      <c r="E1626" s="6"/>
      <c r="F1626" s="6"/>
    </row>
    <row r="1627" spans="1:6">
      <c r="A1627" s="7"/>
      <c r="B1627" s="6"/>
      <c r="C1627" s="6"/>
      <c r="D1627" s="6"/>
      <c r="E1627" s="6"/>
      <c r="F1627" s="6"/>
    </row>
    <row r="1628" spans="1:6">
      <c r="A1628" s="7"/>
      <c r="B1628" s="6"/>
      <c r="C1628" s="6"/>
      <c r="D1628" s="6"/>
      <c r="E1628" s="6"/>
      <c r="F1628" s="6"/>
    </row>
    <row r="1629" spans="1:6">
      <c r="A1629" s="7"/>
      <c r="B1629" s="6"/>
      <c r="C1629" s="6"/>
      <c r="D1629" s="6"/>
      <c r="E1629" s="6"/>
      <c r="F1629" s="6"/>
    </row>
    <row r="1630" spans="1:6">
      <c r="A1630" s="7"/>
      <c r="B1630" s="6"/>
      <c r="C1630" s="6"/>
      <c r="D1630" s="6"/>
      <c r="E1630" s="6"/>
      <c r="F1630" s="6"/>
    </row>
    <row r="1631" spans="1:6">
      <c r="A1631" s="7"/>
      <c r="B1631" s="6"/>
      <c r="C1631" s="6"/>
      <c r="D1631" s="6"/>
      <c r="E1631" s="6"/>
      <c r="F1631" s="6"/>
    </row>
    <row r="1632" spans="1:6">
      <c r="A1632" s="7"/>
      <c r="B1632" s="6"/>
      <c r="C1632" s="6"/>
      <c r="D1632" s="6"/>
      <c r="E1632" s="6"/>
      <c r="F1632" s="6"/>
    </row>
    <row r="1633" spans="1:6">
      <c r="A1633" s="7"/>
      <c r="B1633" s="6"/>
      <c r="C1633" s="6"/>
      <c r="D1633" s="6"/>
      <c r="E1633" s="6"/>
      <c r="F1633" s="6"/>
    </row>
    <row r="1634" spans="1:6">
      <c r="A1634" s="7"/>
      <c r="B1634" s="6"/>
      <c r="C1634" s="6"/>
      <c r="D1634" s="6"/>
      <c r="E1634" s="6"/>
      <c r="F1634" s="6"/>
    </row>
    <row r="1635" spans="1:6">
      <c r="A1635" s="7"/>
      <c r="B1635" s="6"/>
      <c r="C1635" s="6"/>
      <c r="D1635" s="6"/>
      <c r="E1635" s="6"/>
      <c r="F1635" s="6"/>
    </row>
    <row r="1636" spans="1:6">
      <c r="A1636" s="7"/>
      <c r="B1636" s="6"/>
      <c r="C1636" s="6"/>
      <c r="D1636" s="6"/>
      <c r="E1636" s="6"/>
      <c r="F1636" s="6"/>
    </row>
    <row r="1637" spans="1:6">
      <c r="A1637" s="7"/>
      <c r="B1637" s="6"/>
      <c r="C1637" s="6"/>
      <c r="D1637" s="6"/>
      <c r="E1637" s="6"/>
      <c r="F1637" s="6"/>
    </row>
    <row r="1638" spans="1:6">
      <c r="A1638" s="7"/>
      <c r="B1638" s="6"/>
      <c r="C1638" s="6"/>
      <c r="D1638" s="6"/>
      <c r="E1638" s="6"/>
      <c r="F1638" s="6"/>
    </row>
    <row r="1639" spans="1:6">
      <c r="A1639" s="7"/>
      <c r="B1639" s="6"/>
      <c r="C1639" s="6"/>
      <c r="D1639" s="6"/>
      <c r="E1639" s="6"/>
      <c r="F1639" s="6"/>
    </row>
    <row r="1640" spans="1:6">
      <c r="A1640" s="7"/>
      <c r="B1640" s="6"/>
      <c r="C1640" s="6"/>
      <c r="D1640" s="6"/>
      <c r="E1640" s="6"/>
      <c r="F1640" s="6"/>
    </row>
    <row r="1641" spans="1:6">
      <c r="A1641" s="7"/>
      <c r="B1641" s="6"/>
      <c r="C1641" s="6"/>
      <c r="D1641" s="6"/>
      <c r="E1641" s="6"/>
      <c r="F1641" s="6"/>
    </row>
    <row r="1642" spans="1:6">
      <c r="A1642" s="7"/>
      <c r="B1642" s="6"/>
      <c r="C1642" s="6"/>
      <c r="D1642" s="6"/>
      <c r="E1642" s="6"/>
      <c r="F1642" s="6"/>
    </row>
    <row r="1643" spans="1:6">
      <c r="A1643" s="7"/>
      <c r="B1643" s="6"/>
      <c r="C1643" s="6"/>
      <c r="D1643" s="6"/>
      <c r="E1643" s="6"/>
      <c r="F1643" s="6"/>
    </row>
    <row r="1644" spans="1:6">
      <c r="A1644" s="7"/>
      <c r="B1644" s="6"/>
      <c r="C1644" s="6"/>
      <c r="D1644" s="6"/>
      <c r="E1644" s="6"/>
      <c r="F1644" s="6"/>
    </row>
    <row r="1645" spans="1:6">
      <c r="A1645" s="7"/>
      <c r="B1645" s="6"/>
      <c r="C1645" s="6"/>
      <c r="D1645" s="6"/>
      <c r="E1645" s="6"/>
      <c r="F1645" s="6"/>
    </row>
    <row r="1646" spans="1:6">
      <c r="A1646" s="7"/>
      <c r="B1646" s="6"/>
      <c r="C1646" s="6"/>
      <c r="D1646" s="6"/>
      <c r="E1646" s="6"/>
      <c r="F1646" s="6"/>
    </row>
    <row r="1647" spans="1:6">
      <c r="A1647" s="7"/>
      <c r="B1647" s="6"/>
      <c r="C1647" s="6"/>
      <c r="D1647" s="6"/>
      <c r="E1647" s="6"/>
      <c r="F1647" s="6"/>
    </row>
    <row r="1648" spans="1:6">
      <c r="A1648" s="7"/>
      <c r="B1648" s="6"/>
      <c r="C1648" s="6"/>
      <c r="D1648" s="6"/>
      <c r="E1648" s="6"/>
      <c r="F1648" s="6"/>
    </row>
    <row r="1649" spans="1:6">
      <c r="A1649" s="7"/>
      <c r="B1649" s="6"/>
      <c r="C1649" s="6"/>
      <c r="D1649" s="6"/>
      <c r="E1649" s="6"/>
      <c r="F1649" s="6"/>
    </row>
    <row r="1650" spans="1:6">
      <c r="A1650" s="7"/>
      <c r="B1650" s="6"/>
      <c r="C1650" s="6"/>
      <c r="D1650" s="6"/>
      <c r="E1650" s="6"/>
      <c r="F1650" s="6"/>
    </row>
    <row r="1651" spans="1:6">
      <c r="A1651" s="7"/>
      <c r="B1651" s="6"/>
      <c r="C1651" s="6"/>
      <c r="D1651" s="6"/>
      <c r="E1651" s="6"/>
      <c r="F1651" s="6"/>
    </row>
    <row r="1652" spans="1:6">
      <c r="A1652" s="7"/>
      <c r="B1652" s="6"/>
      <c r="C1652" s="6"/>
      <c r="D1652" s="6"/>
      <c r="E1652" s="6"/>
      <c r="F1652" s="6"/>
    </row>
    <row r="1653" spans="1:6">
      <c r="A1653" s="7"/>
      <c r="B1653" s="6"/>
      <c r="C1653" s="6"/>
      <c r="D1653" s="6"/>
      <c r="E1653" s="6"/>
      <c r="F1653" s="6"/>
    </row>
    <row r="1654" spans="1:6">
      <c r="A1654" s="7"/>
      <c r="B1654" s="6"/>
      <c r="C1654" s="6"/>
      <c r="D1654" s="6"/>
      <c r="E1654" s="6"/>
      <c r="F1654" s="6"/>
    </row>
    <row r="1655" spans="1:6">
      <c r="A1655" s="7"/>
      <c r="B1655" s="6"/>
      <c r="C1655" s="6"/>
      <c r="D1655" s="6"/>
      <c r="E1655" s="6"/>
      <c r="F1655" s="6"/>
    </row>
    <row r="1656" spans="1:6">
      <c r="A1656" s="7"/>
      <c r="B1656" s="6"/>
      <c r="C1656" s="6"/>
      <c r="D1656" s="6"/>
      <c r="E1656" s="6"/>
      <c r="F1656" s="6"/>
    </row>
    <row r="1657" spans="1:6">
      <c r="A1657" s="7"/>
      <c r="B1657" s="6"/>
      <c r="C1657" s="6"/>
      <c r="D1657" s="6"/>
      <c r="E1657" s="6"/>
      <c r="F1657" s="6"/>
    </row>
    <row r="1658" spans="1:6">
      <c r="A1658" s="7"/>
      <c r="B1658" s="6"/>
      <c r="C1658" s="6"/>
      <c r="D1658" s="6"/>
      <c r="E1658" s="6"/>
      <c r="F1658" s="6"/>
    </row>
    <row r="1659" spans="1:6">
      <c r="A1659" s="7"/>
      <c r="B1659" s="6"/>
      <c r="C1659" s="6"/>
      <c r="D1659" s="6"/>
      <c r="E1659" s="6"/>
      <c r="F1659" s="6"/>
    </row>
    <row r="1660" spans="1:6">
      <c r="A1660" s="7"/>
      <c r="B1660" s="6"/>
      <c r="C1660" s="6"/>
      <c r="D1660" s="6"/>
      <c r="E1660" s="6"/>
      <c r="F1660" s="6"/>
    </row>
    <row r="1661" spans="1:6">
      <c r="A1661" s="7"/>
      <c r="B1661" s="6"/>
      <c r="C1661" s="6"/>
      <c r="D1661" s="6"/>
      <c r="E1661" s="6"/>
      <c r="F1661" s="6"/>
    </row>
    <row r="1662" spans="1:6">
      <c r="A1662" s="7"/>
      <c r="B1662" s="6"/>
      <c r="C1662" s="6"/>
      <c r="D1662" s="6"/>
      <c r="E1662" s="6"/>
      <c r="F1662" s="6"/>
    </row>
    <row r="1663" spans="1:6">
      <c r="A1663" s="7"/>
      <c r="B1663" s="6"/>
      <c r="C1663" s="6"/>
      <c r="D1663" s="6"/>
      <c r="E1663" s="6"/>
      <c r="F1663" s="6"/>
    </row>
    <row r="1664" spans="1:6">
      <c r="A1664" s="7"/>
      <c r="B1664" s="6"/>
      <c r="C1664" s="6"/>
      <c r="D1664" s="6"/>
      <c r="E1664" s="6"/>
      <c r="F1664" s="6"/>
    </row>
    <row r="1665" spans="1:6">
      <c r="A1665" s="7"/>
      <c r="B1665" s="6"/>
      <c r="C1665" s="6"/>
      <c r="D1665" s="6"/>
      <c r="E1665" s="6"/>
      <c r="F1665" s="6"/>
    </row>
    <row r="1666" spans="1:6">
      <c r="A1666" s="7"/>
      <c r="B1666" s="6"/>
      <c r="C1666" s="6"/>
      <c r="D1666" s="6"/>
      <c r="E1666" s="6"/>
      <c r="F1666" s="6"/>
    </row>
    <row r="1667" spans="1:6">
      <c r="A1667" s="7"/>
      <c r="B1667" s="6"/>
      <c r="C1667" s="6"/>
      <c r="D1667" s="6"/>
      <c r="E1667" s="6"/>
      <c r="F1667" s="6"/>
    </row>
    <row r="1668" spans="1:6">
      <c r="A1668" s="7"/>
      <c r="B1668" s="6"/>
      <c r="C1668" s="6"/>
      <c r="D1668" s="6"/>
      <c r="E1668" s="6"/>
      <c r="F1668" s="6"/>
    </row>
    <row r="1669" spans="1:6">
      <c r="A1669" s="7"/>
      <c r="B1669" s="6"/>
      <c r="C1669" s="6"/>
      <c r="D1669" s="6"/>
      <c r="E1669" s="6"/>
      <c r="F1669" s="6"/>
    </row>
    <row r="1670" spans="1:6">
      <c r="A1670" s="7"/>
      <c r="B1670" s="6"/>
      <c r="C1670" s="6"/>
      <c r="D1670" s="6"/>
      <c r="E1670" s="6"/>
      <c r="F1670" s="6"/>
    </row>
    <row r="1671" spans="1:6">
      <c r="A1671" s="7"/>
      <c r="B1671" s="6"/>
      <c r="C1671" s="6"/>
      <c r="D1671" s="6"/>
      <c r="E1671" s="6"/>
      <c r="F1671" s="6"/>
    </row>
    <row r="1672" spans="1:6">
      <c r="A1672" s="7"/>
      <c r="B1672" s="6"/>
      <c r="C1672" s="6"/>
      <c r="D1672" s="6"/>
      <c r="E1672" s="6"/>
      <c r="F1672" s="6"/>
    </row>
    <row r="1673" spans="1:6">
      <c r="A1673" s="7"/>
      <c r="B1673" s="6"/>
      <c r="C1673" s="6"/>
      <c r="D1673" s="6"/>
      <c r="E1673" s="6"/>
      <c r="F1673" s="6"/>
    </row>
    <row r="1674" spans="1:6">
      <c r="A1674" s="7"/>
      <c r="B1674" s="6"/>
      <c r="C1674" s="6"/>
      <c r="D1674" s="6"/>
      <c r="E1674" s="6"/>
      <c r="F1674" s="6"/>
    </row>
    <row r="1675" spans="1:6">
      <c r="A1675" s="7"/>
      <c r="B1675" s="6"/>
      <c r="C1675" s="6"/>
      <c r="D1675" s="6"/>
      <c r="E1675" s="6"/>
      <c r="F1675" s="6"/>
    </row>
    <row r="1676" spans="1:6">
      <c r="A1676" s="7"/>
      <c r="B1676" s="6"/>
      <c r="C1676" s="6"/>
      <c r="D1676" s="6"/>
      <c r="E1676" s="6"/>
      <c r="F1676" s="6"/>
    </row>
    <row r="1677" spans="1:6">
      <c r="A1677" s="7"/>
      <c r="B1677" s="6"/>
      <c r="C1677" s="6"/>
      <c r="D1677" s="6"/>
      <c r="E1677" s="6"/>
      <c r="F1677" s="6"/>
    </row>
    <row r="1678" spans="1:6">
      <c r="A1678" s="7"/>
      <c r="B1678" s="6"/>
      <c r="C1678" s="6"/>
      <c r="D1678" s="6"/>
      <c r="E1678" s="6"/>
      <c r="F1678" s="6"/>
    </row>
    <row r="1679" spans="1:6">
      <c r="A1679" s="7"/>
      <c r="B1679" s="6"/>
      <c r="C1679" s="6"/>
      <c r="D1679" s="6"/>
      <c r="E1679" s="6"/>
      <c r="F1679" s="6"/>
    </row>
    <row r="1680" spans="1:6">
      <c r="A1680" s="7"/>
      <c r="B1680" s="6"/>
      <c r="C1680" s="6"/>
      <c r="D1680" s="6"/>
      <c r="E1680" s="6"/>
      <c r="F1680" s="6"/>
    </row>
    <row r="1681" spans="1:6">
      <c r="A1681" s="7"/>
      <c r="B1681" s="6"/>
      <c r="C1681" s="6"/>
      <c r="D1681" s="6"/>
      <c r="E1681" s="6"/>
      <c r="F1681" s="6"/>
    </row>
    <row r="1682" spans="1:6">
      <c r="A1682" s="7"/>
      <c r="B1682" s="6"/>
      <c r="C1682" s="6"/>
      <c r="D1682" s="6"/>
      <c r="E1682" s="6"/>
      <c r="F1682" s="6"/>
    </row>
    <row r="1683" spans="1:6">
      <c r="A1683" s="7"/>
      <c r="B1683" s="6"/>
      <c r="C1683" s="6"/>
      <c r="D1683" s="6"/>
      <c r="E1683" s="6"/>
      <c r="F1683" s="6"/>
    </row>
    <row r="1684" spans="1:6">
      <c r="A1684" s="7"/>
      <c r="B1684" s="6"/>
      <c r="C1684" s="6"/>
      <c r="D1684" s="6"/>
      <c r="E1684" s="6"/>
      <c r="F1684" s="6"/>
    </row>
    <row r="1685" spans="1:6">
      <c r="A1685" s="7"/>
      <c r="B1685" s="6"/>
      <c r="C1685" s="6"/>
      <c r="D1685" s="6"/>
      <c r="E1685" s="6"/>
      <c r="F1685" s="6"/>
    </row>
    <row r="1686" spans="1:6">
      <c r="A1686" s="7"/>
      <c r="B1686" s="6"/>
      <c r="C1686" s="6"/>
      <c r="D1686" s="6"/>
      <c r="E1686" s="6"/>
      <c r="F1686" s="6"/>
    </row>
    <row r="1687" spans="1:6">
      <c r="A1687" s="7"/>
      <c r="B1687" s="6"/>
      <c r="C1687" s="6"/>
      <c r="D1687" s="6"/>
      <c r="E1687" s="6"/>
      <c r="F1687" s="6"/>
    </row>
    <row r="1688" spans="1:6">
      <c r="A1688" s="7"/>
      <c r="B1688" s="6"/>
      <c r="C1688" s="6"/>
      <c r="D1688" s="6"/>
      <c r="E1688" s="6"/>
      <c r="F1688" s="6"/>
    </row>
    <row r="1689" spans="1:6">
      <c r="A1689" s="7"/>
      <c r="B1689" s="6"/>
      <c r="C1689" s="6"/>
      <c r="D1689" s="6"/>
      <c r="E1689" s="6"/>
      <c r="F1689" s="6"/>
    </row>
    <row r="1690" spans="1:6">
      <c r="A1690" s="7"/>
      <c r="B1690" s="6"/>
      <c r="C1690" s="6"/>
      <c r="D1690" s="6"/>
      <c r="E1690" s="6"/>
      <c r="F1690" s="6"/>
    </row>
    <row r="1691" spans="1:6">
      <c r="A1691" s="7"/>
      <c r="B1691" s="6"/>
      <c r="C1691" s="6"/>
      <c r="D1691" s="6"/>
      <c r="E1691" s="6"/>
      <c r="F1691" s="6"/>
    </row>
    <row r="1692" spans="1:6">
      <c r="A1692" s="7"/>
      <c r="B1692" s="6"/>
      <c r="C1692" s="6"/>
      <c r="D1692" s="6"/>
      <c r="E1692" s="6"/>
      <c r="F1692" s="6"/>
    </row>
    <row r="1693" spans="1:6">
      <c r="A1693" s="7"/>
      <c r="B1693" s="6"/>
      <c r="C1693" s="6"/>
      <c r="D1693" s="6"/>
      <c r="E1693" s="6"/>
      <c r="F1693" s="6"/>
    </row>
    <row r="1694" spans="1:6">
      <c r="A1694" s="7"/>
      <c r="B1694" s="6"/>
      <c r="C1694" s="6"/>
      <c r="D1694" s="6"/>
      <c r="E1694" s="6"/>
      <c r="F1694" s="6"/>
    </row>
    <row r="1695" spans="1:6">
      <c r="A1695" s="7"/>
      <c r="B1695" s="6"/>
      <c r="C1695" s="6"/>
      <c r="D1695" s="6"/>
      <c r="E1695" s="6"/>
      <c r="F1695" s="6"/>
    </row>
    <row r="1696" spans="1:6">
      <c r="A1696" s="7"/>
      <c r="B1696" s="6"/>
      <c r="C1696" s="6"/>
      <c r="D1696" s="6"/>
      <c r="E1696" s="6"/>
      <c r="F1696" s="6"/>
    </row>
    <row r="1697" spans="1:6">
      <c r="A1697" s="7"/>
      <c r="B1697" s="6"/>
      <c r="C1697" s="6"/>
      <c r="D1697" s="6"/>
      <c r="E1697" s="6"/>
      <c r="F1697" s="6"/>
    </row>
    <row r="1698" spans="1:6">
      <c r="A1698" s="7"/>
      <c r="B1698" s="6"/>
      <c r="C1698" s="6"/>
      <c r="D1698" s="6"/>
      <c r="E1698" s="6"/>
      <c r="F1698" s="6"/>
    </row>
    <row r="1699" spans="1:6">
      <c r="A1699" s="7"/>
      <c r="B1699" s="6"/>
      <c r="C1699" s="6"/>
      <c r="D1699" s="6"/>
      <c r="E1699" s="6"/>
      <c r="F1699" s="6"/>
    </row>
    <row r="1700" spans="1:6">
      <c r="A1700" s="7"/>
      <c r="B1700" s="6"/>
      <c r="C1700" s="6"/>
      <c r="D1700" s="6"/>
      <c r="E1700" s="6"/>
      <c r="F1700" s="6"/>
    </row>
    <row r="1701" spans="1:6">
      <c r="A1701" s="7"/>
      <c r="B1701" s="6"/>
      <c r="C1701" s="6"/>
      <c r="D1701" s="6"/>
      <c r="E1701" s="6"/>
      <c r="F1701" s="6"/>
    </row>
    <row r="1702" spans="1:6">
      <c r="A1702" s="7"/>
      <c r="B1702" s="6"/>
      <c r="C1702" s="6"/>
      <c r="D1702" s="6"/>
      <c r="E1702" s="6"/>
      <c r="F1702" s="6"/>
    </row>
    <row r="1703" spans="1:6">
      <c r="A1703" s="7"/>
      <c r="B1703" s="6"/>
      <c r="C1703" s="6"/>
      <c r="D1703" s="6"/>
      <c r="E1703" s="6"/>
      <c r="F1703" s="6"/>
    </row>
    <row r="1704" spans="1:6">
      <c r="A1704" s="7"/>
      <c r="B1704" s="6"/>
      <c r="C1704" s="6"/>
      <c r="D1704" s="6"/>
      <c r="E1704" s="6"/>
      <c r="F1704" s="6"/>
    </row>
    <row r="1705" spans="1:6">
      <c r="A1705" s="7"/>
      <c r="B1705" s="6"/>
      <c r="C1705" s="6"/>
      <c r="D1705" s="6"/>
      <c r="E1705" s="6"/>
      <c r="F1705" s="6"/>
    </row>
    <row r="1706" spans="1:6">
      <c r="A1706" s="7"/>
      <c r="B1706" s="6"/>
      <c r="C1706" s="6"/>
      <c r="D1706" s="6"/>
      <c r="E1706" s="6"/>
      <c r="F1706" s="6"/>
    </row>
    <row r="1707" spans="1:6">
      <c r="A1707" s="7"/>
      <c r="B1707" s="6"/>
      <c r="C1707" s="6"/>
      <c r="D1707" s="6"/>
      <c r="E1707" s="6"/>
      <c r="F1707" s="6"/>
    </row>
    <row r="1708" spans="1:6">
      <c r="A1708" s="7"/>
      <c r="B1708" s="6"/>
      <c r="C1708" s="6"/>
      <c r="D1708" s="6"/>
      <c r="E1708" s="6"/>
      <c r="F1708" s="6"/>
    </row>
    <row r="1709" spans="1:6">
      <c r="A1709" s="7"/>
      <c r="B1709" s="6"/>
      <c r="C1709" s="6"/>
      <c r="D1709" s="6"/>
      <c r="E1709" s="6"/>
      <c r="F1709" s="6"/>
    </row>
    <row r="1710" spans="1:6">
      <c r="A1710" s="7"/>
      <c r="B1710" s="6"/>
      <c r="C1710" s="6"/>
      <c r="D1710" s="6"/>
      <c r="E1710" s="6"/>
      <c r="F1710" s="6"/>
    </row>
    <row r="1711" spans="1:6">
      <c r="A1711" s="7"/>
      <c r="B1711" s="6"/>
      <c r="C1711" s="6"/>
      <c r="D1711" s="6"/>
      <c r="E1711" s="6"/>
      <c r="F1711" s="6"/>
    </row>
    <row r="1712" spans="1:6">
      <c r="A1712" s="7"/>
      <c r="B1712" s="6"/>
      <c r="C1712" s="6"/>
      <c r="D1712" s="6"/>
      <c r="E1712" s="6"/>
      <c r="F1712" s="6"/>
    </row>
    <row r="1713" spans="1:6">
      <c r="A1713" s="7"/>
      <c r="B1713" s="6"/>
      <c r="C1713" s="6"/>
      <c r="D1713" s="6"/>
      <c r="E1713" s="6"/>
      <c r="F1713" s="6"/>
    </row>
    <row r="1714" spans="1:6">
      <c r="A1714" s="7"/>
      <c r="B1714" s="6"/>
      <c r="C1714" s="6"/>
      <c r="D1714" s="6"/>
      <c r="E1714" s="6"/>
      <c r="F1714" s="6"/>
    </row>
    <row r="1715" spans="1:6">
      <c r="A1715" s="7"/>
      <c r="B1715" s="6"/>
      <c r="C1715" s="6"/>
      <c r="D1715" s="6"/>
      <c r="E1715" s="6"/>
      <c r="F1715" s="6"/>
    </row>
    <row r="1716" spans="1:6">
      <c r="A1716" s="7"/>
      <c r="B1716" s="6"/>
      <c r="C1716" s="6"/>
      <c r="D1716" s="6"/>
      <c r="E1716" s="6"/>
      <c r="F1716" s="6"/>
    </row>
    <row r="1717" spans="1:6">
      <c r="A1717" s="7"/>
      <c r="B1717" s="6"/>
      <c r="C1717" s="6"/>
      <c r="D1717" s="6"/>
      <c r="E1717" s="6"/>
      <c r="F1717" s="6"/>
    </row>
    <row r="1718" spans="1:6">
      <c r="A1718" s="7"/>
      <c r="B1718" s="6"/>
      <c r="C1718" s="6"/>
      <c r="D1718" s="6"/>
      <c r="E1718" s="6"/>
      <c r="F1718" s="6"/>
    </row>
    <row r="1719" spans="1:6">
      <c r="A1719" s="7"/>
      <c r="B1719" s="6"/>
      <c r="C1719" s="6"/>
      <c r="D1719" s="6"/>
      <c r="E1719" s="6"/>
      <c r="F1719" s="6"/>
    </row>
    <row r="1720" spans="1:6">
      <c r="A1720" s="7"/>
      <c r="B1720" s="6"/>
      <c r="C1720" s="6"/>
      <c r="D1720" s="6"/>
      <c r="E1720" s="6"/>
      <c r="F1720" s="6"/>
    </row>
    <row r="1721" spans="1:6">
      <c r="A1721" s="7"/>
      <c r="B1721" s="6"/>
      <c r="C1721" s="6"/>
      <c r="D1721" s="6"/>
      <c r="E1721" s="6"/>
      <c r="F1721" s="6"/>
    </row>
    <row r="1722" spans="1:6">
      <c r="A1722" s="7"/>
      <c r="B1722" s="6"/>
      <c r="C1722" s="6"/>
      <c r="D1722" s="6"/>
      <c r="E1722" s="6"/>
      <c r="F1722" s="6"/>
    </row>
    <row r="1723" spans="1:6">
      <c r="A1723" s="7"/>
      <c r="B1723" s="8"/>
      <c r="C1723" s="8"/>
      <c r="D1723" s="8"/>
      <c r="E1723" s="8"/>
      <c r="F1723" s="6"/>
    </row>
    <row r="1724" spans="1:6">
      <c r="A1724" s="7"/>
      <c r="B1724" s="8"/>
      <c r="C1724" s="8"/>
      <c r="D1724" s="8"/>
      <c r="E1724" s="8"/>
      <c r="F1724" s="6"/>
    </row>
    <row r="1725" spans="1:6">
      <c r="A1725" s="7"/>
      <c r="B1725" s="8"/>
      <c r="C1725" s="8"/>
      <c r="D1725" s="8"/>
      <c r="E1725" s="8"/>
      <c r="F1725" s="6"/>
    </row>
    <row r="1726" spans="1:6">
      <c r="A1726" s="7"/>
      <c r="B1726" s="8"/>
      <c r="C1726" s="8"/>
      <c r="D1726" s="8"/>
      <c r="E1726" s="8"/>
      <c r="F1726" s="6"/>
    </row>
    <row r="1727" spans="1:6">
      <c r="A1727" s="7"/>
      <c r="B1727" s="8"/>
      <c r="C1727" s="8"/>
      <c r="D1727" s="8"/>
      <c r="E1727" s="8"/>
      <c r="F1727" s="6"/>
    </row>
    <row r="1728" spans="1:6">
      <c r="A1728" s="7"/>
      <c r="B1728" s="8"/>
      <c r="C1728" s="8"/>
      <c r="D1728" s="8"/>
      <c r="E1728" s="8"/>
      <c r="F1728" s="6"/>
    </row>
    <row r="1729" spans="1:6">
      <c r="A1729" s="7"/>
      <c r="B1729" s="8"/>
      <c r="C1729" s="8"/>
      <c r="D1729" s="8"/>
      <c r="E1729" s="8"/>
      <c r="F1729" s="6"/>
    </row>
    <row r="1730" spans="1:6">
      <c r="A1730" s="7"/>
      <c r="B1730" s="8"/>
      <c r="C1730" s="8"/>
      <c r="D1730" s="8"/>
      <c r="E1730" s="8"/>
      <c r="F1730" s="6"/>
    </row>
    <row r="1731" spans="1:6">
      <c r="A1731" s="7"/>
      <c r="B1731" s="8"/>
      <c r="C1731" s="8"/>
      <c r="D1731" s="8"/>
      <c r="E1731" s="8"/>
      <c r="F1731" s="6"/>
    </row>
    <row r="1732" spans="1:6">
      <c r="A1732" s="7"/>
      <c r="B1732" s="8"/>
      <c r="C1732" s="8"/>
      <c r="D1732" s="8"/>
      <c r="E1732" s="8"/>
      <c r="F1732" s="6"/>
    </row>
    <row r="1733" spans="1:6">
      <c r="A1733" s="7"/>
      <c r="B1733" s="8"/>
      <c r="C1733" s="8"/>
      <c r="D1733" s="8"/>
      <c r="E1733" s="8"/>
      <c r="F1733" s="6"/>
    </row>
    <row r="1734" spans="1:6">
      <c r="A1734" s="7"/>
      <c r="B1734" s="8"/>
      <c r="C1734" s="8"/>
      <c r="D1734" s="8"/>
      <c r="E1734" s="8"/>
      <c r="F1734" s="6"/>
    </row>
    <row r="1735" spans="1:6">
      <c r="A1735" s="7"/>
      <c r="B1735" s="8"/>
      <c r="C1735" s="8"/>
      <c r="D1735" s="8"/>
      <c r="E1735" s="8"/>
      <c r="F1735" s="6"/>
    </row>
    <row r="1736" spans="1:6">
      <c r="A1736" s="7"/>
      <c r="B1736" s="8"/>
      <c r="C1736" s="8"/>
      <c r="D1736" s="8"/>
      <c r="E1736" s="8"/>
      <c r="F1736" s="6"/>
    </row>
    <row r="1737" spans="1:6">
      <c r="A1737" s="7"/>
      <c r="B1737" s="8"/>
      <c r="C1737" s="8"/>
      <c r="D1737" s="8"/>
      <c r="E1737" s="8"/>
      <c r="F1737" s="6"/>
    </row>
    <row r="1738" spans="1:6">
      <c r="A1738" s="7"/>
      <c r="B1738" s="6"/>
      <c r="C1738" s="6"/>
      <c r="D1738" s="6"/>
      <c r="E1738" s="6"/>
      <c r="F1738" s="6"/>
    </row>
    <row r="1739" spans="1:6">
      <c r="A1739" s="7"/>
      <c r="B1739" s="6"/>
      <c r="C1739" s="6"/>
      <c r="D1739" s="6"/>
      <c r="E1739" s="6"/>
      <c r="F1739" s="6"/>
    </row>
    <row r="1740" spans="1:6">
      <c r="A1740" s="7"/>
      <c r="B1740" s="6"/>
      <c r="C1740" s="6"/>
      <c r="D1740" s="6"/>
      <c r="E1740" s="6"/>
      <c r="F1740" s="6"/>
    </row>
    <row r="1741" spans="1:6">
      <c r="A1741" s="7"/>
      <c r="B1741" s="6"/>
      <c r="C1741" s="6"/>
      <c r="D1741" s="6"/>
      <c r="E1741" s="6"/>
      <c r="F1741" s="6"/>
    </row>
    <row r="1742" spans="1:6">
      <c r="A1742" s="7"/>
      <c r="B1742" s="6"/>
      <c r="C1742" s="6"/>
      <c r="D1742" s="6"/>
      <c r="E1742" s="6"/>
      <c r="F1742" s="6"/>
    </row>
    <row r="1743" spans="1:6">
      <c r="A1743" s="7"/>
      <c r="B1743" s="6"/>
      <c r="C1743" s="6"/>
      <c r="D1743" s="6"/>
      <c r="E1743" s="6"/>
      <c r="F1743" s="6"/>
    </row>
    <row r="1744" spans="1:6">
      <c r="A1744" s="7"/>
      <c r="B1744" s="6"/>
      <c r="C1744" s="6"/>
      <c r="D1744" s="6"/>
      <c r="E1744" s="6"/>
      <c r="F1744" s="8"/>
    </row>
    <row r="1745" spans="1:6">
      <c r="A1745" s="7"/>
      <c r="B1745" s="6"/>
      <c r="C1745" s="6"/>
      <c r="D1745" s="6"/>
      <c r="E1745" s="6"/>
      <c r="F1745" s="8"/>
    </row>
    <row r="1746" spans="1:6">
      <c r="A1746" s="7"/>
      <c r="B1746" s="6"/>
      <c r="C1746" s="6"/>
      <c r="D1746" s="6"/>
      <c r="E1746" s="6"/>
      <c r="F1746" s="8"/>
    </row>
    <row r="1747" spans="1:6">
      <c r="A1747" s="7"/>
      <c r="B1747" s="6"/>
      <c r="C1747" s="6"/>
      <c r="D1747" s="6"/>
      <c r="E1747" s="6"/>
      <c r="F1747" s="8"/>
    </row>
    <row r="1748" spans="1:6">
      <c r="A1748" s="7"/>
      <c r="B1748" s="6"/>
      <c r="C1748" s="6"/>
      <c r="D1748" s="6"/>
      <c r="E1748" s="6"/>
      <c r="F1748" s="8"/>
    </row>
    <row r="1749" spans="1:6">
      <c r="A1749" s="7"/>
      <c r="B1749" s="6"/>
      <c r="C1749" s="6"/>
      <c r="D1749" s="6"/>
      <c r="E1749" s="6"/>
      <c r="F1749" s="8"/>
    </row>
    <row r="1750" spans="1:6">
      <c r="A1750" s="7"/>
      <c r="B1750" s="6"/>
      <c r="C1750" s="6"/>
      <c r="D1750" s="6"/>
      <c r="E1750" s="6"/>
      <c r="F1750" s="8"/>
    </row>
    <row r="1751" spans="1:6">
      <c r="A1751" s="7"/>
      <c r="B1751" s="6"/>
      <c r="C1751" s="6"/>
      <c r="D1751" s="6"/>
      <c r="E1751" s="6"/>
      <c r="F1751" s="8"/>
    </row>
    <row r="1752" spans="1:6">
      <c r="A1752" s="7"/>
      <c r="B1752" s="6"/>
      <c r="C1752" s="6"/>
      <c r="D1752" s="6"/>
      <c r="E1752" s="6"/>
      <c r="F1752" s="8"/>
    </row>
    <row r="1753" spans="1:6">
      <c r="A1753" s="7"/>
      <c r="B1753" s="6"/>
      <c r="C1753" s="6"/>
      <c r="D1753" s="6"/>
      <c r="E1753" s="6"/>
      <c r="F1753" s="8"/>
    </row>
    <row r="1754" spans="1:6">
      <c r="A1754" s="7"/>
      <c r="B1754" s="6"/>
      <c r="C1754" s="6"/>
      <c r="D1754" s="6"/>
      <c r="E1754" s="6"/>
      <c r="F1754" s="8"/>
    </row>
    <row r="1755" spans="1:6">
      <c r="A1755" s="7"/>
      <c r="B1755" s="6"/>
      <c r="C1755" s="6"/>
      <c r="D1755" s="6"/>
      <c r="E1755" s="6"/>
      <c r="F1755" s="8"/>
    </row>
    <row r="1756" spans="1:6">
      <c r="A1756" s="7"/>
      <c r="B1756" s="6"/>
      <c r="C1756" s="6"/>
      <c r="D1756" s="6"/>
      <c r="E1756" s="6"/>
      <c r="F1756" s="8"/>
    </row>
    <row r="1757" spans="1:6">
      <c r="A1757" s="7"/>
      <c r="B1757" s="6"/>
      <c r="C1757" s="6"/>
      <c r="D1757" s="6"/>
      <c r="E1757" s="6"/>
      <c r="F1757" s="8"/>
    </row>
    <row r="1758" spans="1:6">
      <c r="A1758" s="7"/>
      <c r="B1758" s="6"/>
      <c r="C1758" s="6"/>
      <c r="D1758" s="6"/>
      <c r="E1758" s="6"/>
      <c r="F1758" s="8"/>
    </row>
    <row r="1759" spans="1:6">
      <c r="A1759" s="7"/>
      <c r="B1759" s="6"/>
      <c r="C1759" s="6"/>
      <c r="D1759" s="6"/>
      <c r="E1759" s="6"/>
      <c r="F1759" s="6"/>
    </row>
    <row r="1760" spans="1:6">
      <c r="A1760" s="7"/>
      <c r="B1760" s="6"/>
      <c r="C1760" s="6"/>
      <c r="D1760" s="6"/>
      <c r="E1760" s="6"/>
      <c r="F1760" s="6"/>
    </row>
    <row r="1761" spans="1:6">
      <c r="A1761" s="7"/>
      <c r="B1761" s="6"/>
      <c r="C1761" s="6"/>
      <c r="D1761" s="6"/>
      <c r="E1761" s="6"/>
      <c r="F1761" s="6"/>
    </row>
    <row r="1762" spans="1:6">
      <c r="A1762" s="7"/>
      <c r="B1762" s="6"/>
      <c r="C1762" s="6"/>
      <c r="D1762" s="6"/>
      <c r="E1762" s="6"/>
      <c r="F1762" s="6"/>
    </row>
    <row r="1763" spans="1:6">
      <c r="A1763" s="7"/>
      <c r="B1763" s="6"/>
      <c r="C1763" s="6"/>
      <c r="D1763" s="6"/>
      <c r="E1763" s="6"/>
      <c r="F1763" s="6"/>
    </row>
    <row r="1764" spans="1:6">
      <c r="A1764" s="7"/>
      <c r="B1764" s="6"/>
      <c r="C1764" s="6"/>
      <c r="D1764" s="6"/>
      <c r="E1764" s="6"/>
      <c r="F1764" s="6"/>
    </row>
    <row r="1765" spans="1:6">
      <c r="A1765" s="7"/>
      <c r="B1765" s="6"/>
      <c r="C1765" s="6"/>
      <c r="D1765" s="6"/>
      <c r="E1765" s="6"/>
      <c r="F1765" s="6"/>
    </row>
    <row r="1766" spans="1:6">
      <c r="A1766" s="7"/>
      <c r="B1766" s="6"/>
      <c r="C1766" s="6"/>
      <c r="D1766" s="6"/>
      <c r="E1766" s="6"/>
      <c r="F1766" s="6"/>
    </row>
    <row r="1767" spans="1:6">
      <c r="A1767" s="7"/>
      <c r="B1767" s="6"/>
      <c r="C1767" s="6"/>
      <c r="D1767" s="6"/>
      <c r="E1767" s="6"/>
      <c r="F1767" s="6"/>
    </row>
    <row r="1768" spans="1:6">
      <c r="A1768" s="7"/>
      <c r="B1768" s="6"/>
      <c r="C1768" s="6"/>
      <c r="D1768" s="6"/>
      <c r="E1768" s="6"/>
      <c r="F1768" s="6"/>
    </row>
    <row r="1769" spans="1:6">
      <c r="A1769" s="7"/>
      <c r="B1769" s="6"/>
      <c r="C1769" s="6"/>
      <c r="D1769" s="6"/>
      <c r="E1769" s="6"/>
      <c r="F1769" s="6"/>
    </row>
    <row r="1770" spans="1:6">
      <c r="A1770" s="7"/>
      <c r="B1770" s="6"/>
      <c r="C1770" s="6"/>
      <c r="D1770" s="6"/>
      <c r="E1770" s="6"/>
      <c r="F1770" s="6"/>
    </row>
    <row r="1771" spans="1:6">
      <c r="A1771" s="7"/>
      <c r="B1771" s="6"/>
      <c r="C1771" s="6"/>
      <c r="D1771" s="6"/>
      <c r="E1771" s="6"/>
      <c r="F1771" s="6"/>
    </row>
    <row r="1772" spans="1:6">
      <c r="A1772" s="7"/>
      <c r="B1772" s="6"/>
      <c r="C1772" s="6"/>
      <c r="D1772" s="6"/>
      <c r="E1772" s="6"/>
      <c r="F1772" s="6"/>
    </row>
    <row r="1773" spans="1:6">
      <c r="A1773" s="7"/>
      <c r="B1773" s="6"/>
      <c r="C1773" s="6"/>
      <c r="D1773" s="6"/>
      <c r="E1773" s="6"/>
      <c r="F1773" s="6"/>
    </row>
    <row r="1774" spans="1:6">
      <c r="A1774" s="7"/>
      <c r="B1774" s="6"/>
      <c r="C1774" s="6"/>
      <c r="D1774" s="6"/>
      <c r="E1774" s="6"/>
      <c r="F1774" s="6"/>
    </row>
    <row r="1775" spans="1:6">
      <c r="A1775" s="7"/>
      <c r="B1775" s="6"/>
      <c r="C1775" s="6"/>
      <c r="D1775" s="6"/>
      <c r="E1775" s="6"/>
      <c r="F1775" s="6"/>
    </row>
    <row r="1776" spans="1:6">
      <c r="A1776" s="7"/>
      <c r="B1776" s="6"/>
      <c r="C1776" s="6"/>
      <c r="D1776" s="6"/>
      <c r="E1776" s="6"/>
      <c r="F1776" s="6"/>
    </row>
    <row r="1777" spans="1:6">
      <c r="A1777" s="7"/>
      <c r="B1777" s="6"/>
      <c r="C1777" s="6"/>
      <c r="D1777" s="6"/>
      <c r="E1777" s="6"/>
      <c r="F1777" s="6"/>
    </row>
    <row r="1778" spans="1:6">
      <c r="A1778" s="7"/>
      <c r="B1778" s="6"/>
      <c r="C1778" s="6"/>
      <c r="D1778" s="6"/>
      <c r="E1778" s="6"/>
      <c r="F1778" s="6"/>
    </row>
    <row r="1779" spans="1:6">
      <c r="A1779" s="7"/>
      <c r="B1779" s="6"/>
      <c r="C1779" s="6"/>
      <c r="D1779" s="6"/>
      <c r="E1779" s="6"/>
      <c r="F1779" s="6"/>
    </row>
    <row r="1780" spans="1:6">
      <c r="A1780" s="7"/>
      <c r="B1780" s="6"/>
      <c r="C1780" s="6"/>
      <c r="D1780" s="6"/>
      <c r="E1780" s="6"/>
      <c r="F1780" s="6"/>
    </row>
    <row r="1781" spans="1:6">
      <c r="A1781" s="7"/>
      <c r="B1781" s="6"/>
      <c r="C1781" s="6"/>
      <c r="D1781" s="6"/>
      <c r="E1781" s="6"/>
      <c r="F1781" s="6"/>
    </row>
    <row r="1782" spans="1:6">
      <c r="A1782" s="7"/>
      <c r="B1782" s="6"/>
      <c r="C1782" s="6"/>
      <c r="D1782" s="6"/>
      <c r="E1782" s="6"/>
      <c r="F1782" s="6"/>
    </row>
    <row r="1783" spans="1:6">
      <c r="A1783" s="7"/>
      <c r="B1783" s="6"/>
      <c r="C1783" s="6"/>
      <c r="D1783" s="6"/>
      <c r="E1783" s="6"/>
      <c r="F1783" s="6"/>
    </row>
    <row r="1784" spans="1:6">
      <c r="A1784" s="7"/>
      <c r="B1784" s="6"/>
      <c r="C1784" s="6"/>
      <c r="D1784" s="6"/>
      <c r="E1784" s="6"/>
      <c r="F1784" s="6"/>
    </row>
    <row r="1785" spans="1:6">
      <c r="A1785" s="7"/>
      <c r="B1785" s="6"/>
      <c r="C1785" s="6"/>
      <c r="D1785" s="6"/>
      <c r="E1785" s="6"/>
      <c r="F1785" s="6"/>
    </row>
    <row r="1786" spans="1:6">
      <c r="A1786" s="7"/>
      <c r="B1786" s="6"/>
      <c r="C1786" s="6"/>
      <c r="D1786" s="6"/>
      <c r="E1786" s="6"/>
      <c r="F1786" s="6"/>
    </row>
    <row r="1787" spans="1:6">
      <c r="A1787" s="7"/>
      <c r="B1787" s="6"/>
      <c r="C1787" s="6"/>
      <c r="D1787" s="6"/>
      <c r="E1787" s="6"/>
      <c r="F1787" s="6"/>
    </row>
    <row r="1788" spans="1:6">
      <c r="A1788" s="7"/>
      <c r="B1788" s="6"/>
      <c r="C1788" s="6"/>
      <c r="D1788" s="6"/>
      <c r="E1788" s="6"/>
      <c r="F1788" s="6"/>
    </row>
    <row r="1789" spans="1:6">
      <c r="A1789" s="7"/>
      <c r="B1789" s="6"/>
      <c r="C1789" s="6"/>
      <c r="D1789" s="6"/>
      <c r="E1789" s="6"/>
      <c r="F1789" s="6"/>
    </row>
    <row r="1790" spans="1:6">
      <c r="A1790" s="7"/>
      <c r="B1790" s="6"/>
      <c r="C1790" s="6"/>
      <c r="D1790" s="6"/>
      <c r="E1790" s="6"/>
      <c r="F1790" s="6"/>
    </row>
    <row r="1791" spans="1:6">
      <c r="A1791" s="7"/>
      <c r="B1791" s="6"/>
      <c r="C1791" s="6"/>
      <c r="D1791" s="6"/>
      <c r="E1791" s="6"/>
      <c r="F1791" s="6"/>
    </row>
    <row r="1792" spans="1:6">
      <c r="A1792" s="7"/>
      <c r="B1792" s="6"/>
      <c r="C1792" s="6"/>
      <c r="D1792" s="6"/>
      <c r="E1792" s="6"/>
      <c r="F1792" s="6"/>
    </row>
    <row r="1793" spans="1:6">
      <c r="A1793" s="7"/>
      <c r="B1793" s="6"/>
      <c r="C1793" s="6"/>
      <c r="D1793" s="6"/>
      <c r="E1793" s="6"/>
      <c r="F1793" s="6"/>
    </row>
    <row r="1794" spans="1:6">
      <c r="A1794" s="7"/>
      <c r="B1794" s="6"/>
      <c r="C1794" s="6"/>
      <c r="D1794" s="6"/>
      <c r="E1794" s="6"/>
      <c r="F1794" s="6"/>
    </row>
    <row r="1795" spans="1:6">
      <c r="A1795" s="7"/>
      <c r="B1795" s="6"/>
      <c r="C1795" s="6"/>
      <c r="D1795" s="6"/>
      <c r="E1795" s="6"/>
      <c r="F1795" s="6"/>
    </row>
    <row r="1796" spans="1:6">
      <c r="A1796" s="7"/>
      <c r="B1796" s="6"/>
      <c r="C1796" s="6"/>
      <c r="D1796" s="6"/>
      <c r="E1796" s="6"/>
      <c r="F1796" s="6"/>
    </row>
    <row r="1797" spans="1:6">
      <c r="A1797" s="7"/>
      <c r="B1797" s="6"/>
      <c r="C1797" s="6"/>
      <c r="D1797" s="6"/>
      <c r="E1797" s="6"/>
      <c r="F1797" s="6"/>
    </row>
    <row r="1798" spans="1:6">
      <c r="A1798" s="7"/>
      <c r="B1798" s="6"/>
      <c r="C1798" s="6"/>
      <c r="D1798" s="6"/>
      <c r="E1798" s="6"/>
      <c r="F1798" s="6"/>
    </row>
    <row r="1799" spans="1:6">
      <c r="A1799" s="7"/>
      <c r="B1799" s="6"/>
      <c r="C1799" s="6"/>
      <c r="D1799" s="6"/>
      <c r="E1799" s="6"/>
      <c r="F1799" s="6"/>
    </row>
    <row r="1800" spans="1:6">
      <c r="A1800" s="7"/>
      <c r="B1800" s="6"/>
      <c r="C1800" s="6"/>
      <c r="D1800" s="6"/>
      <c r="E1800" s="6"/>
      <c r="F1800" s="6"/>
    </row>
    <row r="1801" spans="1:6">
      <c r="A1801" s="7"/>
      <c r="B1801" s="6"/>
      <c r="C1801" s="6"/>
      <c r="D1801" s="6"/>
      <c r="E1801" s="6"/>
      <c r="F1801" s="6"/>
    </row>
    <row r="1802" spans="1:6">
      <c r="A1802" s="7"/>
      <c r="B1802" s="6"/>
      <c r="C1802" s="6"/>
      <c r="D1802" s="6"/>
      <c r="E1802" s="6"/>
      <c r="F1802" s="6"/>
    </row>
    <row r="1803" spans="1:6">
      <c r="A1803" s="7"/>
      <c r="B1803" s="6"/>
      <c r="C1803" s="6"/>
      <c r="D1803" s="6"/>
      <c r="E1803" s="6"/>
      <c r="F1803" s="6"/>
    </row>
    <row r="1804" spans="1:6">
      <c r="A1804" s="7"/>
      <c r="B1804" s="6"/>
      <c r="C1804" s="6"/>
      <c r="D1804" s="6"/>
      <c r="E1804" s="6"/>
      <c r="F1804" s="6"/>
    </row>
    <row r="1805" spans="1:6">
      <c r="A1805" s="7"/>
      <c r="B1805" s="6"/>
      <c r="C1805" s="6"/>
      <c r="D1805" s="6"/>
      <c r="E1805" s="6"/>
      <c r="F1805" s="6"/>
    </row>
    <row r="1806" spans="1:6">
      <c r="A1806" s="7"/>
      <c r="B1806" s="6"/>
      <c r="C1806" s="6"/>
      <c r="D1806" s="6"/>
      <c r="E1806" s="6"/>
      <c r="F1806" s="6"/>
    </row>
    <row r="1807" spans="1:6">
      <c r="A1807" s="7"/>
      <c r="B1807" s="6"/>
      <c r="C1807" s="6"/>
      <c r="D1807" s="6"/>
      <c r="E1807" s="6"/>
      <c r="F1807" s="6"/>
    </row>
    <row r="1808" spans="1:6">
      <c r="A1808" s="7"/>
      <c r="B1808" s="6"/>
      <c r="C1808" s="6"/>
      <c r="D1808" s="6"/>
      <c r="E1808" s="6"/>
      <c r="F1808" s="6"/>
    </row>
    <row r="1809" spans="1:6">
      <c r="A1809" s="7"/>
      <c r="B1809" s="6"/>
      <c r="C1809" s="6"/>
      <c r="D1809" s="6"/>
      <c r="E1809" s="6"/>
      <c r="F1809" s="6"/>
    </row>
    <row r="1810" spans="1:6">
      <c r="A1810" s="7"/>
      <c r="B1810" s="6"/>
      <c r="C1810" s="6"/>
      <c r="D1810" s="6"/>
      <c r="E1810" s="6"/>
      <c r="F1810" s="6"/>
    </row>
    <row r="1811" spans="1:6">
      <c r="A1811" s="7"/>
      <c r="B1811" s="6"/>
      <c r="C1811" s="6"/>
      <c r="D1811" s="6"/>
      <c r="E1811" s="6"/>
      <c r="F1811" s="6"/>
    </row>
    <row r="1812" spans="1:6">
      <c r="A1812" s="7"/>
      <c r="B1812" s="6"/>
      <c r="C1812" s="6"/>
      <c r="D1812" s="6"/>
      <c r="E1812" s="6"/>
      <c r="F1812" s="6"/>
    </row>
    <row r="1813" spans="1:6">
      <c r="A1813" s="7"/>
      <c r="B1813" s="6"/>
      <c r="C1813" s="6"/>
      <c r="D1813" s="6"/>
      <c r="E1813" s="6"/>
      <c r="F1813" s="6"/>
    </row>
    <row r="1814" spans="1:6">
      <c r="A1814" s="7"/>
      <c r="B1814" s="6"/>
      <c r="C1814" s="6"/>
      <c r="D1814" s="6"/>
      <c r="E1814" s="6"/>
      <c r="F1814" s="6"/>
    </row>
    <row r="1815" spans="1:6">
      <c r="A1815" s="7"/>
      <c r="B1815" s="6"/>
      <c r="C1815" s="6"/>
      <c r="D1815" s="6"/>
      <c r="E1815" s="6"/>
      <c r="F1815" s="6"/>
    </row>
    <row r="1816" spans="1:6">
      <c r="A1816" s="7"/>
      <c r="B1816" s="6"/>
      <c r="C1816" s="6"/>
      <c r="D1816" s="6"/>
      <c r="E1816" s="6"/>
      <c r="F1816" s="6"/>
    </row>
    <row r="1817" spans="1:6">
      <c r="A1817" s="7"/>
      <c r="B1817" s="6"/>
      <c r="C1817" s="6"/>
      <c r="D1817" s="6"/>
      <c r="E1817" s="6"/>
      <c r="F1817" s="6"/>
    </row>
    <row r="1818" spans="1:6">
      <c r="A1818" s="7"/>
      <c r="B1818" s="6"/>
      <c r="C1818" s="6"/>
      <c r="D1818" s="6"/>
      <c r="E1818" s="6"/>
      <c r="F1818" s="6"/>
    </row>
    <row r="1819" spans="1:6">
      <c r="A1819" s="7"/>
      <c r="B1819" s="6"/>
      <c r="C1819" s="6"/>
      <c r="D1819" s="6"/>
      <c r="E1819" s="6"/>
      <c r="F1819" s="6"/>
    </row>
    <row r="1820" spans="1:6">
      <c r="A1820" s="7"/>
      <c r="B1820" s="6"/>
      <c r="C1820" s="6"/>
      <c r="D1820" s="6"/>
      <c r="E1820" s="6"/>
      <c r="F1820" s="6"/>
    </row>
    <row r="1821" spans="1:6">
      <c r="A1821" s="7"/>
      <c r="B1821" s="6"/>
      <c r="C1821" s="6"/>
      <c r="D1821" s="6"/>
      <c r="E1821" s="6"/>
      <c r="F1821" s="6"/>
    </row>
    <row r="1822" spans="1:6">
      <c r="A1822" s="7"/>
      <c r="B1822" s="6"/>
      <c r="C1822" s="6"/>
      <c r="D1822" s="6"/>
      <c r="E1822" s="6"/>
      <c r="F1822" s="6"/>
    </row>
    <row r="1823" spans="1:6">
      <c r="A1823" s="7"/>
      <c r="B1823" s="6"/>
      <c r="C1823" s="6"/>
      <c r="D1823" s="6"/>
      <c r="E1823" s="6"/>
      <c r="F1823" s="6"/>
    </row>
    <row r="1824" spans="1:6">
      <c r="A1824" s="7"/>
      <c r="B1824" s="6"/>
      <c r="C1824" s="6"/>
      <c r="D1824" s="6"/>
      <c r="E1824" s="6"/>
      <c r="F1824" s="6"/>
    </row>
    <row r="1825" spans="1:6">
      <c r="A1825" s="7"/>
      <c r="B1825" s="6"/>
      <c r="C1825" s="6"/>
      <c r="D1825" s="6"/>
      <c r="E1825" s="6"/>
      <c r="F1825" s="6"/>
    </row>
    <row r="1826" spans="1:6">
      <c r="A1826" s="7"/>
      <c r="B1826" s="6"/>
      <c r="C1826" s="6"/>
      <c r="D1826" s="6"/>
      <c r="E1826" s="6"/>
      <c r="F1826" s="6"/>
    </row>
    <row r="1827" spans="1:6">
      <c r="A1827" s="7"/>
      <c r="B1827" s="6"/>
      <c r="C1827" s="6"/>
      <c r="D1827" s="6"/>
      <c r="E1827" s="6"/>
      <c r="F1827" s="6"/>
    </row>
    <row r="1828" spans="1:6">
      <c r="A1828" s="7"/>
      <c r="B1828" s="6"/>
      <c r="C1828" s="6"/>
      <c r="D1828" s="6"/>
      <c r="E1828" s="6"/>
      <c r="F1828" s="6"/>
    </row>
    <row r="1829" spans="1:6">
      <c r="A1829" s="7"/>
      <c r="B1829" s="6"/>
      <c r="C1829" s="6"/>
      <c r="D1829" s="6"/>
      <c r="E1829" s="6"/>
      <c r="F1829" s="6"/>
    </row>
    <row r="1830" spans="1:6">
      <c r="A1830" s="7"/>
      <c r="B1830" s="6"/>
      <c r="C1830" s="6"/>
      <c r="D1830" s="6"/>
      <c r="E1830" s="6"/>
      <c r="F1830" s="6"/>
    </row>
    <row r="1831" spans="1:6">
      <c r="A1831" s="7"/>
      <c r="B1831" s="6"/>
      <c r="C1831" s="6"/>
      <c r="D1831" s="6"/>
      <c r="E1831" s="6"/>
      <c r="F1831" s="6"/>
    </row>
    <row r="1832" spans="1:6">
      <c r="A1832" s="7"/>
      <c r="B1832" s="6"/>
      <c r="C1832" s="6"/>
      <c r="D1832" s="6"/>
      <c r="E1832" s="6"/>
      <c r="F1832" s="6"/>
    </row>
    <row r="1833" spans="1:6">
      <c r="A1833" s="7"/>
      <c r="B1833" s="6"/>
      <c r="C1833" s="6"/>
      <c r="D1833" s="6"/>
      <c r="E1833" s="6"/>
      <c r="F1833" s="6"/>
    </row>
    <row r="1834" spans="1:6">
      <c r="A1834" s="7"/>
      <c r="B1834" s="6"/>
      <c r="C1834" s="6"/>
      <c r="D1834" s="6"/>
      <c r="E1834" s="6"/>
      <c r="F1834" s="6"/>
    </row>
    <row r="1835" spans="1:6">
      <c r="A1835" s="7"/>
      <c r="B1835" s="6"/>
      <c r="C1835" s="6"/>
      <c r="D1835" s="6"/>
      <c r="E1835" s="6"/>
      <c r="F1835" s="6"/>
    </row>
    <row r="1836" spans="1:6">
      <c r="A1836" s="7"/>
      <c r="B1836" s="6"/>
      <c r="C1836" s="6"/>
      <c r="D1836" s="6"/>
      <c r="E1836" s="6"/>
      <c r="F1836" s="6"/>
    </row>
    <row r="1837" spans="1:6">
      <c r="A1837" s="7"/>
      <c r="B1837" s="6"/>
      <c r="C1837" s="6"/>
      <c r="D1837" s="6"/>
      <c r="E1837" s="6"/>
      <c r="F1837" s="6"/>
    </row>
    <row r="1838" spans="1:6">
      <c r="A1838" s="7"/>
      <c r="B1838" s="6"/>
      <c r="C1838" s="6"/>
      <c r="D1838" s="6"/>
      <c r="E1838" s="6"/>
      <c r="F1838" s="6"/>
    </row>
    <row r="1839" spans="1:6">
      <c r="A1839" s="7"/>
      <c r="B1839" s="6"/>
      <c r="C1839" s="6"/>
      <c r="D1839" s="6"/>
      <c r="E1839" s="6"/>
      <c r="F1839" s="6"/>
    </row>
    <row r="1840" spans="1:6">
      <c r="A1840" s="7"/>
      <c r="B1840" s="6"/>
      <c r="C1840" s="6"/>
      <c r="D1840" s="6"/>
      <c r="E1840" s="6"/>
      <c r="F1840" s="6"/>
    </row>
    <row r="1841" spans="1:6">
      <c r="A1841" s="7"/>
      <c r="B1841" s="6"/>
      <c r="C1841" s="6"/>
      <c r="D1841" s="6"/>
      <c r="E1841" s="6"/>
      <c r="F1841" s="6"/>
    </row>
    <row r="1842" spans="1:6">
      <c r="A1842" s="7"/>
      <c r="B1842" s="6"/>
      <c r="C1842" s="6"/>
      <c r="D1842" s="6"/>
      <c r="E1842" s="6"/>
      <c r="F1842" s="6"/>
    </row>
    <row r="1843" spans="1:6">
      <c r="A1843" s="7"/>
      <c r="B1843" s="6"/>
      <c r="C1843" s="6"/>
      <c r="D1843" s="6"/>
      <c r="E1843" s="6"/>
      <c r="F1843" s="6"/>
    </row>
    <row r="1844" spans="1:6">
      <c r="A1844" s="7"/>
      <c r="B1844" s="6"/>
      <c r="C1844" s="6"/>
      <c r="D1844" s="6"/>
      <c r="E1844" s="6"/>
      <c r="F1844" s="6"/>
    </row>
    <row r="1845" spans="1:6">
      <c r="A1845" s="7"/>
      <c r="B1845" s="6"/>
      <c r="C1845" s="6"/>
      <c r="D1845" s="6"/>
      <c r="E1845" s="6"/>
      <c r="F1845" s="6"/>
    </row>
    <row r="1846" spans="1:6">
      <c r="A1846" s="7"/>
      <c r="B1846" s="6"/>
      <c r="C1846" s="6"/>
      <c r="D1846" s="6"/>
      <c r="E1846" s="6"/>
      <c r="F1846" s="6"/>
    </row>
    <row r="1847" spans="1:6">
      <c r="A1847" s="7"/>
      <c r="B1847" s="6"/>
      <c r="C1847" s="6"/>
      <c r="D1847" s="6"/>
      <c r="E1847" s="6"/>
      <c r="F1847" s="6"/>
    </row>
    <row r="1848" spans="1:6">
      <c r="A1848" s="7"/>
      <c r="B1848" s="6"/>
      <c r="C1848" s="6"/>
      <c r="D1848" s="6"/>
      <c r="E1848" s="6"/>
      <c r="F1848" s="6"/>
    </row>
    <row r="1849" spans="1:6">
      <c r="A1849" s="7"/>
      <c r="B1849" s="6"/>
      <c r="C1849" s="6"/>
      <c r="D1849" s="6"/>
      <c r="E1849" s="6"/>
      <c r="F1849" s="6"/>
    </row>
    <row r="1850" spans="1:6">
      <c r="A1850" s="7"/>
      <c r="B1850" s="6"/>
      <c r="C1850" s="6"/>
      <c r="D1850" s="6"/>
      <c r="E1850" s="6"/>
      <c r="F1850" s="6"/>
    </row>
    <row r="1851" spans="1:6">
      <c r="A1851" s="7"/>
      <c r="B1851" s="6"/>
      <c r="C1851" s="6"/>
      <c r="D1851" s="6"/>
      <c r="E1851" s="6"/>
      <c r="F1851" s="6"/>
    </row>
    <row r="1852" spans="1:6">
      <c r="A1852" s="7"/>
      <c r="B1852" s="6"/>
      <c r="C1852" s="6"/>
      <c r="D1852" s="6"/>
      <c r="E1852" s="6"/>
      <c r="F1852" s="6"/>
    </row>
    <row r="1853" spans="1:6">
      <c r="A1853" s="7"/>
      <c r="B1853" s="6"/>
      <c r="C1853" s="6"/>
      <c r="D1853" s="6"/>
      <c r="E1853" s="6"/>
      <c r="F1853" s="6"/>
    </row>
    <row r="1854" spans="1:6">
      <c r="A1854" s="7"/>
      <c r="B1854" s="6"/>
      <c r="C1854" s="6"/>
      <c r="D1854" s="6"/>
      <c r="E1854" s="6"/>
      <c r="F1854" s="6"/>
    </row>
    <row r="1855" spans="1:6">
      <c r="A1855" s="7"/>
      <c r="B1855" s="6"/>
      <c r="C1855" s="6"/>
      <c r="D1855" s="6"/>
      <c r="E1855" s="6"/>
      <c r="F1855" s="6"/>
    </row>
    <row r="1856" spans="1:6">
      <c r="A1856" s="7"/>
      <c r="B1856" s="6"/>
      <c r="C1856" s="6"/>
      <c r="D1856" s="6"/>
      <c r="E1856" s="6"/>
      <c r="F1856" s="6"/>
    </row>
    <row r="1857" spans="1:6">
      <c r="A1857" s="7"/>
      <c r="B1857" s="6"/>
      <c r="C1857" s="6"/>
      <c r="D1857" s="6"/>
      <c r="E1857" s="6"/>
      <c r="F1857" s="6"/>
    </row>
    <row r="1858" spans="1:6">
      <c r="A1858" s="7"/>
      <c r="B1858" s="6"/>
      <c r="C1858" s="6"/>
      <c r="D1858" s="6"/>
      <c r="E1858" s="6"/>
      <c r="F1858" s="6"/>
    </row>
    <row r="1859" spans="1:6">
      <c r="A1859" s="7"/>
      <c r="B1859" s="6"/>
      <c r="C1859" s="6"/>
      <c r="D1859" s="6"/>
      <c r="E1859" s="6"/>
      <c r="F1859" s="6"/>
    </row>
    <row r="1860" spans="1:6">
      <c r="A1860" s="7"/>
      <c r="B1860" s="6"/>
      <c r="C1860" s="6"/>
      <c r="D1860" s="6"/>
      <c r="E1860" s="6"/>
      <c r="F1860" s="6"/>
    </row>
    <row r="1861" spans="1:6">
      <c r="A1861" s="7"/>
      <c r="B1861" s="6"/>
      <c r="C1861" s="6"/>
      <c r="D1861" s="6"/>
      <c r="E1861" s="6"/>
      <c r="F1861" s="6"/>
    </row>
    <row r="1862" spans="1:6">
      <c r="A1862" s="7"/>
      <c r="B1862" s="6"/>
      <c r="C1862" s="6"/>
      <c r="D1862" s="6"/>
      <c r="E1862" s="6"/>
      <c r="F1862" s="6"/>
    </row>
    <row r="1863" spans="1:6">
      <c r="A1863" s="7"/>
      <c r="B1863" s="6"/>
      <c r="C1863" s="6"/>
      <c r="D1863" s="6"/>
      <c r="E1863" s="6"/>
      <c r="F1863" s="6"/>
    </row>
    <row r="1864" spans="1:6">
      <c r="A1864" s="7"/>
      <c r="B1864" s="6"/>
      <c r="C1864" s="6"/>
      <c r="D1864" s="6"/>
      <c r="E1864" s="6"/>
      <c r="F1864" s="6"/>
    </row>
    <row r="1865" spans="1:6">
      <c r="A1865" s="7"/>
      <c r="B1865" s="6"/>
      <c r="C1865" s="6"/>
      <c r="D1865" s="6"/>
      <c r="E1865" s="6"/>
      <c r="F1865" s="6"/>
    </row>
    <row r="1866" spans="1:6">
      <c r="A1866" s="7"/>
      <c r="B1866" s="6"/>
      <c r="C1866" s="6"/>
      <c r="D1866" s="6"/>
      <c r="E1866" s="6"/>
      <c r="F1866" s="6"/>
    </row>
    <row r="1867" spans="1:6">
      <c r="A1867" s="7"/>
      <c r="B1867" s="6"/>
      <c r="C1867" s="6"/>
      <c r="D1867" s="6"/>
      <c r="E1867" s="6"/>
      <c r="F1867" s="6"/>
    </row>
    <row r="1868" spans="1:6">
      <c r="A1868" s="7"/>
      <c r="B1868" s="6"/>
      <c r="C1868" s="6"/>
      <c r="D1868" s="6"/>
      <c r="E1868" s="6"/>
      <c r="F1868" s="6"/>
    </row>
    <row r="1869" spans="1:6">
      <c r="A1869" s="7"/>
      <c r="B1869" s="6"/>
      <c r="C1869" s="6"/>
      <c r="D1869" s="6"/>
      <c r="E1869" s="6"/>
      <c r="F1869" s="6"/>
    </row>
    <row r="1870" spans="1:6">
      <c r="A1870" s="7"/>
      <c r="B1870" s="6"/>
      <c r="C1870" s="6"/>
      <c r="D1870" s="6"/>
      <c r="E1870" s="6"/>
      <c r="F1870" s="6"/>
    </row>
    <row r="1871" spans="1:6">
      <c r="A1871" s="7"/>
      <c r="B1871" s="6"/>
      <c r="C1871" s="6"/>
      <c r="D1871" s="6"/>
      <c r="E1871" s="6"/>
      <c r="F1871" s="6"/>
    </row>
    <row r="1872" spans="1:6">
      <c r="A1872" s="7"/>
      <c r="B1872" s="6"/>
      <c r="C1872" s="6"/>
      <c r="D1872" s="6"/>
      <c r="E1872" s="6"/>
      <c r="F1872" s="6"/>
    </row>
    <row r="1873" spans="1:6">
      <c r="A1873" s="7"/>
      <c r="B1873" s="6"/>
      <c r="C1873" s="6"/>
      <c r="D1873" s="6"/>
      <c r="E1873" s="6"/>
      <c r="F1873" s="6"/>
    </row>
    <row r="1874" spans="1:6">
      <c r="A1874" s="7"/>
      <c r="B1874" s="6"/>
      <c r="C1874" s="6"/>
      <c r="D1874" s="6"/>
      <c r="E1874" s="6"/>
      <c r="F1874" s="6"/>
    </row>
    <row r="1875" spans="1:6">
      <c r="A1875" s="7"/>
      <c r="B1875" s="6"/>
      <c r="C1875" s="6"/>
      <c r="D1875" s="6"/>
      <c r="E1875" s="6"/>
      <c r="F1875" s="6"/>
    </row>
    <row r="1876" spans="1:6">
      <c r="A1876" s="7"/>
      <c r="B1876" s="6"/>
      <c r="C1876" s="6"/>
      <c r="D1876" s="6"/>
      <c r="E1876" s="6"/>
      <c r="F1876" s="6"/>
    </row>
    <row r="1877" spans="1:6">
      <c r="A1877" s="7"/>
      <c r="B1877" s="6"/>
      <c r="C1877" s="6"/>
      <c r="D1877" s="6"/>
      <c r="E1877" s="6"/>
      <c r="F1877" s="6"/>
    </row>
    <row r="1878" spans="1:6">
      <c r="A1878" s="7"/>
      <c r="B1878" s="6"/>
      <c r="C1878" s="6"/>
      <c r="D1878" s="6"/>
      <c r="E1878" s="6"/>
      <c r="F1878" s="6"/>
    </row>
    <row r="1879" spans="1:6">
      <c r="A1879" s="7"/>
      <c r="B1879" s="6"/>
      <c r="C1879" s="6"/>
      <c r="D1879" s="6"/>
      <c r="E1879" s="6"/>
      <c r="F1879" s="6"/>
    </row>
    <row r="1880" spans="1:6">
      <c r="A1880" s="7"/>
      <c r="B1880" s="6"/>
      <c r="C1880" s="6"/>
      <c r="D1880" s="6"/>
      <c r="E1880" s="6"/>
      <c r="F1880" s="6"/>
    </row>
    <row r="1881" spans="1:6">
      <c r="A1881" s="7"/>
      <c r="B1881" s="6"/>
      <c r="C1881" s="6"/>
      <c r="D1881" s="6"/>
      <c r="E1881" s="6"/>
      <c r="F1881" s="6"/>
    </row>
    <row r="1882" spans="1:6">
      <c r="A1882" s="7"/>
      <c r="B1882" s="6"/>
      <c r="C1882" s="6"/>
      <c r="D1882" s="6"/>
      <c r="E1882" s="6"/>
      <c r="F1882" s="6"/>
    </row>
    <row r="1883" spans="1:6">
      <c r="A1883" s="7"/>
      <c r="B1883" s="6"/>
      <c r="C1883" s="6"/>
      <c r="D1883" s="6"/>
      <c r="E1883" s="6"/>
      <c r="F1883" s="6"/>
    </row>
    <row r="1884" spans="1:6">
      <c r="A1884" s="7"/>
      <c r="B1884" s="6"/>
      <c r="C1884" s="6"/>
      <c r="D1884" s="6"/>
      <c r="E1884" s="6"/>
      <c r="F1884" s="6"/>
    </row>
    <row r="1885" spans="1:6">
      <c r="A1885" s="7"/>
      <c r="B1885" s="6"/>
      <c r="C1885" s="6"/>
      <c r="D1885" s="6"/>
      <c r="E1885" s="6"/>
      <c r="F1885" s="6"/>
    </row>
    <row r="1886" spans="1:6">
      <c r="A1886" s="7"/>
      <c r="B1886" s="6"/>
      <c r="C1886" s="6"/>
      <c r="D1886" s="6"/>
      <c r="E1886" s="6"/>
      <c r="F1886" s="6"/>
    </row>
    <row r="1887" spans="1:6">
      <c r="A1887" s="7"/>
      <c r="B1887" s="6"/>
      <c r="C1887" s="6"/>
      <c r="D1887" s="6"/>
      <c r="E1887" s="6"/>
      <c r="F1887" s="6"/>
    </row>
    <row r="1888" spans="1:6">
      <c r="A1888" s="7"/>
      <c r="B1888" s="6"/>
      <c r="C1888" s="6"/>
      <c r="D1888" s="6"/>
      <c r="E1888" s="6"/>
      <c r="F1888" s="6"/>
    </row>
    <row r="1889" spans="1:6">
      <c r="A1889" s="7"/>
      <c r="B1889" s="6"/>
      <c r="C1889" s="6"/>
      <c r="D1889" s="6"/>
      <c r="E1889" s="6"/>
      <c r="F1889" s="6"/>
    </row>
    <row r="1890" spans="1:6">
      <c r="A1890" s="7"/>
      <c r="B1890" s="6"/>
      <c r="C1890" s="6"/>
      <c r="D1890" s="6"/>
      <c r="E1890" s="6"/>
      <c r="F1890" s="6"/>
    </row>
    <row r="1891" spans="1:6">
      <c r="A1891" s="7"/>
      <c r="B1891" s="6"/>
      <c r="C1891" s="6"/>
      <c r="D1891" s="6"/>
      <c r="E1891" s="6"/>
      <c r="F1891" s="6"/>
    </row>
    <row r="1892" spans="1:6">
      <c r="A1892" s="7"/>
      <c r="B1892" s="6"/>
      <c r="C1892" s="6"/>
      <c r="D1892" s="6"/>
      <c r="E1892" s="6"/>
      <c r="F1892" s="6"/>
    </row>
    <row r="1893" spans="1:6">
      <c r="A1893" s="7"/>
      <c r="B1893" s="6"/>
      <c r="C1893" s="6"/>
      <c r="D1893" s="6"/>
      <c r="E1893" s="6"/>
      <c r="F1893" s="6"/>
    </row>
    <row r="1894" spans="1:6">
      <c r="A1894" s="7"/>
      <c r="B1894" s="6"/>
      <c r="C1894" s="6"/>
      <c r="D1894" s="6"/>
      <c r="E1894" s="6"/>
      <c r="F1894" s="6"/>
    </row>
    <row r="1895" spans="1:6">
      <c r="A1895" s="7"/>
      <c r="B1895" s="6"/>
      <c r="C1895" s="6"/>
      <c r="D1895" s="6"/>
      <c r="E1895" s="6"/>
      <c r="F1895" s="6"/>
    </row>
    <row r="1896" spans="1:6">
      <c r="A1896" s="7"/>
      <c r="B1896" s="6"/>
      <c r="C1896" s="6"/>
      <c r="D1896" s="6"/>
      <c r="E1896" s="6"/>
      <c r="F1896" s="6"/>
    </row>
    <row r="1897" spans="1:6">
      <c r="A1897" s="7"/>
      <c r="B1897" s="6"/>
      <c r="C1897" s="6"/>
      <c r="D1897" s="6"/>
      <c r="E1897" s="6"/>
      <c r="F1897" s="6"/>
    </row>
    <row r="1898" spans="1:6">
      <c r="A1898" s="7"/>
      <c r="B1898" s="6"/>
      <c r="C1898" s="6"/>
      <c r="D1898" s="6"/>
      <c r="E1898" s="6"/>
      <c r="F1898" s="6"/>
    </row>
    <row r="1899" spans="1:6">
      <c r="A1899" s="7"/>
      <c r="B1899" s="6"/>
      <c r="C1899" s="6"/>
      <c r="D1899" s="6"/>
      <c r="E1899" s="6"/>
      <c r="F1899" s="6"/>
    </row>
    <row r="1900" spans="1:6">
      <c r="A1900" s="7"/>
      <c r="B1900" s="6"/>
      <c r="C1900" s="6"/>
      <c r="D1900" s="6"/>
      <c r="E1900" s="6"/>
      <c r="F1900" s="6"/>
    </row>
    <row r="1901" spans="1:6">
      <c r="A1901" s="7"/>
      <c r="B1901" s="6"/>
      <c r="C1901" s="6"/>
      <c r="D1901" s="6"/>
      <c r="E1901" s="6"/>
      <c r="F1901" s="6"/>
    </row>
    <row r="1902" spans="1:6">
      <c r="A1902" s="7"/>
      <c r="B1902" s="6"/>
      <c r="C1902" s="6"/>
      <c r="D1902" s="6"/>
      <c r="E1902" s="6"/>
      <c r="F1902" s="6"/>
    </row>
    <row r="1903" spans="1:6">
      <c r="A1903" s="7"/>
      <c r="B1903" s="6"/>
      <c r="C1903" s="6"/>
      <c r="D1903" s="6"/>
      <c r="E1903" s="6"/>
      <c r="F1903" s="6"/>
    </row>
    <row r="1904" spans="1:6">
      <c r="A1904" s="7"/>
      <c r="B1904" s="6"/>
      <c r="C1904" s="6"/>
      <c r="D1904" s="6"/>
      <c r="E1904" s="6"/>
      <c r="F1904" s="6"/>
    </row>
    <row r="1905" spans="1:6">
      <c r="A1905" s="7"/>
      <c r="B1905" s="6"/>
      <c r="C1905" s="6"/>
      <c r="D1905" s="6"/>
      <c r="E1905" s="6"/>
      <c r="F1905" s="6"/>
    </row>
    <row r="1906" spans="1:6">
      <c r="A1906" s="7"/>
      <c r="B1906" s="6"/>
      <c r="C1906" s="6"/>
      <c r="D1906" s="6"/>
      <c r="E1906" s="6"/>
      <c r="F1906" s="6"/>
    </row>
    <row r="1907" spans="1:6">
      <c r="A1907" s="7"/>
      <c r="B1907" s="6"/>
      <c r="C1907" s="6"/>
      <c r="D1907" s="6"/>
      <c r="E1907" s="6"/>
      <c r="F1907" s="6"/>
    </row>
    <row r="1908" spans="1:6">
      <c r="A1908" s="7"/>
      <c r="B1908" s="6"/>
      <c r="C1908" s="6"/>
      <c r="D1908" s="6"/>
      <c r="E1908" s="6"/>
      <c r="F1908" s="6"/>
    </row>
    <row r="1909" spans="1:6">
      <c r="A1909" s="7"/>
      <c r="B1909" s="6"/>
      <c r="C1909" s="6"/>
      <c r="D1909" s="6"/>
      <c r="E1909" s="6"/>
      <c r="F1909" s="6"/>
    </row>
    <row r="1910" spans="1:6">
      <c r="A1910" s="7"/>
      <c r="B1910" s="6"/>
      <c r="C1910" s="6"/>
      <c r="D1910" s="6"/>
      <c r="E1910" s="6"/>
      <c r="F1910" s="6"/>
    </row>
    <row r="1911" spans="1:6">
      <c r="A1911" s="7"/>
      <c r="B1911" s="6"/>
      <c r="C1911" s="6"/>
      <c r="D1911" s="6"/>
      <c r="E1911" s="6"/>
      <c r="F1911" s="6"/>
    </row>
    <row r="1912" spans="1:6">
      <c r="A1912" s="7"/>
      <c r="B1912" s="6"/>
      <c r="C1912" s="6"/>
      <c r="D1912" s="6"/>
      <c r="E1912" s="6"/>
      <c r="F1912" s="6"/>
    </row>
    <row r="1913" spans="1:6">
      <c r="A1913" s="7"/>
      <c r="B1913" s="6"/>
      <c r="C1913" s="6"/>
      <c r="D1913" s="6"/>
      <c r="E1913" s="6"/>
      <c r="F1913" s="6"/>
    </row>
    <row r="1914" spans="1:6">
      <c r="A1914" s="7"/>
      <c r="B1914" s="6"/>
      <c r="C1914" s="6"/>
      <c r="D1914" s="6"/>
      <c r="E1914" s="6"/>
      <c r="F1914" s="6"/>
    </row>
    <row r="1915" spans="1:6">
      <c r="A1915" s="7"/>
      <c r="B1915" s="6"/>
      <c r="C1915" s="6"/>
      <c r="D1915" s="6"/>
      <c r="E1915" s="6"/>
      <c r="F1915" s="6"/>
    </row>
    <row r="1916" spans="1:6">
      <c r="A1916" s="7"/>
      <c r="B1916" s="6"/>
      <c r="C1916" s="6"/>
      <c r="D1916" s="6"/>
      <c r="E1916" s="6"/>
      <c r="F1916" s="6"/>
    </row>
    <row r="1917" spans="1:6">
      <c r="A1917" s="7"/>
      <c r="B1917" s="6"/>
      <c r="C1917" s="6"/>
      <c r="D1917" s="6"/>
      <c r="E1917" s="6"/>
      <c r="F1917" s="6"/>
    </row>
    <row r="1918" spans="1:6">
      <c r="A1918" s="7"/>
      <c r="B1918" s="6"/>
      <c r="C1918" s="6"/>
      <c r="D1918" s="6"/>
      <c r="E1918" s="6"/>
      <c r="F1918" s="6"/>
    </row>
    <row r="1919" spans="1:6">
      <c r="A1919" s="7"/>
      <c r="B1919" s="6"/>
      <c r="C1919" s="6"/>
      <c r="D1919" s="6"/>
      <c r="E1919" s="6"/>
      <c r="F1919" s="6"/>
    </row>
    <row r="1920" spans="1:6">
      <c r="A1920" s="7"/>
      <c r="B1920" s="6"/>
      <c r="C1920" s="6"/>
      <c r="D1920" s="6"/>
      <c r="E1920" s="6"/>
      <c r="F1920" s="6"/>
    </row>
    <row r="1921" spans="1:6">
      <c r="A1921" s="7"/>
      <c r="B1921" s="6"/>
      <c r="C1921" s="6"/>
      <c r="D1921" s="6"/>
      <c r="E1921" s="6"/>
      <c r="F1921" s="6"/>
    </row>
    <row r="1922" spans="1:6">
      <c r="A1922" s="7"/>
      <c r="B1922" s="6"/>
      <c r="C1922" s="6"/>
      <c r="D1922" s="6"/>
      <c r="E1922" s="6"/>
      <c r="F1922" s="6"/>
    </row>
    <row r="1923" spans="1:6">
      <c r="A1923" s="7"/>
      <c r="B1923" s="6"/>
      <c r="C1923" s="6"/>
      <c r="D1923" s="6"/>
      <c r="E1923" s="6"/>
      <c r="F1923" s="6"/>
    </row>
    <row r="1924" spans="1:6">
      <c r="A1924" s="7"/>
      <c r="B1924" s="6"/>
      <c r="C1924" s="6"/>
      <c r="D1924" s="6"/>
      <c r="E1924" s="6"/>
      <c r="F1924" s="6"/>
    </row>
    <row r="1925" spans="1:6">
      <c r="A1925" s="7"/>
      <c r="B1925" s="6"/>
      <c r="C1925" s="6"/>
      <c r="D1925" s="6"/>
      <c r="E1925" s="6"/>
      <c r="F1925" s="6"/>
    </row>
    <row r="1926" spans="1:6">
      <c r="A1926" s="7"/>
      <c r="B1926" s="6"/>
      <c r="C1926" s="6"/>
      <c r="D1926" s="6"/>
      <c r="E1926" s="6"/>
      <c r="F1926" s="6"/>
    </row>
    <row r="1927" spans="1:6">
      <c r="A1927" s="7"/>
      <c r="B1927" s="6"/>
      <c r="C1927" s="6"/>
      <c r="D1927" s="6"/>
      <c r="E1927" s="6"/>
      <c r="F1927" s="6"/>
    </row>
    <row r="1928" spans="1:6">
      <c r="A1928" s="7"/>
      <c r="B1928" s="6"/>
      <c r="C1928" s="6"/>
      <c r="D1928" s="6"/>
      <c r="E1928" s="6"/>
      <c r="F1928" s="6"/>
    </row>
    <row r="1929" spans="1:6">
      <c r="A1929" s="7"/>
      <c r="B1929" s="6"/>
      <c r="C1929" s="6"/>
      <c r="D1929" s="6"/>
      <c r="E1929" s="6"/>
      <c r="F1929" s="6"/>
    </row>
    <row r="1930" spans="1:6">
      <c r="A1930" s="7"/>
      <c r="B1930" s="6"/>
      <c r="C1930" s="6"/>
      <c r="D1930" s="6"/>
      <c r="E1930" s="6"/>
      <c r="F1930" s="6"/>
    </row>
    <row r="1931" spans="1:6">
      <c r="A1931" s="7"/>
      <c r="B1931" s="6"/>
      <c r="C1931" s="6"/>
      <c r="D1931" s="6"/>
      <c r="E1931" s="6"/>
      <c r="F1931" s="6"/>
    </row>
    <row r="1932" spans="1:6">
      <c r="A1932" s="7"/>
      <c r="B1932" s="6"/>
      <c r="C1932" s="6"/>
      <c r="D1932" s="6"/>
      <c r="E1932" s="6"/>
      <c r="F1932" s="6"/>
    </row>
    <row r="1933" spans="1:6">
      <c r="A1933" s="7"/>
      <c r="B1933" s="6"/>
      <c r="C1933" s="6"/>
      <c r="D1933" s="6"/>
      <c r="E1933" s="6"/>
      <c r="F1933" s="6"/>
    </row>
    <row r="1934" spans="1:6">
      <c r="A1934" s="7"/>
      <c r="B1934" s="6"/>
      <c r="C1934" s="6"/>
      <c r="D1934" s="6"/>
      <c r="E1934" s="6"/>
      <c r="F1934" s="6"/>
    </row>
    <row r="1935" spans="1:6">
      <c r="A1935" s="7"/>
      <c r="B1935" s="6"/>
      <c r="C1935" s="6"/>
      <c r="D1935" s="6"/>
      <c r="E1935" s="6"/>
      <c r="F1935" s="6"/>
    </row>
    <row r="1936" spans="1:6">
      <c r="A1936" s="7"/>
      <c r="B1936" s="6"/>
      <c r="C1936" s="6"/>
      <c r="D1936" s="6"/>
      <c r="E1936" s="6"/>
      <c r="F1936" s="6"/>
    </row>
    <row r="1937" spans="1:6">
      <c r="A1937" s="7"/>
      <c r="B1937" s="6"/>
      <c r="C1937" s="6"/>
      <c r="D1937" s="6"/>
      <c r="E1937" s="6"/>
      <c r="F1937" s="6"/>
    </row>
    <row r="1938" spans="1:6">
      <c r="A1938" s="7"/>
      <c r="B1938" s="6"/>
      <c r="C1938" s="6"/>
      <c r="D1938" s="6"/>
      <c r="E1938" s="6"/>
      <c r="F1938" s="6"/>
    </row>
    <row r="1939" spans="1:6">
      <c r="A1939" s="7"/>
      <c r="B1939" s="6"/>
      <c r="C1939" s="6"/>
      <c r="D1939" s="6"/>
      <c r="E1939" s="6"/>
      <c r="F1939" s="6"/>
    </row>
    <row r="1940" spans="1:6">
      <c r="A1940" s="7"/>
      <c r="B1940" s="6"/>
      <c r="C1940" s="6"/>
      <c r="D1940" s="6"/>
      <c r="E1940" s="6"/>
      <c r="F1940" s="6"/>
    </row>
    <row r="1941" spans="1:6">
      <c r="A1941" s="7"/>
      <c r="B1941" s="6"/>
      <c r="C1941" s="6"/>
      <c r="D1941" s="6"/>
      <c r="E1941" s="6"/>
      <c r="F1941" s="6"/>
    </row>
    <row r="1942" spans="1:6">
      <c r="A1942" s="7"/>
      <c r="B1942" s="6"/>
      <c r="C1942" s="6"/>
      <c r="D1942" s="6"/>
      <c r="E1942" s="6"/>
      <c r="F1942" s="6"/>
    </row>
    <row r="1943" spans="1:6">
      <c r="A1943" s="7"/>
      <c r="B1943" s="6"/>
      <c r="C1943" s="6"/>
      <c r="D1943" s="6"/>
      <c r="E1943" s="6"/>
      <c r="F1943" s="6"/>
    </row>
    <row r="1944" spans="1:6">
      <c r="A1944" s="7"/>
      <c r="B1944" s="6"/>
      <c r="C1944" s="6"/>
      <c r="D1944" s="6"/>
      <c r="E1944" s="6"/>
      <c r="F1944" s="6"/>
    </row>
    <row r="1945" spans="1:6">
      <c r="A1945" s="7"/>
      <c r="B1945" s="6"/>
      <c r="C1945" s="6"/>
      <c r="D1945" s="6"/>
      <c r="E1945" s="6"/>
      <c r="F1945" s="6"/>
    </row>
    <row r="1946" spans="1:6">
      <c r="A1946" s="7"/>
      <c r="B1946" s="6"/>
      <c r="C1946" s="6"/>
      <c r="D1946" s="6"/>
      <c r="E1946" s="6"/>
      <c r="F1946" s="6"/>
    </row>
    <row r="1947" spans="1:6">
      <c r="A1947" s="7"/>
      <c r="B1947" s="6"/>
      <c r="C1947" s="6"/>
      <c r="D1947" s="6"/>
      <c r="E1947" s="6"/>
      <c r="F1947" s="6"/>
    </row>
    <row r="1948" spans="1:6">
      <c r="A1948" s="7"/>
      <c r="B1948" s="6"/>
      <c r="C1948" s="6"/>
      <c r="D1948" s="6"/>
      <c r="E1948" s="6"/>
      <c r="F1948" s="6"/>
    </row>
    <row r="1949" spans="1:6">
      <c r="A1949" s="7"/>
      <c r="B1949" s="6"/>
      <c r="C1949" s="6"/>
      <c r="D1949" s="6"/>
      <c r="E1949" s="6"/>
      <c r="F1949" s="6"/>
    </row>
    <row r="1950" spans="1:6">
      <c r="A1950" s="7"/>
      <c r="B1950" s="6"/>
      <c r="C1950" s="6"/>
      <c r="D1950" s="6"/>
      <c r="E1950" s="6"/>
      <c r="F1950" s="6"/>
    </row>
    <row r="1951" spans="1:6">
      <c r="A1951" s="7"/>
      <c r="B1951" s="6"/>
      <c r="C1951" s="6"/>
      <c r="D1951" s="6"/>
      <c r="E1951" s="6"/>
      <c r="F1951" s="6"/>
    </row>
    <row r="1952" spans="1:6">
      <c r="A1952" s="7"/>
      <c r="B1952" s="6"/>
      <c r="C1952" s="6"/>
      <c r="D1952" s="6"/>
      <c r="E1952" s="6"/>
      <c r="F1952" s="6"/>
    </row>
    <row r="1953" spans="1:6">
      <c r="A1953" s="7"/>
      <c r="B1953" s="6"/>
      <c r="C1953" s="6"/>
      <c r="D1953" s="6"/>
      <c r="E1953" s="6"/>
      <c r="F1953" s="6"/>
    </row>
    <row r="1954" spans="1:6">
      <c r="A1954" s="7"/>
      <c r="B1954" s="6"/>
      <c r="C1954" s="6"/>
      <c r="D1954" s="6"/>
      <c r="E1954" s="6"/>
      <c r="F1954" s="6"/>
    </row>
    <row r="1955" spans="1:6">
      <c r="A1955" s="7"/>
      <c r="B1955" s="6"/>
      <c r="C1955" s="6"/>
      <c r="D1955" s="6"/>
      <c r="E1955" s="6"/>
      <c r="F1955" s="6"/>
    </row>
    <row r="1956" spans="1:6">
      <c r="A1956" s="7"/>
      <c r="B1956" s="6"/>
      <c r="C1956" s="6"/>
      <c r="D1956" s="6"/>
      <c r="E1956" s="6"/>
      <c r="F1956" s="6"/>
    </row>
    <row r="1957" spans="1:6">
      <c r="A1957" s="7"/>
      <c r="B1957" s="6"/>
      <c r="C1957" s="6"/>
      <c r="D1957" s="6"/>
      <c r="E1957" s="6"/>
      <c r="F1957" s="6"/>
    </row>
    <row r="1958" spans="1:6">
      <c r="A1958" s="7"/>
      <c r="B1958" s="6"/>
      <c r="C1958" s="6"/>
      <c r="D1958" s="6"/>
      <c r="E1958" s="6"/>
      <c r="F1958" s="6"/>
    </row>
    <row r="1959" spans="1:6">
      <c r="A1959" s="7"/>
      <c r="B1959" s="6"/>
      <c r="C1959" s="6"/>
      <c r="D1959" s="6"/>
      <c r="E1959" s="6"/>
      <c r="F1959" s="6"/>
    </row>
    <row r="1960" spans="1:6">
      <c r="A1960" s="7"/>
      <c r="B1960" s="6"/>
      <c r="C1960" s="6"/>
      <c r="D1960" s="6"/>
      <c r="E1960" s="6"/>
      <c r="F1960" s="6"/>
    </row>
    <row r="1961" spans="1:6">
      <c r="A1961" s="7"/>
      <c r="B1961" s="6"/>
      <c r="C1961" s="6"/>
      <c r="D1961" s="6"/>
      <c r="E1961" s="6"/>
      <c r="F1961" s="6"/>
    </row>
    <row r="1962" spans="1:6">
      <c r="A1962" s="7"/>
      <c r="B1962" s="6"/>
      <c r="C1962" s="6"/>
      <c r="D1962" s="6"/>
      <c r="E1962" s="6"/>
      <c r="F1962" s="6"/>
    </row>
    <row r="1963" spans="1:6">
      <c r="A1963" s="7"/>
      <c r="B1963" s="6"/>
      <c r="C1963" s="6"/>
      <c r="D1963" s="6"/>
      <c r="E1963" s="6"/>
      <c r="F1963" s="6"/>
    </row>
    <row r="1964" spans="1:6">
      <c r="A1964" s="7"/>
      <c r="B1964" s="6"/>
      <c r="C1964" s="6"/>
      <c r="D1964" s="6"/>
      <c r="E1964" s="6"/>
      <c r="F1964" s="6"/>
    </row>
    <row r="1965" spans="1:6">
      <c r="A1965" s="7"/>
      <c r="B1965" s="6"/>
      <c r="C1965" s="6"/>
      <c r="D1965" s="6"/>
      <c r="E1965" s="6"/>
      <c r="F1965" s="6"/>
    </row>
    <row r="1966" spans="1:6">
      <c r="A1966" s="7"/>
      <c r="B1966" s="6"/>
      <c r="C1966" s="6"/>
      <c r="D1966" s="6"/>
      <c r="E1966" s="6"/>
      <c r="F1966" s="6"/>
    </row>
    <row r="1967" spans="1:6">
      <c r="A1967" s="7"/>
      <c r="B1967" s="6"/>
      <c r="C1967" s="6"/>
      <c r="D1967" s="6"/>
      <c r="E1967" s="6"/>
      <c r="F1967" s="6"/>
    </row>
    <row r="1968" spans="1:6">
      <c r="A1968" s="7"/>
      <c r="B1968" s="6"/>
      <c r="C1968" s="6"/>
      <c r="D1968" s="6"/>
      <c r="E1968" s="6"/>
      <c r="F1968" s="6"/>
    </row>
    <row r="1969" spans="1:6">
      <c r="A1969" s="7"/>
      <c r="B1969" s="6"/>
      <c r="C1969" s="6"/>
      <c r="D1969" s="6"/>
      <c r="E1969" s="6"/>
      <c r="F1969" s="6"/>
    </row>
    <row r="1970" spans="1:6">
      <c r="A1970" s="7"/>
      <c r="B1970" s="6"/>
      <c r="C1970" s="6"/>
      <c r="D1970" s="6"/>
      <c r="E1970" s="6"/>
      <c r="F1970" s="6"/>
    </row>
    <row r="1971" spans="1:6">
      <c r="A1971" s="7"/>
      <c r="B1971" s="6"/>
      <c r="C1971" s="6"/>
      <c r="D1971" s="6"/>
      <c r="E1971" s="6"/>
      <c r="F1971" s="6"/>
    </row>
    <row r="1972" spans="1:6">
      <c r="A1972" s="7"/>
      <c r="B1972" s="6"/>
      <c r="C1972" s="6"/>
      <c r="D1972" s="6"/>
      <c r="E1972" s="6"/>
      <c r="F1972" s="6"/>
    </row>
    <row r="1973" spans="1:6">
      <c r="A1973" s="7"/>
      <c r="B1973" s="6"/>
      <c r="C1973" s="6"/>
      <c r="D1973" s="6"/>
      <c r="E1973" s="6"/>
      <c r="F1973" s="6"/>
    </row>
    <row r="1974" spans="1:6">
      <c r="A1974" s="7"/>
      <c r="B1974" s="6"/>
      <c r="C1974" s="6"/>
      <c r="D1974" s="6"/>
      <c r="E1974" s="6"/>
      <c r="F1974" s="6"/>
    </row>
    <row r="1975" spans="1:6">
      <c r="A1975" s="7"/>
      <c r="B1975" s="6"/>
      <c r="C1975" s="6"/>
      <c r="D1975" s="6"/>
      <c r="E1975" s="6"/>
      <c r="F1975" s="6"/>
    </row>
    <row r="1976" spans="1:6">
      <c r="A1976" s="7"/>
      <c r="B1976" s="6"/>
      <c r="C1976" s="6"/>
      <c r="D1976" s="6"/>
      <c r="E1976" s="6"/>
      <c r="F1976" s="6"/>
    </row>
    <row r="1977" spans="1:6">
      <c r="A1977" s="7"/>
      <c r="B1977" s="6"/>
      <c r="C1977" s="6"/>
      <c r="D1977" s="6"/>
      <c r="E1977" s="6"/>
      <c r="F1977" s="6"/>
    </row>
    <row r="1978" spans="1:6">
      <c r="A1978" s="7"/>
      <c r="B1978" s="6"/>
      <c r="C1978" s="6"/>
      <c r="D1978" s="6"/>
      <c r="E1978" s="6"/>
      <c r="F1978" s="6"/>
    </row>
    <row r="1979" spans="1:6">
      <c r="A1979" s="7"/>
      <c r="B1979" s="6"/>
      <c r="C1979" s="6"/>
      <c r="D1979" s="6"/>
      <c r="E1979" s="6"/>
      <c r="F1979" s="6"/>
    </row>
    <row r="1980" spans="1:6">
      <c r="A1980" s="7"/>
      <c r="B1980" s="6"/>
      <c r="C1980" s="6"/>
      <c r="D1980" s="6"/>
      <c r="E1980" s="6"/>
      <c r="F1980" s="6"/>
    </row>
    <row r="1981" spans="1:6">
      <c r="A1981" s="7"/>
      <c r="B1981" s="6"/>
      <c r="C1981" s="6"/>
      <c r="D1981" s="6"/>
      <c r="E1981" s="6"/>
      <c r="F1981" s="6"/>
    </row>
    <row r="1982" spans="1:6">
      <c r="A1982" s="7"/>
      <c r="B1982" s="6"/>
      <c r="C1982" s="6"/>
      <c r="D1982" s="6"/>
      <c r="E1982" s="6"/>
      <c r="F1982" s="6"/>
    </row>
    <row r="1983" spans="1:6">
      <c r="A1983" s="7"/>
      <c r="B1983" s="6"/>
      <c r="C1983" s="6"/>
      <c r="D1983" s="6"/>
      <c r="E1983" s="6"/>
      <c r="F1983" s="6"/>
    </row>
    <row r="1984" spans="1:6">
      <c r="A1984" s="7"/>
      <c r="B1984" s="6"/>
      <c r="C1984" s="6"/>
      <c r="D1984" s="6"/>
      <c r="E1984" s="6"/>
      <c r="F1984" s="6"/>
    </row>
    <row r="1985" spans="1:6">
      <c r="A1985" s="7"/>
      <c r="B1985" s="6"/>
      <c r="C1985" s="6"/>
      <c r="D1985" s="6"/>
      <c r="E1985" s="6"/>
      <c r="F1985" s="6"/>
    </row>
    <row r="1986" spans="1:6">
      <c r="A1986" s="7"/>
      <c r="B1986" s="6"/>
      <c r="C1986" s="6"/>
      <c r="D1986" s="6"/>
      <c r="E1986" s="6"/>
      <c r="F1986" s="6"/>
    </row>
    <row r="1987" spans="1:6">
      <c r="A1987" s="7"/>
      <c r="B1987" s="6"/>
      <c r="C1987" s="6"/>
      <c r="D1987" s="6"/>
      <c r="E1987" s="6"/>
      <c r="F1987" s="6"/>
    </row>
    <row r="1988" spans="1:6">
      <c r="A1988" s="7"/>
      <c r="B1988" s="6"/>
      <c r="C1988" s="6"/>
      <c r="D1988" s="6"/>
      <c r="E1988" s="6"/>
      <c r="F1988" s="6"/>
    </row>
    <row r="1989" spans="1:6">
      <c r="A1989" s="7"/>
      <c r="B1989" s="6"/>
      <c r="C1989" s="6"/>
      <c r="D1989" s="6"/>
      <c r="E1989" s="6"/>
      <c r="F1989" s="6"/>
    </row>
    <row r="1990" spans="1:6">
      <c r="A1990" s="7"/>
      <c r="B1990" s="6"/>
      <c r="C1990" s="6"/>
      <c r="D1990" s="6"/>
      <c r="E1990" s="6"/>
      <c r="F1990" s="6"/>
    </row>
    <row r="1991" spans="1:6">
      <c r="A1991" s="7"/>
      <c r="B1991" s="6"/>
      <c r="C1991" s="6"/>
      <c r="D1991" s="6"/>
      <c r="E1991" s="6"/>
      <c r="F1991" s="6"/>
    </row>
    <row r="1992" spans="1:6">
      <c r="A1992" s="7"/>
      <c r="B1992" s="6"/>
      <c r="C1992" s="6"/>
      <c r="D1992" s="6"/>
      <c r="E1992" s="6"/>
      <c r="F1992" s="6"/>
    </row>
    <row r="1993" spans="1:6">
      <c r="A1993" s="7"/>
      <c r="B1993" s="6"/>
      <c r="C1993" s="6"/>
      <c r="D1993" s="6"/>
      <c r="E1993" s="6"/>
      <c r="F1993" s="6"/>
    </row>
    <row r="1994" spans="1:6">
      <c r="A1994" s="7"/>
      <c r="B1994" s="6"/>
      <c r="C1994" s="6"/>
      <c r="D1994" s="6"/>
      <c r="E1994" s="6"/>
      <c r="F1994" s="6"/>
    </row>
    <row r="1995" spans="1:6">
      <c r="A1995" s="7"/>
      <c r="B1995" s="6"/>
      <c r="C1995" s="6"/>
      <c r="D1995" s="6"/>
      <c r="E1995" s="6"/>
      <c r="F1995" s="6"/>
    </row>
    <row r="1996" spans="1:6">
      <c r="A1996" s="7"/>
      <c r="B1996" s="6"/>
      <c r="C1996" s="6"/>
      <c r="D1996" s="6"/>
      <c r="E1996" s="6"/>
      <c r="F1996" s="6"/>
    </row>
    <row r="1997" spans="1:6">
      <c r="A1997" s="7"/>
      <c r="B1997" s="6"/>
      <c r="C1997" s="6"/>
      <c r="D1997" s="6"/>
      <c r="E1997" s="6"/>
      <c r="F1997" s="6"/>
    </row>
    <row r="1998" spans="1:6">
      <c r="A1998" s="7"/>
      <c r="B1998" s="6"/>
      <c r="C1998" s="6"/>
      <c r="D1998" s="6"/>
      <c r="E1998" s="6"/>
      <c r="F1998" s="6"/>
    </row>
    <row r="1999" spans="1:6">
      <c r="A1999" s="7"/>
      <c r="B1999" s="6"/>
      <c r="C1999" s="6"/>
      <c r="D1999" s="6"/>
      <c r="E1999" s="6"/>
      <c r="F1999" s="6"/>
    </row>
    <row r="2000" spans="1:6">
      <c r="A2000" s="7"/>
      <c r="B2000" s="6"/>
      <c r="C2000" s="6"/>
      <c r="D2000" s="6"/>
      <c r="E2000" s="6"/>
      <c r="F2000" s="6"/>
    </row>
    <row r="2001" spans="1:6">
      <c r="A2001" s="7"/>
      <c r="B2001" s="6"/>
      <c r="C2001" s="6"/>
      <c r="D2001" s="6"/>
      <c r="E2001" s="6"/>
      <c r="F2001" s="6"/>
    </row>
    <row r="2002" spans="1:6">
      <c r="A2002" s="7"/>
      <c r="B2002" s="6"/>
      <c r="C2002" s="6"/>
      <c r="D2002" s="6"/>
      <c r="E2002" s="6"/>
      <c r="F2002" s="6"/>
    </row>
    <row r="2003" spans="1:6">
      <c r="A2003" s="7"/>
      <c r="B2003" s="6"/>
      <c r="C2003" s="6"/>
      <c r="D2003" s="6"/>
      <c r="E2003" s="6"/>
      <c r="F2003" s="6"/>
    </row>
    <row r="2004" spans="1:6">
      <c r="A2004" s="7"/>
      <c r="B2004" s="6"/>
      <c r="C2004" s="6"/>
      <c r="D2004" s="6"/>
      <c r="E2004" s="6"/>
      <c r="F2004" s="6"/>
    </row>
    <row r="2005" spans="1:6">
      <c r="A2005" s="7"/>
      <c r="B2005" s="6"/>
      <c r="C2005" s="6"/>
      <c r="D2005" s="6"/>
      <c r="E2005" s="6"/>
      <c r="F2005" s="6"/>
    </row>
    <row r="2006" spans="1:6">
      <c r="A2006" s="7"/>
      <c r="B2006" s="6"/>
      <c r="C2006" s="6"/>
      <c r="D2006" s="6"/>
      <c r="E2006" s="6"/>
      <c r="F2006" s="6"/>
    </row>
    <row r="2007" spans="1:6">
      <c r="A2007" s="7"/>
      <c r="B2007" s="6"/>
      <c r="C2007" s="6"/>
      <c r="D2007" s="6"/>
      <c r="E2007" s="6"/>
      <c r="F2007" s="6"/>
    </row>
    <row r="2008" spans="1:6">
      <c r="A2008" s="7"/>
      <c r="B2008" s="6"/>
      <c r="C2008" s="6"/>
      <c r="D2008" s="6"/>
      <c r="E2008" s="6"/>
      <c r="F2008" s="6"/>
    </row>
    <row r="2009" spans="1:6">
      <c r="A2009" s="7"/>
      <c r="B2009" s="6"/>
      <c r="C2009" s="6"/>
      <c r="D2009" s="6"/>
      <c r="E2009" s="6"/>
      <c r="F2009" s="6"/>
    </row>
    <row r="2010" spans="1:6">
      <c r="A2010" s="7"/>
      <c r="B2010" s="6"/>
      <c r="C2010" s="6"/>
      <c r="D2010" s="6"/>
      <c r="E2010" s="6"/>
      <c r="F2010" s="6"/>
    </row>
    <row r="2011" spans="1:6">
      <c r="A2011" s="7"/>
      <c r="B2011" s="6"/>
      <c r="C2011" s="6"/>
      <c r="D2011" s="6"/>
      <c r="E2011" s="6"/>
      <c r="F2011" s="6"/>
    </row>
    <row r="2012" spans="1:6">
      <c r="A2012" s="7"/>
      <c r="B2012" s="6"/>
      <c r="C2012" s="6"/>
      <c r="D2012" s="6"/>
      <c r="E2012" s="6"/>
      <c r="F2012" s="6"/>
    </row>
    <row r="2013" spans="1:6">
      <c r="A2013" s="7"/>
      <c r="B2013" s="6"/>
      <c r="C2013" s="6"/>
      <c r="D2013" s="6"/>
      <c r="E2013" s="6"/>
      <c r="F2013" s="6"/>
    </row>
    <row r="2014" spans="1:6">
      <c r="A2014" s="7"/>
      <c r="B2014" s="6"/>
      <c r="C2014" s="6"/>
      <c r="D2014" s="6"/>
      <c r="E2014" s="6"/>
      <c r="F2014" s="6"/>
    </row>
    <row r="2015" spans="1:6">
      <c r="A2015" s="7"/>
      <c r="B2015" s="6"/>
      <c r="C2015" s="6"/>
      <c r="D2015" s="6"/>
      <c r="E2015" s="6"/>
      <c r="F2015" s="6"/>
    </row>
    <row r="2016" spans="1:6">
      <c r="A2016" s="7"/>
      <c r="B2016" s="6"/>
      <c r="C2016" s="6"/>
      <c r="D2016" s="6"/>
      <c r="E2016" s="6"/>
      <c r="F2016" s="6"/>
    </row>
    <row r="2017" spans="1:6">
      <c r="A2017" s="7"/>
      <c r="B2017" s="6"/>
      <c r="C2017" s="6"/>
      <c r="D2017" s="6"/>
      <c r="E2017" s="6"/>
      <c r="F2017" s="6"/>
    </row>
    <row r="2018" spans="1:6">
      <c r="A2018" s="7"/>
      <c r="B2018" s="6"/>
      <c r="C2018" s="6"/>
      <c r="D2018" s="6"/>
      <c r="E2018" s="6"/>
      <c r="F2018" s="6"/>
    </row>
    <row r="2019" spans="1:6">
      <c r="A2019" s="7"/>
      <c r="B2019" s="6"/>
      <c r="C2019" s="6"/>
      <c r="D2019" s="6"/>
      <c r="E2019" s="6"/>
      <c r="F2019" s="6"/>
    </row>
    <row r="2020" spans="1:6">
      <c r="A2020" s="7"/>
      <c r="B2020" s="6"/>
      <c r="C2020" s="6"/>
      <c r="D2020" s="6"/>
      <c r="E2020" s="6"/>
      <c r="F2020" s="6"/>
    </row>
    <row r="2021" spans="1:6">
      <c r="A2021" s="7"/>
      <c r="B2021" s="6"/>
      <c r="C2021" s="6"/>
      <c r="D2021" s="6"/>
      <c r="E2021" s="6"/>
      <c r="F2021" s="6"/>
    </row>
    <row r="2022" spans="1:6">
      <c r="A2022" s="7"/>
      <c r="B2022" s="6"/>
      <c r="C2022" s="6"/>
      <c r="D2022" s="6"/>
      <c r="E2022" s="6"/>
      <c r="F2022" s="6"/>
    </row>
    <row r="2023" spans="1:6">
      <c r="A2023" s="7"/>
      <c r="B2023" s="6"/>
      <c r="C2023" s="6"/>
      <c r="D2023" s="6"/>
      <c r="E2023" s="6"/>
      <c r="F2023" s="6"/>
    </row>
    <row r="2024" spans="1:6">
      <c r="B2024" s="6"/>
      <c r="C2024" s="6"/>
      <c r="D2024" s="6"/>
      <c r="E2024" s="6"/>
      <c r="F2024" s="6"/>
    </row>
    <row r="2025" spans="1:6">
      <c r="B2025" s="6"/>
      <c r="C2025" s="6"/>
      <c r="D2025" s="6"/>
      <c r="E2025" s="6"/>
      <c r="F2025" s="6"/>
    </row>
    <row r="2026" spans="1:6">
      <c r="F2026" s="6"/>
    </row>
    <row r="2027" spans="1:6">
      <c r="F2027" s="6"/>
    </row>
    <row r="2028" spans="1:6">
      <c r="F2028" s="6"/>
    </row>
    <row r="2029" spans="1:6">
      <c r="F2029" s="6"/>
    </row>
    <row r="2030" spans="1:6">
      <c r="F2030" s="6"/>
    </row>
    <row r="2031" spans="1:6">
      <c r="F2031" s="6"/>
    </row>
    <row r="2032" spans="1:6">
      <c r="F2032" s="6"/>
    </row>
    <row r="2033" spans="6:6">
      <c r="F2033" s="6"/>
    </row>
    <row r="2034" spans="6:6">
      <c r="F2034" s="6"/>
    </row>
    <row r="2035" spans="6:6">
      <c r="F2035" s="6"/>
    </row>
    <row r="2036" spans="6:6">
      <c r="F2036" s="6"/>
    </row>
    <row r="2037" spans="6:6">
      <c r="F2037" s="6"/>
    </row>
    <row r="2038" spans="6:6">
      <c r="F2038" s="6"/>
    </row>
    <row r="2039" spans="6:6">
      <c r="F2039" s="6"/>
    </row>
    <row r="2040" spans="6:6">
      <c r="F2040" s="6"/>
    </row>
    <row r="2041" spans="6:6">
      <c r="F2041" s="6"/>
    </row>
    <row r="2042" spans="6:6">
      <c r="F2042" s="6"/>
    </row>
    <row r="2043" spans="6:6">
      <c r="F2043" s="6"/>
    </row>
    <row r="2044" spans="6:6">
      <c r="F2044" s="6"/>
    </row>
    <row r="2045" spans="6:6">
      <c r="F2045" s="6"/>
    </row>
    <row r="2046" spans="6:6">
      <c r="F2046" s="6"/>
    </row>
  </sheetData>
  <pageMargins left="0.75" right="0.75" top="1" bottom="1" header="0" footer="0"/>
  <pageSetup scale="7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2046"/>
  <sheetViews>
    <sheetView tabSelected="1" view="pageBreakPreview" topLeftCell="F7" zoomScaleNormal="100" zoomScaleSheetLayoutView="100" workbookViewId="0">
      <selection activeCell="I10" sqref="I10"/>
    </sheetView>
  </sheetViews>
  <sheetFormatPr baseColWidth="10" defaultRowHeight="12.75"/>
  <cols>
    <col min="1" max="1" width="10.7109375" style="5" bestFit="1" customWidth="1"/>
    <col min="2" max="2" width="16.140625" style="5" bestFit="1" customWidth="1"/>
    <col min="3" max="3" width="7.5703125" style="5" customWidth="1"/>
    <col min="4" max="7" width="6" style="5" customWidth="1"/>
    <col min="8" max="8" width="11.42578125" style="5"/>
    <col min="9" max="9" width="27.85546875" style="5" bestFit="1" customWidth="1"/>
    <col min="10" max="15" width="11.42578125" style="5"/>
    <col min="16" max="16" width="6.28515625" style="5" customWidth="1"/>
    <col min="17" max="17" width="3" style="5" customWidth="1"/>
    <col min="18" max="22" width="11.42578125" style="1"/>
    <col min="23" max="23" width="14.140625" style="1" customWidth="1"/>
    <col min="24" max="24" width="5.28515625" style="1" customWidth="1"/>
    <col min="25" max="16384" width="11.42578125" style="5"/>
  </cols>
  <sheetData>
    <row r="1" spans="1:24">
      <c r="A1" s="12" t="s">
        <v>4</v>
      </c>
      <c r="B1" s="12" t="s">
        <v>17</v>
      </c>
      <c r="C1" s="12"/>
      <c r="D1" s="12"/>
      <c r="E1" s="12"/>
      <c r="F1" s="12"/>
      <c r="G1" s="12"/>
    </row>
    <row r="2" spans="1:24" ht="15">
      <c r="A2" s="4">
        <v>38457</v>
      </c>
      <c r="B2" s="9">
        <v>0.74602339514800309</v>
      </c>
      <c r="C2" s="9"/>
      <c r="D2" s="9"/>
      <c r="E2" s="9"/>
      <c r="F2" s="6"/>
      <c r="G2" s="10"/>
      <c r="H2" s="9"/>
    </row>
    <row r="3" spans="1:24" ht="15">
      <c r="A3" s="4">
        <v>38464</v>
      </c>
      <c r="B3" s="9">
        <v>0.57210410146333601</v>
      </c>
      <c r="C3" s="9"/>
      <c r="D3" s="9"/>
      <c r="E3" s="9"/>
      <c r="F3" s="6"/>
      <c r="G3" s="10"/>
    </row>
    <row r="4" spans="1:24" ht="15">
      <c r="A4" s="4">
        <v>38471</v>
      </c>
      <c r="B4" s="9">
        <v>0.58241847426773097</v>
      </c>
      <c r="C4" s="9"/>
      <c r="D4" s="9"/>
      <c r="E4" s="9"/>
      <c r="F4" s="6"/>
      <c r="G4" s="10"/>
    </row>
    <row r="5" spans="1:24" ht="15">
      <c r="A5" s="4">
        <v>38478</v>
      </c>
      <c r="B5" s="9">
        <v>0.60589957424512497</v>
      </c>
      <c r="C5" s="9"/>
      <c r="D5" s="9"/>
      <c r="E5" s="9"/>
      <c r="F5" s="6"/>
      <c r="G5" s="10"/>
    </row>
    <row r="6" spans="1:24" ht="15">
      <c r="A6" s="4">
        <v>38485</v>
      </c>
      <c r="B6" s="9">
        <v>0.41136300582471502</v>
      </c>
      <c r="C6" s="9"/>
      <c r="D6" s="9"/>
      <c r="E6" s="9"/>
      <c r="F6" s="6"/>
      <c r="G6" s="10"/>
    </row>
    <row r="7" spans="1:24" ht="15">
      <c r="A7" s="4">
        <v>38492</v>
      </c>
      <c r="B7" s="9">
        <v>0.63660725094612491</v>
      </c>
      <c r="C7" s="9"/>
      <c r="D7" s="9"/>
      <c r="E7" s="9"/>
      <c r="F7" s="6"/>
      <c r="G7" s="10"/>
    </row>
    <row r="8" spans="1:24" ht="15">
      <c r="A8" s="4">
        <v>38499</v>
      </c>
      <c r="B8" s="9">
        <v>0.46726142136117299</v>
      </c>
      <c r="C8" s="9"/>
      <c r="D8" s="9"/>
      <c r="E8" s="9"/>
      <c r="F8" s="6"/>
      <c r="G8" s="10"/>
      <c r="R8" s="5"/>
      <c r="S8" s="5"/>
    </row>
    <row r="9" spans="1:24" ht="15">
      <c r="A9" s="4">
        <v>38506</v>
      </c>
      <c r="B9" s="9">
        <v>0.48462830538423601</v>
      </c>
      <c r="C9" s="9"/>
      <c r="D9" s="9"/>
      <c r="E9" s="9"/>
      <c r="F9" s="6"/>
      <c r="G9" s="10"/>
      <c r="R9" s="5"/>
      <c r="S9" s="5"/>
    </row>
    <row r="10" spans="1:24" ht="15">
      <c r="A10" s="4">
        <v>38513</v>
      </c>
      <c r="B10" s="9">
        <v>0.57489465196444001</v>
      </c>
      <c r="C10" s="9"/>
      <c r="D10" s="9"/>
      <c r="E10" s="9"/>
      <c r="F10" s="6"/>
      <c r="G10" s="10"/>
      <c r="I10" s="108" t="s">
        <v>65</v>
      </c>
      <c r="R10" s="5"/>
      <c r="S10" s="5"/>
      <c r="T10" s="5"/>
      <c r="U10" s="5"/>
      <c r="V10" s="5"/>
      <c r="W10" s="5"/>
      <c r="X10" s="5"/>
    </row>
    <row r="11" spans="1:24" ht="15">
      <c r="A11" s="4">
        <v>38520</v>
      </c>
      <c r="B11" s="9">
        <v>0.55556772376413499</v>
      </c>
      <c r="C11" s="9"/>
      <c r="D11" s="9"/>
      <c r="E11" s="9"/>
      <c r="F11" s="6"/>
      <c r="G11" s="10"/>
      <c r="I11" s="108" t="s">
        <v>64</v>
      </c>
      <c r="R11" s="5"/>
      <c r="S11" s="5"/>
      <c r="T11" s="5"/>
      <c r="U11" s="5"/>
      <c r="V11" s="5"/>
      <c r="W11" s="5"/>
      <c r="X11" s="5"/>
    </row>
    <row r="12" spans="1:24" ht="15">
      <c r="A12" s="4">
        <v>38527</v>
      </c>
      <c r="B12" s="9">
        <v>0.62831875909411994</v>
      </c>
      <c r="C12" s="9"/>
      <c r="D12" s="9"/>
      <c r="E12" s="9"/>
      <c r="F12" s="6"/>
      <c r="G12" s="10"/>
      <c r="R12" s="5"/>
      <c r="S12" s="5"/>
      <c r="T12" s="5"/>
      <c r="U12" s="5"/>
      <c r="V12" s="5"/>
      <c r="W12" s="5"/>
      <c r="X12" s="5"/>
    </row>
    <row r="13" spans="1:24" ht="15">
      <c r="A13" s="4">
        <v>38534</v>
      </c>
      <c r="B13" s="9">
        <v>0.49970523135092604</v>
      </c>
      <c r="C13" s="9"/>
      <c r="D13" s="9"/>
      <c r="E13" s="9"/>
      <c r="F13" s="6"/>
      <c r="G13" s="10"/>
      <c r="R13" s="5"/>
      <c r="S13" s="5"/>
      <c r="T13" s="5"/>
      <c r="U13" s="5"/>
      <c r="V13" s="5"/>
      <c r="W13" s="5"/>
      <c r="X13" s="5"/>
    </row>
    <row r="14" spans="1:24" ht="15">
      <c r="A14" s="4">
        <v>38541</v>
      </c>
      <c r="B14" s="9">
        <v>1.11663185323715</v>
      </c>
      <c r="C14" s="9"/>
      <c r="D14" s="9"/>
      <c r="E14" s="9"/>
      <c r="F14" s="6"/>
      <c r="G14" s="10"/>
      <c r="R14" s="5"/>
      <c r="S14" s="5"/>
      <c r="T14" s="5"/>
      <c r="U14" s="5"/>
      <c r="V14" s="5"/>
      <c r="W14" s="5"/>
      <c r="X14" s="5"/>
    </row>
    <row r="15" spans="1:24" ht="15">
      <c r="A15" s="4">
        <v>38548</v>
      </c>
      <c r="B15" s="9">
        <v>0.96338983491429508</v>
      </c>
      <c r="C15" s="9"/>
      <c r="D15" s="9"/>
      <c r="E15" s="9"/>
      <c r="F15" s="6"/>
      <c r="G15" s="10"/>
      <c r="R15" s="5"/>
      <c r="S15" s="5"/>
      <c r="T15" s="5"/>
      <c r="U15" s="5"/>
      <c r="V15" s="5"/>
      <c r="W15" s="5"/>
      <c r="X15" s="5"/>
    </row>
    <row r="16" spans="1:24" ht="15">
      <c r="A16" s="4">
        <v>38555</v>
      </c>
      <c r="B16" s="9">
        <v>1.0806300068428099</v>
      </c>
      <c r="C16" s="9"/>
      <c r="D16" s="9"/>
      <c r="E16" s="9"/>
      <c r="F16" s="6"/>
      <c r="G16" s="10"/>
      <c r="R16" s="5"/>
      <c r="S16" s="5"/>
      <c r="T16" s="5"/>
      <c r="U16" s="5"/>
      <c r="V16" s="5"/>
      <c r="W16" s="5"/>
      <c r="X16" s="5"/>
    </row>
    <row r="17" spans="1:24" ht="15">
      <c r="A17" s="4">
        <v>38562</v>
      </c>
      <c r="B17" s="9">
        <v>1.2741289282836001</v>
      </c>
      <c r="C17" s="9"/>
      <c r="D17" s="9"/>
      <c r="E17" s="9"/>
      <c r="F17" s="6"/>
      <c r="G17" s="10"/>
      <c r="R17" s="5"/>
      <c r="S17" s="5"/>
      <c r="T17" s="5"/>
      <c r="U17" s="5"/>
      <c r="V17" s="5"/>
      <c r="W17" s="5"/>
      <c r="X17" s="5"/>
    </row>
    <row r="18" spans="1:24" ht="15">
      <c r="A18" s="4">
        <v>38569</v>
      </c>
      <c r="B18" s="9">
        <v>0.63549252660061595</v>
      </c>
      <c r="C18" s="9"/>
      <c r="D18" s="9"/>
      <c r="E18" s="9"/>
      <c r="F18" s="6"/>
      <c r="G18" s="10"/>
      <c r="R18" s="5"/>
      <c r="S18" s="5"/>
      <c r="T18" s="5"/>
      <c r="U18" s="5"/>
      <c r="V18" s="5"/>
      <c r="W18" s="5"/>
      <c r="X18" s="5"/>
    </row>
    <row r="19" spans="1:24" ht="15">
      <c r="A19" s="4">
        <v>38576</v>
      </c>
      <c r="B19" s="9">
        <v>1.1743838166605001</v>
      </c>
      <c r="C19" s="9"/>
      <c r="D19" s="9"/>
      <c r="E19" s="9"/>
      <c r="F19" s="6"/>
      <c r="G19" s="10"/>
      <c r="R19" s="5"/>
      <c r="S19" s="5"/>
      <c r="T19" s="5"/>
      <c r="U19" s="5"/>
      <c r="V19" s="5"/>
      <c r="W19" s="5"/>
      <c r="X19" s="5"/>
    </row>
    <row r="20" spans="1:24" ht="15">
      <c r="A20" s="4">
        <v>38583</v>
      </c>
      <c r="B20" s="9">
        <v>1.7436555571058099</v>
      </c>
      <c r="C20" s="9"/>
      <c r="D20" s="9"/>
      <c r="E20" s="9"/>
      <c r="F20" s="6"/>
      <c r="G20" s="10"/>
      <c r="R20" s="5"/>
      <c r="S20" s="5"/>
      <c r="T20" s="5"/>
      <c r="U20" s="5"/>
      <c r="V20" s="5"/>
      <c r="W20" s="5"/>
      <c r="X20" s="5"/>
    </row>
    <row r="21" spans="1:24" ht="15">
      <c r="A21" s="4">
        <v>38590</v>
      </c>
      <c r="B21" s="9">
        <v>0.69898816737312308</v>
      </c>
      <c r="C21" s="9"/>
      <c r="D21" s="9"/>
      <c r="E21" s="9"/>
      <c r="F21" s="6"/>
      <c r="G21" s="10"/>
      <c r="R21" s="5"/>
      <c r="S21" s="5"/>
      <c r="T21" s="5"/>
      <c r="U21" s="5"/>
      <c r="V21" s="5"/>
      <c r="W21" s="5"/>
      <c r="X21" s="5"/>
    </row>
    <row r="22" spans="1:24" ht="15">
      <c r="A22" s="4">
        <v>38597</v>
      </c>
      <c r="B22" s="9">
        <v>1.5862064028307299</v>
      </c>
      <c r="C22" s="9"/>
      <c r="D22" s="9"/>
      <c r="E22" s="9"/>
      <c r="F22" s="6"/>
      <c r="G22" s="10"/>
      <c r="R22" s="5"/>
      <c r="S22" s="5"/>
      <c r="T22" s="5"/>
      <c r="U22" s="5"/>
      <c r="V22" s="5"/>
      <c r="W22" s="5"/>
      <c r="X22" s="5"/>
    </row>
    <row r="23" spans="1:24" ht="15">
      <c r="A23" s="4">
        <v>38604</v>
      </c>
      <c r="B23" s="9">
        <v>1.13655240876035</v>
      </c>
      <c r="C23" s="9"/>
      <c r="D23" s="9"/>
      <c r="E23" s="9"/>
      <c r="F23" s="6"/>
      <c r="G23" s="10"/>
      <c r="R23" s="5"/>
      <c r="S23" s="5"/>
      <c r="T23" s="5"/>
      <c r="U23" s="5"/>
      <c r="V23" s="5"/>
      <c r="W23" s="5"/>
      <c r="X23" s="5"/>
    </row>
    <row r="24" spans="1:24" ht="15">
      <c r="A24" s="4">
        <v>38611</v>
      </c>
      <c r="B24" s="9">
        <v>0.55672687361886197</v>
      </c>
      <c r="C24" s="9"/>
      <c r="D24" s="9"/>
      <c r="E24" s="9"/>
      <c r="F24" s="6"/>
      <c r="G24" s="10"/>
      <c r="R24" s="5"/>
      <c r="S24" s="5"/>
      <c r="T24" s="5"/>
      <c r="U24" s="5"/>
      <c r="V24" s="5"/>
      <c r="W24" s="5"/>
      <c r="X24" s="5"/>
    </row>
    <row r="25" spans="1:24" ht="15">
      <c r="A25" s="4">
        <v>38618</v>
      </c>
      <c r="B25" s="9">
        <v>1.0418582018479501</v>
      </c>
      <c r="C25" s="9"/>
      <c r="D25" s="9"/>
      <c r="E25" s="9"/>
      <c r="F25" s="6"/>
      <c r="G25" s="10"/>
      <c r="R25" s="5"/>
      <c r="S25" s="5"/>
      <c r="T25" s="5"/>
      <c r="U25" s="5"/>
      <c r="V25" s="5"/>
      <c r="W25" s="5"/>
      <c r="X25" s="5"/>
    </row>
    <row r="26" spans="1:24" ht="15">
      <c r="A26" s="4">
        <v>38625</v>
      </c>
      <c r="B26" s="9">
        <v>0.55137554975301306</v>
      </c>
      <c r="C26" s="9"/>
      <c r="D26" s="9"/>
      <c r="E26" s="9"/>
      <c r="F26" s="6"/>
      <c r="G26" s="10"/>
      <c r="R26" s="5"/>
      <c r="S26" s="5"/>
      <c r="T26" s="5"/>
      <c r="U26" s="5"/>
      <c r="V26" s="5"/>
      <c r="W26" s="5"/>
      <c r="X26" s="5"/>
    </row>
    <row r="27" spans="1:24" ht="15">
      <c r="A27" s="4">
        <v>38632</v>
      </c>
      <c r="B27" s="9">
        <v>0.85440444801149507</v>
      </c>
      <c r="C27" s="9"/>
      <c r="D27" s="9"/>
      <c r="E27" s="9"/>
      <c r="F27" s="6"/>
      <c r="G27" s="10"/>
      <c r="R27" s="5"/>
      <c r="S27" s="5"/>
      <c r="T27" s="5"/>
      <c r="U27" s="5"/>
      <c r="V27" s="5"/>
      <c r="W27" s="5"/>
      <c r="X27" s="5"/>
    </row>
    <row r="28" spans="1:24" ht="15">
      <c r="A28" s="4">
        <v>38639</v>
      </c>
      <c r="B28" s="9">
        <v>0.92788761700330502</v>
      </c>
      <c r="C28" s="9"/>
      <c r="D28" s="9"/>
      <c r="E28" s="9"/>
      <c r="F28" s="6"/>
      <c r="G28" s="10"/>
      <c r="R28" s="5"/>
      <c r="S28" s="5"/>
      <c r="T28" s="5"/>
      <c r="U28" s="5"/>
      <c r="V28" s="5"/>
      <c r="W28" s="5"/>
      <c r="X28" s="5"/>
    </row>
    <row r="29" spans="1:24" ht="15">
      <c r="A29" s="4">
        <v>38646</v>
      </c>
      <c r="B29" s="9">
        <v>0.782420736758066</v>
      </c>
      <c r="C29" s="9"/>
      <c r="D29" s="9"/>
      <c r="E29" s="9"/>
      <c r="F29" s="6"/>
      <c r="G29" s="10"/>
      <c r="R29" s="5"/>
      <c r="S29" s="5"/>
      <c r="T29" s="5"/>
      <c r="U29" s="5"/>
      <c r="V29" s="5"/>
      <c r="W29" s="5"/>
      <c r="X29" s="5"/>
    </row>
    <row r="30" spans="1:24" ht="15">
      <c r="A30" s="4">
        <v>38653</v>
      </c>
      <c r="B30" s="9">
        <v>1.07032727650337</v>
      </c>
      <c r="C30" s="9"/>
      <c r="D30" s="9"/>
      <c r="E30" s="9"/>
      <c r="F30" s="6"/>
      <c r="G30" s="10"/>
      <c r="R30" s="5"/>
      <c r="S30" s="5"/>
      <c r="T30" s="5"/>
      <c r="U30" s="5"/>
      <c r="V30" s="5"/>
      <c r="W30" s="5"/>
      <c r="X30" s="5"/>
    </row>
    <row r="31" spans="1:24" ht="15">
      <c r="A31" s="4">
        <v>38660</v>
      </c>
      <c r="B31" s="9">
        <v>1.4407560885998398</v>
      </c>
      <c r="C31" s="9"/>
      <c r="D31" s="9"/>
      <c r="E31" s="9"/>
      <c r="F31" s="6"/>
      <c r="G31" s="10"/>
      <c r="R31" s="5"/>
      <c r="S31" s="5"/>
      <c r="T31" s="5"/>
      <c r="U31" s="5"/>
      <c r="V31" s="5"/>
      <c r="W31" s="5"/>
      <c r="X31" s="5"/>
    </row>
    <row r="32" spans="1:24" ht="15">
      <c r="A32" s="4">
        <v>38667</v>
      </c>
      <c r="B32" s="9">
        <v>1.5506760847882</v>
      </c>
      <c r="C32" s="9"/>
      <c r="D32" s="9"/>
      <c r="E32" s="9"/>
      <c r="F32" s="6"/>
      <c r="G32" s="10"/>
      <c r="R32" s="5"/>
      <c r="S32" s="5"/>
      <c r="T32" s="5"/>
      <c r="U32" s="5"/>
      <c r="V32" s="5"/>
      <c r="W32" s="5"/>
      <c r="X32" s="5"/>
    </row>
    <row r="33" spans="1:24" ht="15">
      <c r="A33" s="4">
        <v>38674</v>
      </c>
      <c r="B33" s="9">
        <v>1.30422956185799</v>
      </c>
      <c r="C33" s="9"/>
      <c r="D33" s="9"/>
      <c r="E33" s="9"/>
      <c r="F33" s="6"/>
      <c r="G33" s="10"/>
      <c r="I33" s="109"/>
      <c r="R33" s="5"/>
      <c r="S33" s="5"/>
      <c r="T33" s="5"/>
      <c r="U33" s="5"/>
      <c r="V33" s="5"/>
      <c r="W33" s="5"/>
      <c r="X33" s="5"/>
    </row>
    <row r="34" spans="1:24" ht="15">
      <c r="A34" s="4">
        <v>38681</v>
      </c>
      <c r="B34" s="9">
        <v>2.1442544215709103</v>
      </c>
      <c r="C34" s="9"/>
      <c r="D34" s="9"/>
      <c r="E34" s="9"/>
      <c r="F34" s="6"/>
      <c r="G34" s="10"/>
      <c r="R34" s="5"/>
      <c r="S34" s="5"/>
      <c r="T34" s="5"/>
      <c r="U34" s="5"/>
      <c r="V34" s="5"/>
      <c r="W34" s="5"/>
      <c r="X34" s="5"/>
    </row>
    <row r="35" spans="1:24" ht="15">
      <c r="A35" s="4">
        <v>38688</v>
      </c>
      <c r="B35" s="9">
        <v>1.1170918827479399</v>
      </c>
      <c r="C35" s="9"/>
      <c r="D35" s="9"/>
      <c r="E35" s="9"/>
      <c r="F35" s="6"/>
      <c r="G35" s="10"/>
      <c r="I35" s="110" t="s">
        <v>41</v>
      </c>
      <c r="R35" s="5"/>
      <c r="S35" s="5"/>
    </row>
    <row r="36" spans="1:24" ht="15">
      <c r="A36" s="4">
        <v>38695</v>
      </c>
      <c r="B36" s="9">
        <v>1.41229192847909</v>
      </c>
      <c r="C36" s="9"/>
      <c r="D36" s="9"/>
      <c r="E36" s="9"/>
      <c r="F36" s="6"/>
      <c r="G36" s="10"/>
      <c r="R36" s="5"/>
      <c r="S36" s="5"/>
    </row>
    <row r="37" spans="1:24" ht="15">
      <c r="A37" s="4">
        <v>38702</v>
      </c>
      <c r="B37" s="9">
        <v>0.84159839398537695</v>
      </c>
      <c r="C37" s="9"/>
      <c r="D37" s="9"/>
      <c r="E37" s="9"/>
      <c r="F37" s="6"/>
      <c r="G37" s="10"/>
      <c r="R37" s="5"/>
      <c r="S37" s="5"/>
    </row>
    <row r="38" spans="1:24" ht="15">
      <c r="A38" s="4">
        <v>38709</v>
      </c>
      <c r="B38" s="9">
        <v>0.93761710764015305</v>
      </c>
      <c r="C38" s="9"/>
      <c r="D38" s="9"/>
      <c r="E38" s="9"/>
      <c r="F38" s="6"/>
      <c r="G38" s="10"/>
      <c r="R38" s="5"/>
      <c r="S38" s="5"/>
    </row>
    <row r="39" spans="1:24" ht="15">
      <c r="A39" s="4">
        <v>38716</v>
      </c>
      <c r="B39" s="9">
        <v>0.51087735091230402</v>
      </c>
      <c r="C39" s="9"/>
      <c r="D39" s="9"/>
      <c r="E39" s="9"/>
      <c r="F39" s="6"/>
      <c r="G39" s="10"/>
      <c r="R39" s="5"/>
      <c r="S39" s="5"/>
    </row>
    <row r="40" spans="1:24" ht="15">
      <c r="A40" s="4">
        <v>38723</v>
      </c>
      <c r="B40" s="9">
        <v>0.79038515292603806</v>
      </c>
      <c r="C40" s="9"/>
      <c r="D40" s="9"/>
      <c r="E40" s="9"/>
      <c r="F40" s="6"/>
      <c r="G40" s="10"/>
      <c r="R40" s="5"/>
      <c r="S40" s="5"/>
    </row>
    <row r="41" spans="1:24" ht="15">
      <c r="A41" s="4">
        <v>38730</v>
      </c>
      <c r="B41" s="9">
        <v>0.70358250982211201</v>
      </c>
      <c r="C41" s="9"/>
      <c r="D41" s="9"/>
      <c r="E41" s="9"/>
      <c r="F41" s="6"/>
      <c r="G41" s="10"/>
      <c r="R41" s="5"/>
      <c r="S41" s="5"/>
    </row>
    <row r="42" spans="1:24" ht="15">
      <c r="A42" s="4">
        <v>38737</v>
      </c>
      <c r="B42" s="9">
        <v>0.53512209458288096</v>
      </c>
      <c r="C42" s="9"/>
      <c r="D42" s="9"/>
      <c r="E42" s="9"/>
      <c r="F42" s="6"/>
      <c r="G42" s="10"/>
      <c r="R42" s="5"/>
      <c r="S42" s="5"/>
    </row>
    <row r="43" spans="1:24" ht="15">
      <c r="A43" s="4">
        <v>38744</v>
      </c>
      <c r="B43" s="9">
        <v>0.76050003902434504</v>
      </c>
      <c r="C43" s="9"/>
      <c r="D43" s="9"/>
      <c r="E43" s="9"/>
      <c r="F43" s="6"/>
      <c r="G43" s="10"/>
    </row>
    <row r="44" spans="1:24" ht="15">
      <c r="A44" s="4">
        <v>38751</v>
      </c>
      <c r="B44" s="9">
        <v>0.53943371804261997</v>
      </c>
      <c r="C44" s="9"/>
      <c r="D44" s="9"/>
      <c r="E44" s="9"/>
      <c r="F44" s="6"/>
      <c r="G44" s="10"/>
    </row>
    <row r="45" spans="1:24" ht="15">
      <c r="A45" s="4">
        <v>38758</v>
      </c>
      <c r="B45" s="9">
        <v>0.522004152101192</v>
      </c>
      <c r="C45" s="9"/>
      <c r="D45" s="9"/>
      <c r="E45" s="9"/>
      <c r="F45" s="6"/>
      <c r="G45" s="10"/>
    </row>
    <row r="46" spans="1:24" ht="15">
      <c r="A46" s="4">
        <v>38765</v>
      </c>
      <c r="B46" s="9">
        <v>0.77026855983587206</v>
      </c>
      <c r="C46" s="9"/>
      <c r="D46" s="9"/>
      <c r="E46" s="9"/>
      <c r="F46" s="6"/>
      <c r="G46" s="10"/>
    </row>
    <row r="47" spans="1:24" ht="15">
      <c r="A47" s="4">
        <v>38772</v>
      </c>
      <c r="B47" s="9">
        <v>0.66434440783440496</v>
      </c>
      <c r="C47" s="9"/>
      <c r="D47" s="9"/>
      <c r="E47" s="9"/>
      <c r="F47" s="6"/>
      <c r="G47" s="10"/>
    </row>
    <row r="48" spans="1:24" ht="15">
      <c r="A48" s="4">
        <v>38779</v>
      </c>
      <c r="B48" s="9">
        <v>1.0676685777063399</v>
      </c>
      <c r="C48" s="9"/>
      <c r="D48" s="9"/>
      <c r="E48" s="9"/>
      <c r="F48" s="6"/>
      <c r="G48" s="10"/>
    </row>
    <row r="49" spans="1:7" ht="15">
      <c r="A49" s="4">
        <v>38786</v>
      </c>
      <c r="B49" s="9">
        <v>0.69758832714535901</v>
      </c>
      <c r="C49" s="9"/>
      <c r="D49" s="9"/>
      <c r="E49" s="9"/>
      <c r="F49" s="6"/>
      <c r="G49" s="10"/>
    </row>
    <row r="50" spans="1:7" ht="15">
      <c r="A50" s="4">
        <v>38793</v>
      </c>
      <c r="B50" s="9">
        <v>1.0709165712823199</v>
      </c>
      <c r="C50" s="9"/>
      <c r="D50" s="9"/>
      <c r="E50" s="9"/>
      <c r="F50" s="6"/>
      <c r="G50" s="10"/>
    </row>
    <row r="51" spans="1:7" ht="15">
      <c r="A51" s="4">
        <v>38800</v>
      </c>
      <c r="B51" s="9">
        <v>0.95993701488915895</v>
      </c>
      <c r="C51" s="9"/>
      <c r="D51" s="9"/>
      <c r="E51" s="9"/>
      <c r="F51" s="6"/>
      <c r="G51" s="10"/>
    </row>
    <row r="52" spans="1:7" ht="15">
      <c r="A52" s="4">
        <v>38807</v>
      </c>
      <c r="B52" s="9">
        <v>0.54771596077699503</v>
      </c>
      <c r="C52" s="9"/>
      <c r="D52" s="9"/>
      <c r="E52" s="9"/>
      <c r="F52" s="6"/>
      <c r="G52" s="10"/>
    </row>
    <row r="53" spans="1:7" ht="15">
      <c r="A53" s="4">
        <v>38814</v>
      </c>
      <c r="B53" s="9">
        <v>1.2264872735310701</v>
      </c>
      <c r="C53" s="9"/>
      <c r="D53" s="9"/>
      <c r="E53" s="9"/>
      <c r="F53" s="6"/>
      <c r="G53" s="10"/>
    </row>
    <row r="54" spans="1:7" ht="15">
      <c r="A54" s="4">
        <v>38821</v>
      </c>
      <c r="B54" s="9">
        <v>1.1074130951207901</v>
      </c>
      <c r="C54" s="9"/>
      <c r="D54" s="9"/>
      <c r="E54" s="9"/>
      <c r="F54" s="6"/>
      <c r="G54" s="10"/>
    </row>
    <row r="55" spans="1:7" ht="15">
      <c r="A55" s="4">
        <v>38828</v>
      </c>
      <c r="B55" s="9">
        <v>0.93253688165450088</v>
      </c>
      <c r="C55" s="9"/>
      <c r="D55" s="9"/>
      <c r="E55" s="9"/>
      <c r="F55" s="6"/>
      <c r="G55" s="10"/>
    </row>
    <row r="56" spans="1:7" ht="15">
      <c r="A56" s="4">
        <v>38835</v>
      </c>
      <c r="B56" s="9">
        <v>0.91805121582486005</v>
      </c>
      <c r="C56" s="9"/>
      <c r="D56" s="9"/>
      <c r="E56" s="9"/>
      <c r="F56" s="6"/>
      <c r="G56" s="10"/>
    </row>
    <row r="57" spans="1:7" ht="15">
      <c r="A57" s="4">
        <v>38842</v>
      </c>
      <c r="B57" s="9">
        <v>0.64606497681156694</v>
      </c>
      <c r="C57" s="9"/>
      <c r="D57" s="9"/>
      <c r="E57" s="9"/>
      <c r="F57" s="6"/>
      <c r="G57" s="10"/>
    </row>
    <row r="58" spans="1:7" ht="15">
      <c r="A58" s="4">
        <v>38849</v>
      </c>
      <c r="B58" s="9">
        <v>1.1700375838449399</v>
      </c>
      <c r="C58" s="9"/>
      <c r="D58" s="9"/>
      <c r="E58" s="9"/>
      <c r="F58" s="6"/>
      <c r="G58" s="10"/>
    </row>
    <row r="59" spans="1:7" ht="15">
      <c r="A59" s="4">
        <v>38856</v>
      </c>
      <c r="B59" s="9">
        <v>0.39880189384538295</v>
      </c>
      <c r="C59" s="9"/>
      <c r="D59" s="9"/>
      <c r="E59" s="9"/>
      <c r="F59" s="6"/>
      <c r="G59" s="10"/>
    </row>
    <row r="60" spans="1:7" ht="15">
      <c r="A60" s="4">
        <v>38863</v>
      </c>
      <c r="B60" s="9">
        <v>1.28759609841159</v>
      </c>
      <c r="C60" s="9"/>
      <c r="D60" s="9"/>
      <c r="E60" s="9"/>
      <c r="F60" s="6"/>
      <c r="G60" s="10"/>
    </row>
    <row r="61" spans="1:7" ht="15">
      <c r="A61" s="4">
        <v>38870</v>
      </c>
      <c r="B61" s="9">
        <v>0.62666210277698797</v>
      </c>
      <c r="C61" s="9"/>
      <c r="D61" s="9"/>
      <c r="E61" s="9"/>
      <c r="F61" s="6"/>
      <c r="G61" s="10"/>
    </row>
    <row r="62" spans="1:7" ht="15">
      <c r="A62" s="4">
        <v>38877</v>
      </c>
      <c r="B62" s="9">
        <v>1.2126774226619599</v>
      </c>
      <c r="C62" s="9"/>
      <c r="D62" s="9"/>
      <c r="E62" s="9"/>
      <c r="F62" s="6"/>
      <c r="G62" s="10"/>
    </row>
    <row r="63" spans="1:7" ht="15">
      <c r="A63" s="4">
        <v>38884</v>
      </c>
      <c r="B63" s="9">
        <v>1.52548002953692</v>
      </c>
      <c r="C63" s="9"/>
      <c r="D63" s="9"/>
      <c r="E63" s="9"/>
      <c r="F63" s="6"/>
      <c r="G63" s="10"/>
    </row>
    <row r="64" spans="1:7" ht="15">
      <c r="A64" s="4">
        <v>38891</v>
      </c>
      <c r="B64" s="9">
        <v>0.61029251698856701</v>
      </c>
      <c r="C64" s="9"/>
      <c r="D64" s="9"/>
      <c r="E64" s="9"/>
      <c r="F64" s="6"/>
      <c r="G64" s="10"/>
    </row>
    <row r="65" spans="1:7" ht="15">
      <c r="A65" s="4">
        <v>38898</v>
      </c>
      <c r="B65" s="9">
        <v>2.7854544716498899</v>
      </c>
      <c r="C65" s="9"/>
      <c r="D65" s="9"/>
      <c r="E65" s="9"/>
      <c r="F65" s="6"/>
      <c r="G65" s="10"/>
    </row>
    <row r="66" spans="1:7" ht="15">
      <c r="A66" s="4">
        <v>38905</v>
      </c>
      <c r="B66" s="9">
        <v>1.5143735089596499</v>
      </c>
      <c r="C66" s="9"/>
      <c r="D66" s="9"/>
      <c r="E66" s="9"/>
      <c r="F66" s="6"/>
      <c r="G66" s="10"/>
    </row>
    <row r="67" spans="1:7" ht="15">
      <c r="A67" s="4">
        <v>38912</v>
      </c>
      <c r="B67" s="9">
        <v>2.5565601517704097</v>
      </c>
      <c r="C67" s="9"/>
      <c r="D67" s="9"/>
      <c r="E67" s="9"/>
      <c r="F67" s="6"/>
      <c r="G67" s="10"/>
    </row>
    <row r="68" spans="1:7" ht="15">
      <c r="A68" s="4">
        <v>38919</v>
      </c>
      <c r="B68" s="9">
        <v>1.13820420497174</v>
      </c>
      <c r="C68" s="9"/>
      <c r="D68" s="9"/>
      <c r="E68" s="9"/>
      <c r="F68" s="6"/>
      <c r="G68" s="10"/>
    </row>
    <row r="69" spans="1:7" ht="15">
      <c r="A69" s="4">
        <v>38926</v>
      </c>
      <c r="B69" s="9">
        <v>2.1443114842403799</v>
      </c>
      <c r="C69" s="9"/>
      <c r="D69" s="9"/>
      <c r="E69" s="9"/>
      <c r="F69" s="6"/>
      <c r="G69" s="10"/>
    </row>
    <row r="70" spans="1:7" ht="15">
      <c r="A70" s="4">
        <v>38933</v>
      </c>
      <c r="B70" s="9">
        <v>5.04267545387476</v>
      </c>
      <c r="C70" s="9"/>
      <c r="D70" s="9"/>
      <c r="E70" s="9"/>
      <c r="F70" s="6"/>
      <c r="G70" s="10"/>
    </row>
    <row r="71" spans="1:7" ht="15">
      <c r="A71" s="4">
        <v>38940</v>
      </c>
      <c r="B71" s="9">
        <v>2.1495448940958397</v>
      </c>
      <c r="C71" s="9"/>
      <c r="D71" s="9"/>
      <c r="E71" s="9"/>
      <c r="F71" s="6"/>
      <c r="G71" s="10"/>
    </row>
    <row r="72" spans="1:7" ht="15">
      <c r="A72" s="4">
        <v>38947</v>
      </c>
      <c r="B72" s="9">
        <v>3.8492930309629498</v>
      </c>
      <c r="C72" s="9"/>
      <c r="D72" s="9"/>
      <c r="E72" s="9"/>
      <c r="F72" s="6"/>
      <c r="G72" s="10"/>
    </row>
    <row r="73" spans="1:7" ht="15">
      <c r="A73" s="4">
        <v>38954</v>
      </c>
      <c r="B73" s="9">
        <v>3.4871786014796498</v>
      </c>
      <c r="C73" s="9"/>
      <c r="D73" s="9"/>
      <c r="E73" s="9"/>
      <c r="F73" s="6"/>
      <c r="G73" s="10"/>
    </row>
    <row r="74" spans="1:7" ht="15">
      <c r="A74" s="4">
        <v>38961</v>
      </c>
      <c r="B74" s="9">
        <v>2.2650580159989899</v>
      </c>
      <c r="C74" s="9"/>
      <c r="D74" s="9"/>
      <c r="E74" s="9"/>
      <c r="F74" s="6"/>
      <c r="G74" s="10"/>
    </row>
    <row r="75" spans="1:7" ht="15">
      <c r="A75" s="4">
        <v>38968</v>
      </c>
      <c r="B75" s="9">
        <v>2.676732813683</v>
      </c>
      <c r="C75" s="9"/>
      <c r="D75" s="9"/>
      <c r="E75" s="9"/>
      <c r="F75" s="6"/>
      <c r="G75" s="10"/>
    </row>
    <row r="76" spans="1:7" ht="15">
      <c r="A76" s="4">
        <v>38975</v>
      </c>
      <c r="B76" s="9">
        <v>2.3827376704355903</v>
      </c>
      <c r="C76" s="9"/>
      <c r="D76" s="9"/>
      <c r="E76" s="9"/>
      <c r="F76" s="6"/>
      <c r="G76" s="10"/>
    </row>
    <row r="77" spans="1:7" ht="15">
      <c r="A77" s="4">
        <v>38982</v>
      </c>
      <c r="B77" s="9">
        <v>1.7619903005206001</v>
      </c>
      <c r="C77" s="9"/>
      <c r="D77" s="9"/>
      <c r="E77" s="9"/>
      <c r="F77" s="6"/>
      <c r="G77" s="10"/>
    </row>
    <row r="78" spans="1:7" ht="15">
      <c r="A78" s="4">
        <v>38989</v>
      </c>
      <c r="B78" s="9">
        <v>1.43783211391701</v>
      </c>
      <c r="C78" s="9"/>
      <c r="D78" s="9"/>
      <c r="E78" s="9"/>
      <c r="F78" s="6"/>
      <c r="G78" s="10"/>
    </row>
    <row r="79" spans="1:7" ht="15">
      <c r="A79" s="4">
        <v>38996</v>
      </c>
      <c r="B79" s="9">
        <v>1.0065606065344801</v>
      </c>
      <c r="C79" s="9"/>
      <c r="D79" s="9"/>
      <c r="E79" s="9"/>
      <c r="F79" s="6"/>
      <c r="G79" s="10"/>
    </row>
    <row r="80" spans="1:7" ht="15">
      <c r="A80" s="4">
        <v>39003</v>
      </c>
      <c r="B80" s="9">
        <v>0.97375252099876197</v>
      </c>
      <c r="C80" s="9"/>
      <c r="D80" s="9"/>
      <c r="E80" s="9"/>
      <c r="F80" s="6"/>
      <c r="G80" s="10"/>
    </row>
    <row r="81" spans="1:7" ht="15">
      <c r="A81" s="4">
        <v>39010</v>
      </c>
      <c r="B81" s="9">
        <v>0.51870655852611003</v>
      </c>
      <c r="C81" s="9"/>
      <c r="D81" s="9"/>
      <c r="E81" s="9"/>
      <c r="F81" s="6"/>
      <c r="G81" s="10"/>
    </row>
    <row r="82" spans="1:7" ht="15">
      <c r="A82" s="4">
        <v>39017</v>
      </c>
      <c r="B82" s="9">
        <v>1.31811790808364</v>
      </c>
      <c r="C82" s="9"/>
      <c r="D82" s="9"/>
      <c r="E82" s="9"/>
      <c r="F82" s="6"/>
      <c r="G82" s="10"/>
    </row>
    <row r="83" spans="1:7" ht="15">
      <c r="A83" s="4">
        <v>39024</v>
      </c>
      <c r="B83" s="9">
        <v>0.49132866467855402</v>
      </c>
      <c r="C83" s="9"/>
      <c r="D83" s="9"/>
      <c r="E83" s="9"/>
      <c r="F83" s="6"/>
      <c r="G83" s="10"/>
    </row>
    <row r="84" spans="1:7" ht="15">
      <c r="A84" s="4">
        <v>39031</v>
      </c>
      <c r="B84" s="9">
        <v>0.92242493846361495</v>
      </c>
      <c r="C84" s="9"/>
      <c r="D84" s="9"/>
      <c r="E84" s="9"/>
      <c r="F84" s="6"/>
      <c r="G84" s="10"/>
    </row>
    <row r="85" spans="1:7" ht="15">
      <c r="A85" s="4">
        <v>39038</v>
      </c>
      <c r="B85" s="9">
        <v>0.67206093063303896</v>
      </c>
      <c r="C85" s="9"/>
      <c r="D85" s="9"/>
      <c r="E85" s="9"/>
      <c r="F85" s="6"/>
      <c r="G85" s="10"/>
    </row>
    <row r="86" spans="1:7" ht="15">
      <c r="A86" s="4">
        <v>39045</v>
      </c>
      <c r="B86" s="9">
        <v>0.57778093982756795</v>
      </c>
      <c r="C86" s="9"/>
      <c r="D86" s="9"/>
      <c r="E86" s="9"/>
      <c r="F86" s="6"/>
      <c r="G86" s="10"/>
    </row>
    <row r="87" spans="1:7" ht="15">
      <c r="A87" s="4">
        <v>39052</v>
      </c>
      <c r="B87" s="9">
        <v>0.80014770413974701</v>
      </c>
      <c r="C87" s="9"/>
      <c r="D87" s="9"/>
      <c r="E87" s="9"/>
      <c r="F87" s="6"/>
      <c r="G87" s="10"/>
    </row>
    <row r="88" spans="1:7" ht="15">
      <c r="A88" s="4">
        <v>39059</v>
      </c>
      <c r="B88" s="9">
        <v>0.76014070368213404</v>
      </c>
      <c r="C88" s="9"/>
      <c r="D88" s="9"/>
      <c r="E88" s="9"/>
      <c r="F88" s="6"/>
      <c r="G88" s="10"/>
    </row>
    <row r="89" spans="1:7" ht="15">
      <c r="A89" s="4">
        <v>39066</v>
      </c>
      <c r="B89" s="9">
        <v>0.926227063858024</v>
      </c>
      <c r="C89" s="9"/>
      <c r="D89" s="9"/>
      <c r="E89" s="9"/>
      <c r="F89" s="6"/>
      <c r="G89" s="10"/>
    </row>
    <row r="90" spans="1:7" ht="15">
      <c r="A90" s="4">
        <v>39073</v>
      </c>
      <c r="B90" s="9">
        <v>0.96825096323252902</v>
      </c>
      <c r="C90" s="9"/>
      <c r="D90" s="9"/>
      <c r="E90" s="9"/>
      <c r="F90" s="6"/>
      <c r="G90" s="10"/>
    </row>
    <row r="91" spans="1:7" ht="15">
      <c r="A91" s="4">
        <v>39080</v>
      </c>
      <c r="B91" s="9">
        <v>0.88676803798236892</v>
      </c>
      <c r="C91" s="9"/>
      <c r="D91" s="9"/>
      <c r="E91" s="9"/>
      <c r="F91" s="6"/>
      <c r="G91" s="10"/>
    </row>
    <row r="92" spans="1:7" ht="15">
      <c r="A92" s="4">
        <v>39087</v>
      </c>
      <c r="B92" s="9">
        <v>0.84763011592070003</v>
      </c>
      <c r="C92" s="9"/>
      <c r="D92" s="9"/>
      <c r="E92" s="9"/>
      <c r="F92" s="6"/>
      <c r="G92" s="10"/>
    </row>
    <row r="93" spans="1:7" ht="15">
      <c r="A93" s="4">
        <v>39094</v>
      </c>
      <c r="B93" s="9">
        <v>0.56002091181264502</v>
      </c>
      <c r="C93" s="9"/>
      <c r="D93" s="9"/>
      <c r="E93" s="9"/>
      <c r="F93" s="6"/>
      <c r="G93" s="10"/>
    </row>
    <row r="94" spans="1:7" ht="15">
      <c r="A94" s="4">
        <v>39101</v>
      </c>
      <c r="B94" s="9">
        <v>1.08074506834824</v>
      </c>
      <c r="C94" s="9"/>
      <c r="D94" s="9"/>
      <c r="E94" s="9"/>
      <c r="F94" s="6"/>
      <c r="G94" s="10"/>
    </row>
    <row r="95" spans="1:7" ht="15">
      <c r="A95" s="4">
        <v>39108</v>
      </c>
      <c r="B95" s="9">
        <v>0.55445789954029501</v>
      </c>
      <c r="C95" s="9"/>
      <c r="D95" s="9"/>
      <c r="E95" s="9"/>
      <c r="F95" s="6"/>
      <c r="G95" s="10"/>
    </row>
    <row r="96" spans="1:7" ht="15">
      <c r="A96" s="4">
        <v>39115</v>
      </c>
      <c r="B96" s="9">
        <v>0.621010499087568</v>
      </c>
      <c r="C96" s="9"/>
      <c r="D96" s="9"/>
      <c r="E96" s="9"/>
      <c r="F96" s="6"/>
      <c r="G96" s="10"/>
    </row>
    <row r="97" spans="1:7" ht="15">
      <c r="A97" s="4">
        <v>39122</v>
      </c>
      <c r="B97" s="9">
        <v>1.32221268255085</v>
      </c>
      <c r="C97" s="9"/>
      <c r="D97" s="9"/>
      <c r="E97" s="9"/>
      <c r="F97" s="6"/>
      <c r="G97" s="10"/>
    </row>
    <row r="98" spans="1:7" ht="15">
      <c r="A98" s="4">
        <v>39129</v>
      </c>
      <c r="B98" s="9">
        <v>0.71041737482286393</v>
      </c>
      <c r="C98" s="9"/>
      <c r="D98" s="9"/>
      <c r="E98" s="9"/>
      <c r="F98" s="6"/>
      <c r="G98" s="10"/>
    </row>
    <row r="99" spans="1:7" ht="15">
      <c r="A99" s="4">
        <v>39136</v>
      </c>
      <c r="B99" s="9">
        <v>0.86262097945818195</v>
      </c>
      <c r="C99" s="9"/>
      <c r="D99" s="9"/>
      <c r="E99" s="9"/>
      <c r="F99" s="6"/>
      <c r="G99" s="10"/>
    </row>
    <row r="100" spans="1:7" ht="15">
      <c r="A100" s="4">
        <v>39143</v>
      </c>
      <c r="B100" s="9">
        <v>1.36446364746255</v>
      </c>
      <c r="C100" s="9"/>
      <c r="D100" s="9"/>
      <c r="E100" s="9"/>
      <c r="F100" s="6"/>
      <c r="G100" s="10"/>
    </row>
    <row r="101" spans="1:7" ht="15">
      <c r="A101" s="4">
        <v>39150</v>
      </c>
      <c r="B101" s="9">
        <v>0.63151941613691198</v>
      </c>
      <c r="C101" s="9"/>
      <c r="D101" s="9"/>
      <c r="E101" s="9"/>
      <c r="F101" s="6"/>
      <c r="G101" s="10"/>
    </row>
    <row r="102" spans="1:7" ht="15">
      <c r="A102" s="4">
        <v>39157</v>
      </c>
      <c r="B102" s="9">
        <v>0.90673288513117312</v>
      </c>
      <c r="C102" s="9"/>
      <c r="D102" s="9"/>
      <c r="E102" s="9"/>
      <c r="F102" s="6"/>
      <c r="G102" s="10"/>
    </row>
    <row r="103" spans="1:7" ht="15">
      <c r="A103" s="4">
        <v>39164</v>
      </c>
      <c r="B103" s="9">
        <v>0.68209395616291102</v>
      </c>
      <c r="C103" s="9"/>
      <c r="D103" s="9"/>
      <c r="E103" s="9"/>
      <c r="F103" s="6"/>
      <c r="G103" s="10"/>
    </row>
    <row r="104" spans="1:7" ht="15">
      <c r="A104" s="4">
        <v>39171</v>
      </c>
      <c r="B104" s="9">
        <v>0.54890016134813602</v>
      </c>
      <c r="C104" s="9"/>
      <c r="D104" s="9"/>
      <c r="E104" s="9"/>
      <c r="F104" s="6"/>
      <c r="G104" s="10"/>
    </row>
    <row r="105" spans="1:7" ht="15">
      <c r="A105" s="4">
        <v>39178</v>
      </c>
      <c r="B105" s="9">
        <v>0.76036589117173703</v>
      </c>
      <c r="C105" s="9"/>
      <c r="D105" s="9"/>
      <c r="E105" s="9"/>
      <c r="F105" s="6"/>
      <c r="G105" s="10"/>
    </row>
    <row r="106" spans="1:7" ht="15">
      <c r="A106" s="4">
        <v>39185</v>
      </c>
      <c r="B106" s="9">
        <v>0.65212454398576603</v>
      </c>
      <c r="C106" s="9"/>
      <c r="D106" s="9"/>
      <c r="E106" s="9"/>
      <c r="F106" s="6"/>
      <c r="G106" s="10"/>
    </row>
    <row r="107" spans="1:7" ht="15">
      <c r="A107" s="4">
        <v>39192</v>
      </c>
      <c r="B107" s="9">
        <v>0.65478637950331298</v>
      </c>
      <c r="C107" s="9"/>
      <c r="D107" s="9"/>
      <c r="E107" s="9"/>
      <c r="F107" s="6"/>
      <c r="G107" s="10"/>
    </row>
    <row r="108" spans="1:7" ht="15">
      <c r="A108" s="4">
        <v>39199</v>
      </c>
      <c r="B108" s="9">
        <v>0.81805195392300101</v>
      </c>
      <c r="C108" s="9"/>
      <c r="D108" s="9"/>
      <c r="E108" s="9"/>
      <c r="F108" s="6"/>
      <c r="G108" s="10"/>
    </row>
    <row r="109" spans="1:7" ht="15">
      <c r="A109" s="4">
        <v>39206</v>
      </c>
      <c r="B109" s="9">
        <v>0.54551989376042298</v>
      </c>
      <c r="C109" s="9"/>
      <c r="D109" s="9"/>
      <c r="E109" s="9"/>
      <c r="F109" s="6"/>
      <c r="G109" s="10"/>
    </row>
    <row r="110" spans="1:7" ht="15">
      <c r="A110" s="4">
        <v>39213</v>
      </c>
      <c r="B110" s="9">
        <v>0.51266328426653407</v>
      </c>
      <c r="C110" s="9"/>
      <c r="D110" s="9"/>
      <c r="E110" s="9"/>
      <c r="F110" s="6"/>
      <c r="G110" s="10"/>
    </row>
    <row r="111" spans="1:7" ht="15">
      <c r="A111" s="4">
        <v>39220</v>
      </c>
      <c r="B111" s="9">
        <v>0.66857184107849299</v>
      </c>
      <c r="C111" s="9"/>
      <c r="D111" s="9"/>
      <c r="E111" s="9"/>
      <c r="F111" s="6"/>
      <c r="G111" s="10"/>
    </row>
    <row r="112" spans="1:7" ht="15">
      <c r="A112" s="4">
        <v>39227</v>
      </c>
      <c r="B112" s="9">
        <v>0.55193928173362294</v>
      </c>
      <c r="C112" s="9"/>
      <c r="D112" s="9"/>
      <c r="E112" s="9"/>
      <c r="F112" s="6"/>
      <c r="G112" s="10"/>
    </row>
    <row r="113" spans="1:7" ht="15">
      <c r="A113" s="4">
        <v>39234</v>
      </c>
      <c r="B113" s="9">
        <v>0.531865606994391</v>
      </c>
      <c r="C113" s="9"/>
      <c r="D113" s="9"/>
      <c r="E113" s="9"/>
      <c r="F113" s="6"/>
      <c r="G113" s="10"/>
    </row>
    <row r="114" spans="1:7" ht="15">
      <c r="A114" s="4">
        <v>39241</v>
      </c>
      <c r="B114" s="9">
        <v>0.59843376856553299</v>
      </c>
      <c r="C114" s="9"/>
      <c r="D114" s="9"/>
      <c r="E114" s="9"/>
      <c r="F114" s="6"/>
      <c r="G114" s="10"/>
    </row>
    <row r="115" spans="1:7" ht="15">
      <c r="A115" s="4">
        <v>39248</v>
      </c>
      <c r="B115" s="9">
        <v>0.43324998352366301</v>
      </c>
      <c r="C115" s="9"/>
      <c r="D115" s="9"/>
      <c r="E115" s="9"/>
      <c r="F115" s="6"/>
      <c r="G115" s="10"/>
    </row>
    <row r="116" spans="1:7" ht="15">
      <c r="A116" s="4">
        <v>39255</v>
      </c>
      <c r="B116" s="9">
        <v>0.63399458778124196</v>
      </c>
      <c r="C116" s="9"/>
      <c r="D116" s="9"/>
      <c r="E116" s="9"/>
      <c r="F116" s="6"/>
      <c r="G116" s="10"/>
    </row>
    <row r="117" spans="1:7" ht="15">
      <c r="A117" s="4">
        <v>39262</v>
      </c>
      <c r="B117" s="9">
        <v>0.670374540274016</v>
      </c>
      <c r="C117" s="9"/>
      <c r="D117" s="9"/>
      <c r="E117" s="9"/>
      <c r="F117" s="6"/>
      <c r="G117" s="10"/>
    </row>
    <row r="118" spans="1:7" ht="15">
      <c r="A118" s="4">
        <v>39269</v>
      </c>
      <c r="B118" s="9">
        <v>0.65164426778372198</v>
      </c>
      <c r="C118" s="9"/>
      <c r="D118" s="9"/>
      <c r="E118" s="9"/>
      <c r="F118" s="6"/>
      <c r="G118" s="10"/>
    </row>
    <row r="119" spans="1:7" ht="15">
      <c r="A119" s="4">
        <v>39276</v>
      </c>
      <c r="B119" s="9">
        <v>0.78869906767277609</v>
      </c>
      <c r="C119" s="9"/>
      <c r="D119" s="9"/>
      <c r="E119" s="9"/>
      <c r="F119" s="6"/>
      <c r="G119" s="10"/>
    </row>
    <row r="120" spans="1:7" ht="15">
      <c r="A120" s="4">
        <v>39283</v>
      </c>
      <c r="B120" s="9">
        <v>0.73727596510527005</v>
      </c>
      <c r="C120" s="9"/>
      <c r="D120" s="9"/>
      <c r="E120" s="9"/>
      <c r="F120" s="6"/>
      <c r="G120" s="10"/>
    </row>
    <row r="121" spans="1:7" ht="15">
      <c r="A121" s="4">
        <v>39290</v>
      </c>
      <c r="B121" s="9">
        <v>1.0542647288660401</v>
      </c>
      <c r="C121" s="9"/>
      <c r="D121" s="9"/>
      <c r="E121" s="9"/>
      <c r="F121" s="6"/>
      <c r="G121" s="10"/>
    </row>
    <row r="122" spans="1:7" ht="15">
      <c r="A122" s="4">
        <v>39297</v>
      </c>
      <c r="B122" s="9">
        <v>0.59797588203961993</v>
      </c>
      <c r="C122" s="9"/>
      <c r="D122" s="9"/>
      <c r="E122" s="9"/>
      <c r="F122" s="6"/>
      <c r="G122" s="10"/>
    </row>
    <row r="123" spans="1:7" ht="15">
      <c r="A123" s="4">
        <v>39304</v>
      </c>
      <c r="B123" s="9">
        <v>0.83318143352875496</v>
      </c>
      <c r="C123" s="9"/>
      <c r="D123" s="9"/>
      <c r="E123" s="9"/>
      <c r="F123" s="6"/>
      <c r="G123" s="10"/>
    </row>
    <row r="124" spans="1:7" ht="15">
      <c r="A124" s="4">
        <v>39311</v>
      </c>
      <c r="B124" s="9">
        <v>0.49897859013221801</v>
      </c>
      <c r="C124" s="9"/>
      <c r="D124" s="9"/>
      <c r="E124" s="9"/>
      <c r="F124" s="6"/>
      <c r="G124" s="10"/>
    </row>
    <row r="125" spans="1:7" ht="15">
      <c r="A125" s="4">
        <v>39318</v>
      </c>
      <c r="B125" s="9">
        <v>0.56185694929024099</v>
      </c>
      <c r="C125" s="9"/>
      <c r="D125" s="9"/>
      <c r="E125" s="9"/>
      <c r="F125" s="6"/>
      <c r="G125" s="10"/>
    </row>
    <row r="126" spans="1:7" ht="15">
      <c r="A126" s="4">
        <v>39325</v>
      </c>
      <c r="B126" s="9">
        <v>0.41301266155296301</v>
      </c>
      <c r="C126" s="9"/>
      <c r="D126" s="9"/>
      <c r="E126" s="9"/>
      <c r="F126" s="6"/>
      <c r="G126" s="10"/>
    </row>
    <row r="127" spans="1:7" ht="15">
      <c r="A127" s="4">
        <v>39332</v>
      </c>
      <c r="B127" s="9">
        <v>0.49502342045469899</v>
      </c>
      <c r="C127" s="9"/>
      <c r="D127" s="9"/>
      <c r="E127" s="9"/>
      <c r="F127" s="6"/>
      <c r="G127" s="10"/>
    </row>
    <row r="128" spans="1:7" ht="15">
      <c r="A128" s="4">
        <v>39339</v>
      </c>
      <c r="B128" s="9">
        <v>0.90785882335790402</v>
      </c>
      <c r="C128" s="9"/>
      <c r="D128" s="9"/>
      <c r="E128" s="9"/>
      <c r="F128" s="6"/>
      <c r="G128" s="10"/>
    </row>
    <row r="129" spans="1:7" ht="15">
      <c r="A129" s="4">
        <v>39346</v>
      </c>
      <c r="B129" s="9">
        <v>0.48894203489820698</v>
      </c>
      <c r="C129" s="9"/>
      <c r="D129" s="9"/>
      <c r="E129" s="9"/>
      <c r="F129" s="6"/>
      <c r="G129" s="10"/>
    </row>
    <row r="130" spans="1:7" ht="15">
      <c r="A130" s="4">
        <v>39353</v>
      </c>
      <c r="B130" s="9">
        <v>0.97247076783919095</v>
      </c>
      <c r="C130" s="9"/>
      <c r="D130" s="9"/>
      <c r="E130" s="9"/>
      <c r="F130" s="6"/>
      <c r="G130" s="10"/>
    </row>
    <row r="131" spans="1:7" ht="15">
      <c r="A131" s="4">
        <v>39360</v>
      </c>
      <c r="B131" s="9">
        <v>1.0177089646492701</v>
      </c>
      <c r="C131" s="9"/>
      <c r="D131" s="9"/>
      <c r="E131" s="9"/>
      <c r="F131" s="6"/>
      <c r="G131" s="10"/>
    </row>
    <row r="132" spans="1:7" ht="15">
      <c r="A132" s="4">
        <v>39367</v>
      </c>
      <c r="B132" s="9">
        <v>0.93283044468133303</v>
      </c>
      <c r="C132" s="9"/>
      <c r="D132" s="9"/>
      <c r="E132" s="9"/>
      <c r="F132" s="6"/>
      <c r="G132" s="10"/>
    </row>
    <row r="133" spans="1:7" ht="15">
      <c r="A133" s="4">
        <v>39374</v>
      </c>
      <c r="B133" s="9">
        <v>1.0209801092231199</v>
      </c>
      <c r="C133" s="9"/>
      <c r="D133" s="9"/>
      <c r="E133" s="9"/>
      <c r="F133" s="6"/>
      <c r="G133" s="10"/>
    </row>
    <row r="134" spans="1:7" ht="15">
      <c r="A134" s="4">
        <v>39381</v>
      </c>
      <c r="B134" s="9">
        <v>0.90102520351731907</v>
      </c>
      <c r="C134" s="9"/>
      <c r="D134" s="9"/>
      <c r="E134" s="9"/>
      <c r="F134" s="6"/>
      <c r="G134" s="10"/>
    </row>
    <row r="135" spans="1:7" ht="15">
      <c r="A135" s="4">
        <v>39388</v>
      </c>
      <c r="B135" s="9">
        <v>0.70719797927227401</v>
      </c>
      <c r="C135" s="9"/>
      <c r="D135" s="9"/>
      <c r="E135" s="9"/>
      <c r="F135" s="6"/>
      <c r="G135" s="10"/>
    </row>
    <row r="136" spans="1:7" ht="15">
      <c r="A136" s="4">
        <v>39395</v>
      </c>
      <c r="B136" s="9">
        <v>0.562375441386335</v>
      </c>
      <c r="C136" s="9"/>
      <c r="D136" s="9"/>
      <c r="E136" s="9"/>
      <c r="F136" s="6"/>
      <c r="G136" s="10"/>
    </row>
    <row r="137" spans="1:7" ht="15">
      <c r="A137" s="4">
        <v>39402</v>
      </c>
      <c r="B137" s="9">
        <v>0.55198829786135606</v>
      </c>
      <c r="C137" s="9"/>
      <c r="D137" s="9"/>
      <c r="E137" s="9"/>
      <c r="F137" s="6"/>
      <c r="G137" s="10"/>
    </row>
    <row r="138" spans="1:7" ht="15">
      <c r="A138" s="4">
        <v>39409</v>
      </c>
      <c r="B138" s="9">
        <v>0.48905900704236405</v>
      </c>
      <c r="C138" s="9"/>
      <c r="D138" s="9"/>
      <c r="E138" s="9"/>
      <c r="F138" s="6"/>
      <c r="G138" s="10"/>
    </row>
    <row r="139" spans="1:7" ht="15">
      <c r="A139" s="4">
        <v>39416</v>
      </c>
      <c r="B139" s="9">
        <v>0.64281488191305103</v>
      </c>
      <c r="C139" s="9"/>
      <c r="D139" s="9"/>
      <c r="E139" s="9"/>
      <c r="F139" s="6"/>
      <c r="G139" s="10"/>
    </row>
    <row r="140" spans="1:7" ht="15">
      <c r="A140" s="4">
        <v>39423</v>
      </c>
      <c r="B140" s="9">
        <v>0.50022610956599001</v>
      </c>
      <c r="C140" s="9"/>
      <c r="D140" s="9"/>
      <c r="E140" s="9"/>
      <c r="F140" s="6"/>
      <c r="G140" s="10"/>
    </row>
    <row r="141" spans="1:7" ht="15">
      <c r="A141" s="4">
        <v>39430</v>
      </c>
      <c r="B141" s="9">
        <v>0.59779291489533093</v>
      </c>
      <c r="C141" s="9"/>
      <c r="D141" s="9"/>
      <c r="E141" s="9"/>
      <c r="F141" s="6"/>
      <c r="G141" s="10"/>
    </row>
    <row r="142" spans="1:7" ht="15">
      <c r="A142" s="4">
        <v>39437</v>
      </c>
      <c r="B142" s="9">
        <v>0.59321338917955602</v>
      </c>
      <c r="C142" s="9"/>
      <c r="D142" s="9"/>
      <c r="E142" s="9"/>
      <c r="F142" s="6"/>
      <c r="G142" s="10"/>
    </row>
    <row r="143" spans="1:7" ht="15">
      <c r="A143" s="4">
        <v>39444</v>
      </c>
      <c r="B143" s="9">
        <v>0.52021304985208006</v>
      </c>
      <c r="C143" s="9"/>
      <c r="D143" s="9"/>
      <c r="E143" s="9"/>
      <c r="F143" s="6"/>
      <c r="G143" s="10"/>
    </row>
    <row r="144" spans="1:7" ht="15">
      <c r="A144" s="4">
        <v>39451</v>
      </c>
      <c r="B144" s="9">
        <v>0.61762553551604105</v>
      </c>
      <c r="C144" s="9"/>
      <c r="D144" s="9"/>
      <c r="E144" s="9"/>
      <c r="F144" s="6"/>
      <c r="G144" s="10"/>
    </row>
    <row r="145" spans="1:7" ht="15">
      <c r="A145" s="4">
        <v>39458</v>
      </c>
      <c r="B145" s="9">
        <v>0.56419196442660502</v>
      </c>
      <c r="C145" s="9"/>
      <c r="D145" s="9"/>
      <c r="E145" s="9"/>
      <c r="F145" s="6"/>
      <c r="G145" s="10"/>
    </row>
    <row r="146" spans="1:7" ht="15">
      <c r="A146" s="4">
        <v>39465</v>
      </c>
      <c r="B146" s="9">
        <v>0.48193937010816995</v>
      </c>
      <c r="C146" s="9"/>
      <c r="D146" s="9"/>
      <c r="E146" s="9"/>
      <c r="F146" s="6"/>
      <c r="G146" s="10"/>
    </row>
    <row r="147" spans="1:7" ht="15">
      <c r="A147" s="4">
        <v>39472</v>
      </c>
      <c r="B147" s="9">
        <v>0.52520624008751104</v>
      </c>
      <c r="C147" s="9"/>
      <c r="D147" s="9"/>
      <c r="E147" s="9"/>
      <c r="F147" s="6"/>
      <c r="G147" s="10"/>
    </row>
    <row r="148" spans="1:7" ht="15">
      <c r="A148" s="4">
        <v>39479</v>
      </c>
      <c r="B148" s="9">
        <v>0.53099100200729099</v>
      </c>
      <c r="C148" s="9"/>
      <c r="D148" s="9"/>
      <c r="E148" s="9"/>
      <c r="F148" s="6"/>
      <c r="G148" s="10"/>
    </row>
    <row r="149" spans="1:7" ht="15">
      <c r="A149" s="4">
        <v>39486</v>
      </c>
      <c r="B149" s="9">
        <v>0.43271479575218802</v>
      </c>
      <c r="C149" s="9"/>
      <c r="D149" s="9"/>
      <c r="E149" s="9"/>
      <c r="F149" s="6"/>
      <c r="G149" s="10"/>
    </row>
    <row r="150" spans="1:7" ht="15">
      <c r="A150" s="4">
        <v>39493</v>
      </c>
      <c r="B150" s="9">
        <v>0.57806505089836002</v>
      </c>
      <c r="C150" s="9"/>
      <c r="D150" s="9"/>
      <c r="E150" s="9"/>
      <c r="F150" s="6"/>
      <c r="G150" s="10"/>
    </row>
    <row r="151" spans="1:7" ht="15">
      <c r="A151" s="4">
        <v>39500</v>
      </c>
      <c r="B151" s="9">
        <v>0.85040816145987297</v>
      </c>
      <c r="C151" s="9"/>
      <c r="D151" s="9"/>
      <c r="E151" s="9"/>
      <c r="F151" s="6"/>
      <c r="G151" s="10"/>
    </row>
    <row r="152" spans="1:7" ht="15">
      <c r="A152" s="4">
        <v>39507</v>
      </c>
      <c r="B152" s="9">
        <v>0.67628865849316999</v>
      </c>
      <c r="C152" s="9"/>
      <c r="D152" s="9"/>
      <c r="E152" s="9"/>
      <c r="F152" s="6"/>
      <c r="G152" s="10"/>
    </row>
    <row r="153" spans="1:7" ht="15">
      <c r="A153" s="4">
        <v>39514</v>
      </c>
      <c r="B153" s="9">
        <v>0.858208793993122</v>
      </c>
      <c r="C153" s="9"/>
      <c r="D153" s="9"/>
      <c r="E153" s="9"/>
      <c r="F153" s="6"/>
      <c r="G153" s="10"/>
    </row>
    <row r="154" spans="1:7" ht="15">
      <c r="A154" s="4">
        <v>39521</v>
      </c>
      <c r="B154" s="9">
        <v>0.98002314328265905</v>
      </c>
      <c r="C154" s="9"/>
      <c r="D154" s="9"/>
      <c r="E154" s="9"/>
      <c r="F154" s="6"/>
      <c r="G154" s="10"/>
    </row>
    <row r="155" spans="1:7" ht="15">
      <c r="A155" s="4">
        <v>39528</v>
      </c>
      <c r="B155" s="9">
        <v>0.92450680411521902</v>
      </c>
      <c r="C155" s="9"/>
      <c r="D155" s="9"/>
      <c r="E155" s="9"/>
      <c r="F155" s="6"/>
      <c r="G155" s="10"/>
    </row>
    <row r="156" spans="1:7" ht="15">
      <c r="A156" s="4">
        <v>39535</v>
      </c>
      <c r="B156" s="9">
        <v>0.75888844652072596</v>
      </c>
      <c r="C156" s="9"/>
      <c r="D156" s="9"/>
      <c r="E156" s="9"/>
      <c r="F156" s="6"/>
      <c r="G156" s="10"/>
    </row>
    <row r="157" spans="1:7" ht="15">
      <c r="A157" s="4">
        <v>39542</v>
      </c>
      <c r="B157" s="9">
        <v>0.90848102914753492</v>
      </c>
      <c r="C157" s="9"/>
      <c r="D157" s="9"/>
      <c r="E157" s="9"/>
      <c r="F157" s="6"/>
      <c r="G157" s="10"/>
    </row>
    <row r="158" spans="1:7" ht="15">
      <c r="A158" s="4">
        <v>39549</v>
      </c>
      <c r="B158" s="9">
        <v>0.91005706135971598</v>
      </c>
      <c r="C158" s="9"/>
      <c r="D158" s="9"/>
      <c r="E158" s="9"/>
      <c r="F158" s="6"/>
      <c r="G158" s="10"/>
    </row>
    <row r="159" spans="1:7" ht="15">
      <c r="A159" s="4">
        <v>39556</v>
      </c>
      <c r="B159" s="9">
        <v>0.59674614224422096</v>
      </c>
      <c r="C159" s="9"/>
      <c r="D159" s="9"/>
      <c r="E159" s="9"/>
      <c r="F159" s="6"/>
      <c r="G159" s="10"/>
    </row>
    <row r="160" spans="1:7" ht="15">
      <c r="A160" s="4">
        <v>39563</v>
      </c>
      <c r="B160" s="9">
        <v>0.71311226128409999</v>
      </c>
      <c r="C160" s="9"/>
      <c r="D160" s="9"/>
      <c r="E160" s="9"/>
      <c r="F160" s="6"/>
      <c r="G160" s="10"/>
    </row>
    <row r="161" spans="1:7" ht="15">
      <c r="A161" s="4">
        <v>39570</v>
      </c>
      <c r="B161" s="9">
        <v>0.473408161078895</v>
      </c>
      <c r="C161" s="9"/>
      <c r="D161" s="9"/>
      <c r="E161" s="9"/>
      <c r="F161" s="6"/>
      <c r="G161" s="10"/>
    </row>
    <row r="162" spans="1:7" ht="15">
      <c r="A162" s="4">
        <v>39577</v>
      </c>
      <c r="B162" s="9">
        <v>0.54854608398493698</v>
      </c>
      <c r="C162" s="9"/>
      <c r="D162" s="9"/>
      <c r="E162" s="9"/>
      <c r="F162" s="6"/>
      <c r="G162" s="10"/>
    </row>
    <row r="163" spans="1:7" ht="15">
      <c r="A163" s="4">
        <v>39584</v>
      </c>
      <c r="B163" s="9">
        <v>0.58479236340209695</v>
      </c>
      <c r="C163" s="9"/>
      <c r="D163" s="9"/>
      <c r="E163" s="9"/>
      <c r="F163" s="6"/>
      <c r="G163" s="10"/>
    </row>
    <row r="164" spans="1:7" ht="15">
      <c r="A164" s="4">
        <v>39591</v>
      </c>
      <c r="B164" s="9">
        <v>0.547953907706763</v>
      </c>
      <c r="C164" s="9"/>
      <c r="D164" s="9"/>
      <c r="E164" s="9"/>
      <c r="F164" s="6"/>
      <c r="G164" s="10"/>
    </row>
    <row r="165" spans="1:7" ht="15">
      <c r="A165" s="4">
        <v>39598</v>
      </c>
      <c r="B165" s="9">
        <v>0.71035254290563798</v>
      </c>
      <c r="C165" s="9"/>
      <c r="D165" s="9"/>
      <c r="E165" s="9"/>
      <c r="F165" s="6"/>
      <c r="G165" s="10"/>
    </row>
    <row r="166" spans="1:7" ht="15">
      <c r="A166" s="4">
        <v>39605</v>
      </c>
      <c r="B166" s="9">
        <v>0.63597882544985007</v>
      </c>
      <c r="C166" s="9"/>
      <c r="D166" s="9"/>
      <c r="E166" s="9"/>
      <c r="F166" s="6"/>
      <c r="G166" s="10"/>
    </row>
    <row r="167" spans="1:7" ht="15">
      <c r="A167" s="4">
        <v>39612</v>
      </c>
      <c r="B167" s="9">
        <v>0.75588969327736899</v>
      </c>
      <c r="C167" s="9"/>
      <c r="D167" s="9"/>
      <c r="E167" s="9"/>
      <c r="F167" s="6"/>
      <c r="G167" s="10"/>
    </row>
    <row r="168" spans="1:7" ht="15">
      <c r="A168" s="4">
        <v>39619</v>
      </c>
      <c r="B168" s="9">
        <v>0.70167104962540205</v>
      </c>
      <c r="C168" s="9"/>
      <c r="D168" s="9"/>
      <c r="E168" s="9"/>
      <c r="F168" s="6"/>
      <c r="G168" s="10"/>
    </row>
    <row r="169" spans="1:7" ht="15">
      <c r="A169" s="4">
        <v>39626</v>
      </c>
      <c r="B169" s="9">
        <v>0.79021781242815803</v>
      </c>
      <c r="C169" s="9"/>
      <c r="D169" s="9"/>
      <c r="E169" s="9"/>
      <c r="F169" s="6"/>
      <c r="G169" s="10"/>
    </row>
    <row r="170" spans="1:7" ht="15">
      <c r="A170" s="4">
        <v>39633</v>
      </c>
      <c r="B170" s="9">
        <v>0.47775532206449001</v>
      </c>
      <c r="C170" s="9"/>
      <c r="D170" s="9"/>
      <c r="E170" s="9"/>
      <c r="F170" s="6"/>
      <c r="G170" s="10"/>
    </row>
    <row r="171" spans="1:7" ht="15">
      <c r="A171" s="4">
        <v>39640</v>
      </c>
      <c r="B171" s="9">
        <v>1.0629169349335701</v>
      </c>
      <c r="C171" s="9"/>
      <c r="D171" s="9"/>
      <c r="E171" s="9"/>
      <c r="F171" s="6"/>
      <c r="G171" s="10"/>
    </row>
    <row r="172" spans="1:7" ht="15">
      <c r="A172" s="4">
        <v>39647</v>
      </c>
      <c r="B172" s="9">
        <v>0.63649745684514802</v>
      </c>
      <c r="C172" s="9"/>
      <c r="D172" s="9"/>
      <c r="E172" s="9"/>
      <c r="F172" s="6"/>
      <c r="G172" s="10"/>
    </row>
    <row r="173" spans="1:7" ht="15">
      <c r="A173" s="4">
        <v>39654</v>
      </c>
      <c r="B173" s="9">
        <v>0.73967320187739494</v>
      </c>
      <c r="C173" s="9"/>
      <c r="D173" s="9"/>
      <c r="E173" s="9"/>
      <c r="F173" s="6"/>
      <c r="G173" s="10"/>
    </row>
    <row r="174" spans="1:7" ht="15">
      <c r="A174" s="4">
        <v>39661</v>
      </c>
      <c r="B174" s="9">
        <v>1.60940136362743</v>
      </c>
      <c r="C174" s="9"/>
      <c r="D174" s="9"/>
      <c r="E174" s="9"/>
      <c r="F174" s="6"/>
      <c r="G174" s="10"/>
    </row>
    <row r="175" spans="1:7" ht="15">
      <c r="A175" s="4">
        <v>39668</v>
      </c>
      <c r="B175" s="9">
        <v>0.672206428016355</v>
      </c>
      <c r="C175" s="9"/>
      <c r="D175" s="9"/>
      <c r="E175" s="9"/>
      <c r="F175" s="6"/>
      <c r="G175" s="10"/>
    </row>
    <row r="176" spans="1:7" ht="15">
      <c r="A176" s="4">
        <v>39675</v>
      </c>
      <c r="B176" s="9">
        <v>1.15604438184962</v>
      </c>
      <c r="C176" s="9"/>
      <c r="D176" s="9"/>
      <c r="E176" s="9"/>
      <c r="F176" s="6"/>
      <c r="G176" s="10"/>
    </row>
    <row r="177" spans="1:7" ht="15">
      <c r="A177" s="4">
        <v>39682</v>
      </c>
      <c r="B177" s="9">
        <v>0.72626148115595401</v>
      </c>
      <c r="C177" s="9"/>
      <c r="D177" s="9"/>
      <c r="E177" s="9"/>
      <c r="F177" s="6"/>
      <c r="G177" s="10"/>
    </row>
    <row r="178" spans="1:7" ht="15">
      <c r="A178" s="4">
        <v>39689</v>
      </c>
      <c r="B178" s="9">
        <v>0.69163941177227595</v>
      </c>
      <c r="C178" s="9"/>
      <c r="D178" s="9"/>
      <c r="E178" s="9"/>
      <c r="F178" s="6"/>
      <c r="G178" s="10"/>
    </row>
    <row r="179" spans="1:7" ht="15">
      <c r="A179" s="4">
        <v>39696</v>
      </c>
      <c r="B179" s="9">
        <v>0.618696708160271</v>
      </c>
      <c r="C179" s="9"/>
      <c r="D179" s="9"/>
      <c r="E179" s="9"/>
      <c r="F179" s="6"/>
      <c r="G179" s="10"/>
    </row>
    <row r="180" spans="1:7" ht="15">
      <c r="A180" s="4">
        <v>39703</v>
      </c>
      <c r="B180" s="9">
        <v>0.49231335746328098</v>
      </c>
      <c r="C180" s="9"/>
      <c r="D180" s="9"/>
      <c r="E180" s="9"/>
      <c r="F180" s="6"/>
      <c r="G180" s="10"/>
    </row>
    <row r="181" spans="1:7" ht="15">
      <c r="A181" s="4">
        <v>39710</v>
      </c>
      <c r="B181" s="9">
        <v>0.92923380883766693</v>
      </c>
      <c r="C181" s="9"/>
      <c r="D181" s="9"/>
      <c r="E181" s="9"/>
      <c r="F181" s="6"/>
      <c r="G181" s="10"/>
    </row>
    <row r="182" spans="1:7" ht="15">
      <c r="A182" s="4">
        <v>39717</v>
      </c>
      <c r="B182" s="9">
        <v>0.87296805877793093</v>
      </c>
      <c r="C182" s="9"/>
      <c r="D182" s="9"/>
      <c r="E182" s="9"/>
      <c r="F182" s="6"/>
      <c r="G182" s="10"/>
    </row>
    <row r="183" spans="1:7" ht="15">
      <c r="A183" s="4">
        <v>39724</v>
      </c>
      <c r="B183" s="9">
        <v>1.09010790919353</v>
      </c>
      <c r="C183" s="9"/>
      <c r="D183" s="9"/>
      <c r="E183" s="9"/>
      <c r="F183" s="6"/>
      <c r="G183" s="10"/>
    </row>
    <row r="184" spans="1:7" ht="15">
      <c r="A184" s="4">
        <v>39731</v>
      </c>
      <c r="B184" s="9">
        <v>1.24201967116717</v>
      </c>
      <c r="C184" s="9"/>
      <c r="D184" s="9"/>
      <c r="E184" s="9"/>
      <c r="F184" s="6"/>
      <c r="G184" s="10"/>
    </row>
    <row r="185" spans="1:7" ht="15">
      <c r="A185" s="4">
        <v>39738</v>
      </c>
      <c r="B185" s="9">
        <v>0.81287976654056093</v>
      </c>
      <c r="C185" s="9"/>
      <c r="D185" s="9"/>
      <c r="E185" s="9"/>
      <c r="F185" s="6"/>
      <c r="G185" s="10"/>
    </row>
    <row r="186" spans="1:7" ht="15">
      <c r="A186" s="4">
        <v>39745</v>
      </c>
      <c r="B186" s="9">
        <v>3.2449897194300901</v>
      </c>
      <c r="C186" s="9"/>
      <c r="D186" s="9"/>
      <c r="E186" s="9"/>
      <c r="F186" s="6"/>
      <c r="G186" s="10"/>
    </row>
    <row r="187" spans="1:7" ht="15">
      <c r="A187" s="4">
        <v>39752</v>
      </c>
      <c r="B187" s="9">
        <v>0.85893996677381301</v>
      </c>
      <c r="C187" s="9"/>
      <c r="D187" s="9"/>
      <c r="E187" s="9"/>
      <c r="F187" s="6"/>
      <c r="G187" s="10"/>
    </row>
    <row r="188" spans="1:7" ht="15">
      <c r="A188" s="4">
        <v>39759</v>
      </c>
      <c r="B188" s="9">
        <v>2.46940621512314</v>
      </c>
      <c r="C188" s="9"/>
      <c r="D188" s="9"/>
      <c r="E188" s="9"/>
      <c r="F188" s="6"/>
      <c r="G188" s="10"/>
    </row>
    <row r="189" spans="1:7" ht="15">
      <c r="A189" s="4">
        <v>39766</v>
      </c>
      <c r="B189" s="9">
        <v>2.8841666073658598</v>
      </c>
      <c r="C189" s="9"/>
      <c r="D189" s="9"/>
      <c r="E189" s="9"/>
      <c r="F189" s="6"/>
      <c r="G189" s="10"/>
    </row>
    <row r="190" spans="1:7" ht="15">
      <c r="A190" s="4">
        <v>39773</v>
      </c>
      <c r="B190" s="9">
        <v>1.6952143127150199</v>
      </c>
      <c r="C190" s="9"/>
      <c r="D190" s="9"/>
      <c r="E190" s="9"/>
      <c r="F190" s="6"/>
      <c r="G190" s="10"/>
    </row>
    <row r="191" spans="1:7" ht="15">
      <c r="A191" s="4">
        <v>39780</v>
      </c>
      <c r="B191" s="9">
        <v>2.6634080573332799</v>
      </c>
      <c r="C191" s="9"/>
      <c r="D191" s="9"/>
      <c r="E191" s="9"/>
      <c r="F191" s="6"/>
      <c r="G191" s="10"/>
    </row>
    <row r="192" spans="1:7" ht="15">
      <c r="A192" s="4">
        <v>39787</v>
      </c>
      <c r="B192" s="9">
        <v>1.4660985966932101</v>
      </c>
      <c r="C192" s="9"/>
      <c r="D192" s="9"/>
      <c r="E192" s="9"/>
      <c r="F192" s="6"/>
      <c r="G192" s="10"/>
    </row>
    <row r="193" spans="1:7" ht="15">
      <c r="A193" s="4">
        <v>39794</v>
      </c>
      <c r="B193" s="9">
        <v>1.5014140331244101</v>
      </c>
      <c r="C193" s="9"/>
      <c r="D193" s="9"/>
      <c r="E193" s="9"/>
      <c r="F193" s="6"/>
      <c r="G193" s="10"/>
    </row>
    <row r="194" spans="1:7" ht="15">
      <c r="A194" s="4">
        <v>39801</v>
      </c>
      <c r="B194" s="9">
        <v>0.89054981062852201</v>
      </c>
      <c r="C194" s="9"/>
      <c r="D194" s="9"/>
      <c r="E194" s="9"/>
      <c r="F194" s="6"/>
      <c r="G194" s="10"/>
    </row>
    <row r="195" spans="1:7" ht="15">
      <c r="A195" s="4">
        <v>39808</v>
      </c>
      <c r="B195" s="9">
        <v>0.95300764144140293</v>
      </c>
      <c r="C195" s="9"/>
      <c r="D195" s="9"/>
      <c r="E195" s="9"/>
      <c r="F195" s="6"/>
      <c r="G195" s="10"/>
    </row>
    <row r="196" spans="1:7" ht="15">
      <c r="A196" s="4">
        <v>39815</v>
      </c>
      <c r="B196" s="9">
        <v>0.62636998060365001</v>
      </c>
      <c r="C196" s="9"/>
      <c r="D196" s="9"/>
      <c r="E196" s="9"/>
      <c r="F196" s="6"/>
      <c r="G196" s="10"/>
    </row>
    <row r="197" spans="1:7" ht="15">
      <c r="A197" s="4">
        <v>39822</v>
      </c>
      <c r="B197" s="9">
        <v>0.76998681150594905</v>
      </c>
      <c r="C197" s="9"/>
      <c r="D197" s="9"/>
      <c r="E197" s="9"/>
      <c r="F197" s="6"/>
      <c r="G197" s="10"/>
    </row>
    <row r="198" spans="1:7" ht="15">
      <c r="A198" s="4">
        <v>39829</v>
      </c>
      <c r="B198" s="9">
        <v>0.78034002102414202</v>
      </c>
      <c r="C198" s="9"/>
      <c r="D198" s="9"/>
      <c r="E198" s="9"/>
      <c r="F198" s="6"/>
      <c r="G198" s="10"/>
    </row>
    <row r="199" spans="1:7" ht="15">
      <c r="A199" s="4">
        <v>39836</v>
      </c>
      <c r="B199" s="9">
        <v>0.54632337664860708</v>
      </c>
      <c r="C199" s="9"/>
      <c r="D199" s="9"/>
      <c r="E199" s="9"/>
      <c r="F199" s="6"/>
      <c r="G199" s="10"/>
    </row>
    <row r="200" spans="1:7" ht="15">
      <c r="A200" s="4">
        <v>39843</v>
      </c>
      <c r="B200" s="9">
        <v>0.54958906768976101</v>
      </c>
      <c r="C200" s="9"/>
      <c r="D200" s="9"/>
      <c r="E200" s="9"/>
      <c r="F200" s="6"/>
      <c r="G200" s="10"/>
    </row>
    <row r="201" spans="1:7" ht="15">
      <c r="A201" s="4">
        <v>39850</v>
      </c>
      <c r="B201" s="9">
        <v>1.3022602271429999</v>
      </c>
      <c r="C201" s="9"/>
      <c r="D201" s="9"/>
      <c r="E201" s="9"/>
      <c r="F201" s="6"/>
      <c r="G201" s="10"/>
    </row>
    <row r="202" spans="1:7" ht="15">
      <c r="A202" s="4">
        <v>39857</v>
      </c>
      <c r="B202" s="9">
        <v>0.66955283864215898</v>
      </c>
      <c r="C202" s="9"/>
      <c r="D202" s="9"/>
      <c r="E202" s="9"/>
      <c r="F202" s="6"/>
      <c r="G202" s="10"/>
    </row>
    <row r="203" spans="1:7" ht="15">
      <c r="A203" s="4">
        <v>39864</v>
      </c>
      <c r="B203" s="9">
        <v>1.01527002379933</v>
      </c>
      <c r="C203" s="9"/>
      <c r="D203" s="9"/>
      <c r="E203" s="9"/>
      <c r="F203" s="6"/>
      <c r="G203" s="10"/>
    </row>
    <row r="204" spans="1:7" ht="15">
      <c r="A204" s="4">
        <v>39871</v>
      </c>
      <c r="B204" s="9">
        <v>0.80744399363433406</v>
      </c>
      <c r="C204" s="9"/>
      <c r="D204" s="9"/>
      <c r="E204" s="9"/>
      <c r="F204" s="6"/>
      <c r="G204" s="10"/>
    </row>
    <row r="205" spans="1:7" ht="15">
      <c r="A205" s="4">
        <v>39878</v>
      </c>
      <c r="B205" s="9">
        <v>0.98747525254310708</v>
      </c>
      <c r="C205" s="9"/>
      <c r="D205" s="9"/>
      <c r="E205" s="9"/>
      <c r="F205" s="6"/>
      <c r="G205" s="10"/>
    </row>
    <row r="206" spans="1:7" ht="15">
      <c r="A206" s="4">
        <v>39885</v>
      </c>
      <c r="B206" s="9">
        <v>0.43693612698963902</v>
      </c>
      <c r="C206" s="9"/>
      <c r="D206" s="9"/>
      <c r="E206" s="9"/>
      <c r="F206" s="6"/>
      <c r="G206" s="10"/>
    </row>
    <row r="207" spans="1:7" ht="15">
      <c r="A207" s="4">
        <v>39892</v>
      </c>
      <c r="B207" s="9">
        <v>1.12201602814922</v>
      </c>
      <c r="C207" s="9"/>
      <c r="D207" s="9"/>
      <c r="E207" s="9"/>
      <c r="F207" s="6"/>
      <c r="G207" s="10"/>
    </row>
    <row r="208" spans="1:7" ht="15">
      <c r="A208" s="4">
        <v>39899</v>
      </c>
      <c r="B208" s="9">
        <v>0.79334915855225496</v>
      </c>
      <c r="C208" s="9"/>
      <c r="D208" s="9"/>
      <c r="E208" s="9"/>
      <c r="F208" s="6"/>
      <c r="G208" s="10"/>
    </row>
    <row r="209" spans="1:7" ht="15">
      <c r="A209" s="4">
        <v>39906</v>
      </c>
      <c r="B209" s="9">
        <v>0.77858220377194498</v>
      </c>
      <c r="C209" s="9"/>
      <c r="D209" s="9"/>
      <c r="E209" s="9"/>
      <c r="F209" s="6"/>
      <c r="G209" s="10"/>
    </row>
    <row r="210" spans="1:7" ht="15">
      <c r="A210" s="4">
        <v>39913</v>
      </c>
      <c r="B210" s="9">
        <v>0.82425817201686402</v>
      </c>
      <c r="C210" s="9"/>
      <c r="D210" s="9"/>
      <c r="E210" s="9"/>
      <c r="F210" s="6"/>
      <c r="G210" s="10"/>
    </row>
    <row r="211" spans="1:7" ht="15">
      <c r="A211" s="4">
        <v>39920</v>
      </c>
      <c r="B211" s="9">
        <v>0.87162370000133604</v>
      </c>
      <c r="C211" s="9"/>
      <c r="D211" s="9"/>
      <c r="E211" s="9"/>
      <c r="F211" s="6"/>
      <c r="G211" s="10"/>
    </row>
    <row r="212" spans="1:7" ht="15">
      <c r="A212" s="4">
        <v>39927</v>
      </c>
      <c r="B212" s="9">
        <v>0.62870915466163602</v>
      </c>
      <c r="C212" s="9"/>
      <c r="D212" s="9"/>
      <c r="E212" s="9"/>
      <c r="F212" s="6"/>
      <c r="G212" s="10"/>
    </row>
    <row r="213" spans="1:7" ht="15">
      <c r="A213" s="4">
        <v>39934</v>
      </c>
      <c r="B213" s="9">
        <v>0.87844819529168794</v>
      </c>
      <c r="C213" s="9"/>
      <c r="D213" s="9"/>
      <c r="E213" s="9"/>
      <c r="F213" s="6"/>
      <c r="G213" s="10"/>
    </row>
    <row r="214" spans="1:7" ht="15">
      <c r="A214" s="4">
        <v>39941</v>
      </c>
      <c r="B214" s="9">
        <v>0.59511152792591704</v>
      </c>
      <c r="C214" s="9"/>
      <c r="D214" s="9"/>
      <c r="E214" s="9"/>
      <c r="F214" s="6"/>
      <c r="G214" s="10"/>
    </row>
    <row r="215" spans="1:7" ht="15">
      <c r="A215" s="4">
        <v>39948</v>
      </c>
      <c r="B215" s="9">
        <v>0.56929348330017904</v>
      </c>
      <c r="C215" s="9"/>
      <c r="D215" s="9"/>
      <c r="E215" s="9"/>
      <c r="F215" s="6"/>
      <c r="G215" s="10"/>
    </row>
    <row r="216" spans="1:7" ht="15">
      <c r="A216" s="4">
        <v>39955</v>
      </c>
      <c r="B216" s="9">
        <v>0.55650018043166005</v>
      </c>
      <c r="C216" s="9"/>
      <c r="D216" s="9"/>
      <c r="E216" s="9"/>
      <c r="F216" s="6"/>
      <c r="G216" s="10"/>
    </row>
    <row r="217" spans="1:7" ht="15">
      <c r="A217" s="4">
        <v>39962</v>
      </c>
      <c r="B217" s="9">
        <v>0.75115488749225201</v>
      </c>
      <c r="C217" s="9"/>
      <c r="D217" s="9"/>
      <c r="E217" s="9"/>
      <c r="F217" s="6"/>
      <c r="G217" s="10"/>
    </row>
    <row r="218" spans="1:7" ht="15">
      <c r="A218" s="4">
        <v>39969</v>
      </c>
      <c r="B218" s="9">
        <v>0.78280341628309491</v>
      </c>
      <c r="C218" s="9"/>
      <c r="D218" s="9"/>
      <c r="E218" s="9"/>
      <c r="F218" s="6"/>
      <c r="G218" s="10"/>
    </row>
    <row r="219" spans="1:7" ht="15">
      <c r="A219" s="4">
        <v>39976</v>
      </c>
      <c r="B219" s="9">
        <v>0.88769229059755606</v>
      </c>
      <c r="C219" s="9"/>
      <c r="D219" s="9"/>
      <c r="E219" s="9"/>
      <c r="F219" s="6"/>
      <c r="G219" s="10"/>
    </row>
    <row r="220" spans="1:7" ht="15">
      <c r="A220" s="4">
        <v>39983</v>
      </c>
      <c r="B220" s="9">
        <v>0.711695362929187</v>
      </c>
      <c r="C220" s="9"/>
      <c r="D220" s="9"/>
      <c r="E220" s="9"/>
      <c r="F220" s="6"/>
      <c r="G220" s="10"/>
    </row>
    <row r="221" spans="1:7" ht="15">
      <c r="A221" s="4">
        <v>39990</v>
      </c>
      <c r="B221" s="9">
        <v>1.7508794232140901</v>
      </c>
      <c r="C221" s="9"/>
      <c r="D221" s="9"/>
      <c r="E221" s="9"/>
      <c r="F221" s="6"/>
      <c r="G221" s="10"/>
    </row>
    <row r="222" spans="1:7" ht="15">
      <c r="A222" s="4">
        <v>39997</v>
      </c>
      <c r="B222" s="9">
        <v>0.74598905930238502</v>
      </c>
      <c r="C222" s="9"/>
      <c r="D222" s="9"/>
      <c r="E222" s="9"/>
      <c r="F222" s="6"/>
      <c r="G222" s="10"/>
    </row>
    <row r="223" spans="1:7" ht="15">
      <c r="A223" s="4">
        <v>40004</v>
      </c>
      <c r="B223" s="9">
        <v>1.6758976646393298</v>
      </c>
      <c r="C223" s="9"/>
      <c r="D223" s="9"/>
      <c r="E223" s="9"/>
      <c r="F223" s="6"/>
      <c r="G223" s="10"/>
    </row>
    <row r="224" spans="1:7" ht="15">
      <c r="A224" s="4">
        <v>40011</v>
      </c>
      <c r="B224" s="9">
        <v>1.0035519495529599</v>
      </c>
      <c r="C224" s="9"/>
      <c r="D224" s="9"/>
      <c r="E224" s="9"/>
      <c r="F224" s="6"/>
      <c r="G224" s="10"/>
    </row>
    <row r="225" spans="1:7" ht="15">
      <c r="A225" s="4">
        <v>40018</v>
      </c>
      <c r="B225" s="9">
        <v>0.71721924264498993</v>
      </c>
      <c r="C225" s="9"/>
      <c r="D225" s="9"/>
      <c r="E225" s="9"/>
      <c r="F225" s="6"/>
      <c r="G225" s="10"/>
    </row>
    <row r="226" spans="1:7" ht="15">
      <c r="A226" s="4">
        <v>40025</v>
      </c>
      <c r="B226" s="9">
        <v>1.15016367943207</v>
      </c>
      <c r="C226" s="9"/>
      <c r="D226" s="9"/>
      <c r="E226" s="9"/>
      <c r="F226" s="6"/>
      <c r="G226" s="10"/>
    </row>
    <row r="227" spans="1:7" ht="15">
      <c r="A227" s="4">
        <v>40032</v>
      </c>
      <c r="B227" s="9">
        <v>0.51283609990747503</v>
      </c>
      <c r="C227" s="9"/>
      <c r="D227" s="9"/>
      <c r="E227" s="9"/>
      <c r="F227" s="6"/>
      <c r="G227" s="10"/>
    </row>
    <row r="228" spans="1:7" ht="15">
      <c r="A228" s="4">
        <v>40039</v>
      </c>
      <c r="B228" s="9">
        <v>0.72758551119521997</v>
      </c>
      <c r="C228" s="9"/>
      <c r="D228" s="9"/>
      <c r="E228" s="9"/>
      <c r="F228" s="6"/>
      <c r="G228" s="10"/>
    </row>
    <row r="229" spans="1:7" ht="15">
      <c r="A229" s="4">
        <v>40046</v>
      </c>
      <c r="B229" s="9">
        <v>0.72432568918449802</v>
      </c>
      <c r="C229" s="9"/>
      <c r="D229" s="9"/>
      <c r="E229" s="9"/>
      <c r="F229" s="6"/>
      <c r="G229" s="10"/>
    </row>
    <row r="230" spans="1:7" ht="15">
      <c r="A230" s="4">
        <v>40053</v>
      </c>
      <c r="B230" s="9">
        <v>0.75582677319328895</v>
      </c>
      <c r="C230" s="9"/>
      <c r="D230" s="9"/>
      <c r="E230" s="9"/>
      <c r="F230" s="6"/>
      <c r="G230" s="10"/>
    </row>
    <row r="231" spans="1:7" ht="15">
      <c r="A231" s="4">
        <v>40060</v>
      </c>
      <c r="B231" s="9">
        <v>0.85448100456346798</v>
      </c>
      <c r="C231" s="9"/>
      <c r="D231" s="9"/>
      <c r="E231" s="9"/>
      <c r="F231" s="6"/>
      <c r="G231" s="10"/>
    </row>
    <row r="232" spans="1:7" ht="15">
      <c r="A232" s="4">
        <v>40067</v>
      </c>
      <c r="B232" s="9">
        <v>0.69192260187324195</v>
      </c>
      <c r="C232" s="9"/>
      <c r="D232" s="9"/>
      <c r="E232" s="9"/>
      <c r="F232" s="6"/>
      <c r="G232" s="10"/>
    </row>
    <row r="233" spans="1:7" ht="15">
      <c r="A233" s="4">
        <v>40074</v>
      </c>
      <c r="B233" s="9">
        <v>0.67736240498580602</v>
      </c>
      <c r="C233" s="9"/>
      <c r="D233" s="9"/>
      <c r="E233" s="9"/>
      <c r="F233" s="6"/>
      <c r="G233" s="10"/>
    </row>
    <row r="234" spans="1:7" ht="15">
      <c r="A234" s="4">
        <v>40081</v>
      </c>
      <c r="B234" s="9">
        <v>0.90227655526270611</v>
      </c>
      <c r="C234" s="9"/>
      <c r="D234" s="9"/>
      <c r="E234" s="9"/>
      <c r="F234" s="6"/>
      <c r="G234" s="10"/>
    </row>
    <row r="235" spans="1:7" ht="15">
      <c r="A235" s="4">
        <v>40088</v>
      </c>
      <c r="B235" s="9">
        <v>0.53609728512490606</v>
      </c>
      <c r="C235" s="9"/>
      <c r="D235" s="9"/>
      <c r="E235" s="9"/>
      <c r="F235" s="6"/>
      <c r="G235" s="10"/>
    </row>
    <row r="236" spans="1:7" ht="15">
      <c r="A236" s="4">
        <v>40095</v>
      </c>
      <c r="B236" s="9">
        <v>1.0701040180122701</v>
      </c>
      <c r="C236" s="9"/>
      <c r="D236" s="9"/>
      <c r="E236" s="9"/>
      <c r="F236" s="6"/>
      <c r="G236" s="10"/>
    </row>
    <row r="237" spans="1:7" ht="15">
      <c r="A237" s="4">
        <v>40102</v>
      </c>
      <c r="B237" s="9">
        <v>0.48672522880623803</v>
      </c>
      <c r="C237" s="9"/>
      <c r="D237" s="9"/>
      <c r="E237" s="9"/>
      <c r="F237" s="6"/>
      <c r="G237" s="10"/>
    </row>
    <row r="238" spans="1:7" ht="15">
      <c r="A238" s="4">
        <v>40109</v>
      </c>
      <c r="B238" s="9">
        <v>1.15808525491704</v>
      </c>
      <c r="C238" s="9"/>
      <c r="D238" s="9"/>
      <c r="E238" s="9"/>
      <c r="F238" s="6"/>
      <c r="G238" s="10"/>
    </row>
    <row r="239" spans="1:7" ht="15">
      <c r="A239" s="4">
        <v>40116</v>
      </c>
      <c r="B239" s="9">
        <v>1.1182714897777699</v>
      </c>
      <c r="C239" s="9"/>
      <c r="D239" s="9"/>
      <c r="E239" s="9"/>
      <c r="F239" s="6"/>
      <c r="G239" s="10"/>
    </row>
    <row r="240" spans="1:7" ht="15">
      <c r="A240" s="4">
        <v>40123</v>
      </c>
      <c r="B240" s="9">
        <v>0.81571041144049805</v>
      </c>
      <c r="C240" s="9"/>
      <c r="D240" s="9"/>
      <c r="E240" s="9"/>
      <c r="F240" s="6"/>
      <c r="G240" s="10"/>
    </row>
    <row r="241" spans="1:7" ht="15">
      <c r="A241" s="4">
        <v>40130</v>
      </c>
      <c r="B241" s="9">
        <v>1.0250205283153699</v>
      </c>
      <c r="C241" s="9"/>
      <c r="D241" s="9"/>
      <c r="E241" s="9"/>
      <c r="F241" s="6"/>
      <c r="G241" s="10"/>
    </row>
    <row r="242" spans="1:7" ht="15">
      <c r="A242" s="4">
        <v>40137</v>
      </c>
      <c r="B242" s="9">
        <v>0.79616632118840602</v>
      </c>
      <c r="C242" s="9"/>
      <c r="D242" s="9"/>
      <c r="E242" s="9"/>
      <c r="F242" s="6"/>
      <c r="G242" s="10"/>
    </row>
    <row r="243" spans="1:7" ht="15">
      <c r="A243" s="4">
        <v>40144</v>
      </c>
      <c r="B243" s="9">
        <v>0.73244069340685702</v>
      </c>
      <c r="C243" s="9"/>
      <c r="D243" s="9"/>
      <c r="E243" s="9"/>
      <c r="F243" s="6"/>
      <c r="G243" s="10"/>
    </row>
    <row r="244" spans="1:7" ht="15">
      <c r="A244" s="4">
        <v>40151</v>
      </c>
      <c r="B244" s="9">
        <v>0.584159831755653</v>
      </c>
      <c r="C244" s="9"/>
      <c r="D244" s="9"/>
      <c r="E244" s="9"/>
      <c r="F244" s="6"/>
      <c r="G244" s="10"/>
    </row>
    <row r="245" spans="1:7" ht="15">
      <c r="A245" s="4">
        <v>40158</v>
      </c>
      <c r="B245" s="9">
        <v>1.0541396419795099</v>
      </c>
      <c r="C245" s="9"/>
      <c r="D245" s="9"/>
      <c r="E245" s="9"/>
      <c r="F245" s="6"/>
      <c r="G245" s="10"/>
    </row>
    <row r="246" spans="1:7" ht="15">
      <c r="A246" s="4">
        <v>40165</v>
      </c>
      <c r="B246" s="9">
        <v>1.12606930288161</v>
      </c>
      <c r="C246" s="9"/>
      <c r="D246" s="9"/>
      <c r="E246" s="9"/>
      <c r="F246" s="6"/>
      <c r="G246" s="10"/>
    </row>
    <row r="247" spans="1:7" ht="15">
      <c r="A247" s="4">
        <v>40172</v>
      </c>
      <c r="B247" s="9">
        <v>1.1476062055076599</v>
      </c>
      <c r="C247" s="9"/>
      <c r="D247" s="9"/>
      <c r="E247" s="9"/>
      <c r="F247" s="6"/>
      <c r="G247" s="10"/>
    </row>
    <row r="248" spans="1:7" ht="15">
      <c r="A248" s="4">
        <v>40179</v>
      </c>
      <c r="B248" s="9">
        <v>1.03631882618784</v>
      </c>
      <c r="C248" s="9"/>
      <c r="D248" s="9"/>
      <c r="E248" s="9"/>
      <c r="F248" s="6"/>
      <c r="G248" s="10"/>
    </row>
    <row r="249" spans="1:7" ht="15">
      <c r="A249" s="4">
        <v>40186</v>
      </c>
      <c r="B249" s="9">
        <v>2.0819727415682001</v>
      </c>
      <c r="C249" s="9"/>
      <c r="D249" s="9"/>
      <c r="E249" s="9"/>
      <c r="F249" s="6"/>
      <c r="G249" s="10"/>
    </row>
    <row r="250" spans="1:7" ht="15">
      <c r="A250" s="4">
        <v>40193</v>
      </c>
      <c r="B250" s="9">
        <v>0.72263786899166393</v>
      </c>
      <c r="C250" s="9"/>
      <c r="D250" s="9"/>
      <c r="E250" s="9"/>
      <c r="F250" s="6"/>
      <c r="G250" s="10"/>
    </row>
    <row r="251" spans="1:7" ht="15">
      <c r="A251" s="4">
        <v>40200</v>
      </c>
      <c r="B251" s="9">
        <v>1.7276288271715501</v>
      </c>
      <c r="C251" s="9"/>
      <c r="D251" s="9"/>
      <c r="E251" s="9"/>
      <c r="F251" s="6"/>
      <c r="G251" s="10"/>
    </row>
    <row r="252" spans="1:7" ht="15">
      <c r="A252" s="4">
        <v>40207</v>
      </c>
      <c r="B252" s="9">
        <v>0.99237530648398009</v>
      </c>
      <c r="C252" s="9"/>
      <c r="D252" s="9"/>
      <c r="E252" s="9"/>
      <c r="F252" s="6"/>
      <c r="G252" s="10"/>
    </row>
    <row r="253" spans="1:7" ht="15">
      <c r="A253" s="4">
        <v>40214</v>
      </c>
      <c r="B253" s="9">
        <v>0.70144196874434706</v>
      </c>
      <c r="C253" s="9"/>
      <c r="D253" s="9"/>
      <c r="E253" s="9"/>
      <c r="F253" s="6"/>
      <c r="G253" s="10"/>
    </row>
    <row r="254" spans="1:7" ht="15">
      <c r="A254" s="4">
        <v>40221</v>
      </c>
      <c r="B254" s="9">
        <v>1.27996054130385</v>
      </c>
      <c r="C254" s="9"/>
      <c r="D254" s="9"/>
      <c r="E254" s="9"/>
      <c r="F254" s="6"/>
      <c r="G254" s="10"/>
    </row>
    <row r="255" spans="1:7" ht="15">
      <c r="A255" s="4">
        <v>40228</v>
      </c>
      <c r="B255" s="9">
        <v>1.3930361085238299</v>
      </c>
      <c r="C255" s="9"/>
      <c r="D255" s="9"/>
      <c r="E255" s="9"/>
      <c r="F255" s="6"/>
      <c r="G255" s="10"/>
    </row>
    <row r="256" spans="1:7" ht="15">
      <c r="A256" s="4">
        <v>40235</v>
      </c>
      <c r="B256" s="9">
        <v>1.1559641916902401</v>
      </c>
      <c r="C256" s="9"/>
      <c r="D256" s="9"/>
      <c r="E256" s="9"/>
      <c r="F256" s="6"/>
      <c r="G256" s="10"/>
    </row>
    <row r="257" spans="1:7" ht="15">
      <c r="A257" s="4">
        <v>40242</v>
      </c>
      <c r="B257" s="9">
        <v>1.3003158311996501</v>
      </c>
      <c r="C257" s="9"/>
      <c r="D257" s="9"/>
      <c r="E257" s="9"/>
      <c r="F257" s="6"/>
      <c r="G257" s="10"/>
    </row>
    <row r="258" spans="1:7" ht="15">
      <c r="A258" s="4">
        <v>40249</v>
      </c>
      <c r="B258" s="9">
        <v>0.80389644406923311</v>
      </c>
      <c r="C258" s="9"/>
      <c r="D258" s="9"/>
      <c r="E258" s="9"/>
      <c r="F258" s="6"/>
      <c r="G258" s="10"/>
    </row>
    <row r="259" spans="1:7" ht="15">
      <c r="A259" s="4">
        <v>40256</v>
      </c>
      <c r="B259" s="9">
        <v>0.73373842418837498</v>
      </c>
      <c r="C259" s="9"/>
      <c r="D259" s="9"/>
      <c r="E259" s="9"/>
      <c r="F259" s="6"/>
      <c r="G259" s="10"/>
    </row>
    <row r="260" spans="1:7" ht="15">
      <c r="A260" s="4">
        <v>40263</v>
      </c>
      <c r="B260" s="9">
        <v>0.75761958561208098</v>
      </c>
      <c r="C260" s="9"/>
      <c r="D260" s="9"/>
      <c r="E260" s="9"/>
      <c r="F260" s="6"/>
      <c r="G260" s="10"/>
    </row>
    <row r="261" spans="1:7" ht="15">
      <c r="A261" s="4">
        <v>40270</v>
      </c>
      <c r="B261" s="9">
        <v>0.58943203751037498</v>
      </c>
      <c r="C261" s="9"/>
      <c r="D261" s="9"/>
      <c r="E261" s="9"/>
      <c r="F261" s="6"/>
      <c r="G261" s="10"/>
    </row>
    <row r="262" spans="1:7" ht="15">
      <c r="A262" s="4">
        <v>40277</v>
      </c>
      <c r="B262" s="9">
        <v>1.2093075421989201</v>
      </c>
      <c r="C262" s="9"/>
      <c r="D262" s="9"/>
      <c r="E262" s="9"/>
      <c r="F262" s="6"/>
      <c r="G262" s="10"/>
    </row>
    <row r="263" spans="1:7" ht="15">
      <c r="A263" s="4">
        <v>40284</v>
      </c>
      <c r="B263" s="9">
        <v>0.54181645132404699</v>
      </c>
      <c r="C263" s="9"/>
      <c r="D263" s="9"/>
      <c r="E263" s="9"/>
      <c r="F263" s="6"/>
      <c r="G263" s="10"/>
    </row>
    <row r="264" spans="1:7" ht="15">
      <c r="A264" s="4">
        <v>40291</v>
      </c>
      <c r="B264" s="9">
        <v>0.90314712452411894</v>
      </c>
      <c r="C264" s="9"/>
      <c r="D264" s="9"/>
      <c r="E264" s="9"/>
      <c r="F264" s="6"/>
      <c r="G264" s="10"/>
    </row>
    <row r="265" spans="1:7" ht="15">
      <c r="A265" s="4">
        <v>40298</v>
      </c>
      <c r="B265" s="9">
        <v>1.01693772095486</v>
      </c>
      <c r="C265" s="9"/>
      <c r="D265" s="9"/>
      <c r="E265" s="9"/>
      <c r="F265" s="6"/>
      <c r="G265" s="10"/>
    </row>
    <row r="266" spans="1:7" ht="15">
      <c r="A266" s="4">
        <v>40305</v>
      </c>
      <c r="B266" s="9">
        <v>0.48637661895833195</v>
      </c>
      <c r="C266" s="9"/>
      <c r="D266" s="9"/>
      <c r="E266" s="9"/>
      <c r="F266" s="6"/>
      <c r="G266" s="10"/>
    </row>
    <row r="267" spans="1:7" ht="15">
      <c r="A267" s="4">
        <v>40312</v>
      </c>
      <c r="B267" s="9">
        <v>1.1859951149180699</v>
      </c>
      <c r="C267" s="9"/>
      <c r="D267" s="9"/>
      <c r="E267" s="9"/>
      <c r="F267" s="6"/>
      <c r="G267" s="10"/>
    </row>
    <row r="268" spans="1:7" ht="15">
      <c r="A268" s="4">
        <v>40319</v>
      </c>
      <c r="B268" s="9">
        <v>0.75544807644952006</v>
      </c>
      <c r="C268" s="9"/>
      <c r="D268" s="9"/>
      <c r="E268" s="9"/>
      <c r="F268" s="6"/>
      <c r="G268" s="10"/>
    </row>
    <row r="269" spans="1:7" ht="15">
      <c r="A269" s="4">
        <v>40326</v>
      </c>
      <c r="B269" s="9">
        <v>1.0936524875067</v>
      </c>
      <c r="C269" s="9"/>
      <c r="D269" s="9"/>
      <c r="E269" s="9"/>
      <c r="F269" s="6"/>
      <c r="G269" s="10"/>
    </row>
    <row r="270" spans="1:7" ht="15">
      <c r="A270" s="4">
        <v>40333</v>
      </c>
      <c r="B270" s="9">
        <v>0.82457645547681591</v>
      </c>
      <c r="C270" s="9"/>
      <c r="D270" s="9"/>
      <c r="E270" s="9"/>
      <c r="F270" s="6"/>
      <c r="G270" s="10"/>
    </row>
    <row r="271" spans="1:7" ht="15">
      <c r="A271" s="4">
        <v>40340</v>
      </c>
      <c r="B271" s="9">
        <v>1.1542796067507299</v>
      </c>
      <c r="C271" s="9"/>
      <c r="D271" s="9"/>
      <c r="E271" s="9"/>
      <c r="F271" s="6"/>
      <c r="G271" s="10"/>
    </row>
    <row r="272" spans="1:7" ht="15">
      <c r="A272" s="4">
        <v>40347</v>
      </c>
      <c r="B272" s="9">
        <v>1.18023410672245</v>
      </c>
      <c r="C272" s="9"/>
      <c r="D272" s="9"/>
      <c r="E272" s="9"/>
      <c r="F272" s="6"/>
      <c r="G272" s="10"/>
    </row>
    <row r="273" spans="1:7" ht="15">
      <c r="A273" s="4">
        <v>40354</v>
      </c>
      <c r="B273" s="9">
        <v>1.0739682415104601</v>
      </c>
      <c r="C273" s="9"/>
      <c r="D273" s="9"/>
      <c r="E273" s="9"/>
      <c r="F273" s="6"/>
      <c r="G273" s="10"/>
    </row>
    <row r="274" spans="1:7" ht="15">
      <c r="A274" s="4">
        <v>40361</v>
      </c>
      <c r="B274" s="9">
        <v>1.1538675799237901</v>
      </c>
      <c r="C274" s="9"/>
      <c r="D274" s="9"/>
      <c r="E274" s="9"/>
      <c r="F274" s="6"/>
      <c r="G274" s="10"/>
    </row>
    <row r="275" spans="1:7" ht="15">
      <c r="A275" s="4">
        <v>40368</v>
      </c>
      <c r="B275" s="9">
        <v>0.81880028443995401</v>
      </c>
      <c r="C275" s="9"/>
      <c r="D275" s="9"/>
      <c r="E275" s="9"/>
      <c r="F275" s="6"/>
      <c r="G275" s="10"/>
    </row>
    <row r="276" spans="1:7" ht="15">
      <c r="A276" s="4">
        <v>40375</v>
      </c>
      <c r="B276" s="9">
        <v>0.61910779487086898</v>
      </c>
      <c r="C276" s="9"/>
      <c r="D276" s="9"/>
      <c r="E276" s="9"/>
      <c r="F276" s="6"/>
      <c r="G276" s="10"/>
    </row>
    <row r="277" spans="1:7" ht="15">
      <c r="A277" s="4">
        <v>40382</v>
      </c>
      <c r="B277" s="9">
        <v>0.54571764256271393</v>
      </c>
      <c r="C277" s="9"/>
      <c r="D277" s="9"/>
      <c r="E277" s="9"/>
      <c r="F277" s="6"/>
      <c r="G277" s="10"/>
    </row>
    <row r="278" spans="1:7" ht="15">
      <c r="A278" s="4">
        <v>40389</v>
      </c>
      <c r="B278" s="9">
        <v>0.54555606836773896</v>
      </c>
      <c r="C278" s="9"/>
      <c r="D278" s="9"/>
      <c r="E278" s="9"/>
      <c r="F278" s="6"/>
      <c r="G278" s="10"/>
    </row>
    <row r="279" spans="1:7" ht="15">
      <c r="A279" s="4">
        <v>40396</v>
      </c>
      <c r="B279" s="9">
        <v>0.61604775143554902</v>
      </c>
      <c r="C279" s="9"/>
      <c r="D279" s="9"/>
      <c r="E279" s="9"/>
      <c r="F279" s="6"/>
      <c r="G279" s="10"/>
    </row>
    <row r="280" spans="1:7" ht="15">
      <c r="A280" s="4">
        <v>40403</v>
      </c>
      <c r="B280" s="9">
        <v>0.67995408638330601</v>
      </c>
      <c r="C280" s="9"/>
      <c r="D280" s="9"/>
      <c r="E280" s="9"/>
      <c r="F280" s="6"/>
      <c r="G280" s="10"/>
    </row>
    <row r="281" spans="1:7" ht="15">
      <c r="A281" s="4">
        <v>40410</v>
      </c>
      <c r="B281" s="9">
        <v>0.57621790256427396</v>
      </c>
      <c r="C281" s="9"/>
      <c r="D281" s="9"/>
      <c r="E281" s="9"/>
      <c r="F281" s="6"/>
      <c r="G281" s="10"/>
    </row>
    <row r="282" spans="1:7" ht="15">
      <c r="A282" s="4">
        <v>40417</v>
      </c>
      <c r="B282" s="9">
        <v>0.89615727814023105</v>
      </c>
      <c r="C282" s="9"/>
      <c r="D282" s="9"/>
      <c r="E282" s="9"/>
      <c r="F282" s="6"/>
      <c r="G282" s="10"/>
    </row>
    <row r="283" spans="1:7" ht="15">
      <c r="A283" s="4">
        <v>40424</v>
      </c>
      <c r="B283" s="9">
        <v>0.90215718591418903</v>
      </c>
      <c r="C283" s="9"/>
      <c r="D283" s="9"/>
      <c r="E283" s="9"/>
      <c r="F283" s="6"/>
      <c r="G283" s="10"/>
    </row>
    <row r="284" spans="1:7" ht="15">
      <c r="A284" s="4">
        <v>40431</v>
      </c>
      <c r="B284" s="9">
        <v>1.0157472346832599</v>
      </c>
      <c r="C284" s="9"/>
      <c r="D284" s="9"/>
      <c r="E284" s="9"/>
      <c r="F284" s="6"/>
      <c r="G284" s="10"/>
    </row>
    <row r="285" spans="1:7" ht="15">
      <c r="A285" s="4">
        <v>40438</v>
      </c>
      <c r="B285" s="9">
        <v>0.85732400506954198</v>
      </c>
      <c r="C285" s="9"/>
      <c r="D285" s="9"/>
      <c r="E285" s="9"/>
      <c r="F285" s="6"/>
      <c r="G285" s="10"/>
    </row>
    <row r="286" spans="1:7" ht="15">
      <c r="A286" s="4">
        <v>40445</v>
      </c>
      <c r="B286" s="9">
        <v>0.72719758605387708</v>
      </c>
      <c r="C286" s="9"/>
      <c r="D286" s="9"/>
      <c r="E286" s="9"/>
      <c r="F286" s="6"/>
      <c r="G286" s="10"/>
    </row>
    <row r="287" spans="1:7" ht="15">
      <c r="A287" s="4">
        <v>40452</v>
      </c>
      <c r="B287" s="9">
        <v>0.65446787327293698</v>
      </c>
      <c r="C287" s="9"/>
      <c r="D287" s="9"/>
      <c r="E287" s="9"/>
      <c r="F287" s="6"/>
      <c r="G287" s="10"/>
    </row>
    <row r="288" spans="1:7" ht="15">
      <c r="A288" s="4">
        <v>40459</v>
      </c>
      <c r="B288" s="9">
        <v>0.47725954011313099</v>
      </c>
      <c r="C288" s="9"/>
      <c r="D288" s="9"/>
      <c r="E288" s="9"/>
      <c r="F288" s="6"/>
      <c r="G288" s="10"/>
    </row>
    <row r="289" spans="1:7" ht="15">
      <c r="A289" s="4">
        <v>40466</v>
      </c>
      <c r="B289" s="9">
        <v>0.53360564394552701</v>
      </c>
      <c r="C289" s="9"/>
      <c r="D289" s="9"/>
      <c r="E289" s="9"/>
      <c r="F289" s="6"/>
      <c r="G289" s="10"/>
    </row>
    <row r="290" spans="1:7" ht="15">
      <c r="A290" s="4">
        <v>40473</v>
      </c>
      <c r="B290" s="9">
        <v>0.86602987148814492</v>
      </c>
      <c r="C290" s="9"/>
      <c r="D290" s="9"/>
      <c r="E290" s="9"/>
      <c r="F290" s="6"/>
      <c r="G290" s="10"/>
    </row>
    <row r="291" spans="1:7" ht="15">
      <c r="A291" s="4">
        <v>40480</v>
      </c>
      <c r="B291" s="9">
        <v>0.737552931024686</v>
      </c>
      <c r="C291" s="9"/>
      <c r="D291" s="9"/>
      <c r="E291" s="9"/>
      <c r="F291" s="6"/>
      <c r="G291" s="10"/>
    </row>
    <row r="292" spans="1:7" ht="15">
      <c r="A292" s="4">
        <v>40487</v>
      </c>
      <c r="B292" s="9">
        <v>0.76866001333070999</v>
      </c>
      <c r="C292" s="9"/>
      <c r="D292" s="9"/>
      <c r="E292" s="9"/>
      <c r="F292" s="6"/>
      <c r="G292" s="10"/>
    </row>
    <row r="293" spans="1:7" ht="15">
      <c r="A293" s="4">
        <v>40494</v>
      </c>
      <c r="B293" s="9">
        <v>0.98817404288581501</v>
      </c>
      <c r="C293" s="9"/>
      <c r="D293" s="9"/>
      <c r="E293" s="9"/>
      <c r="F293" s="6"/>
      <c r="G293" s="10"/>
    </row>
    <row r="294" spans="1:7" ht="15">
      <c r="A294" s="4">
        <v>40501</v>
      </c>
      <c r="B294" s="9">
        <v>0.61341839675696697</v>
      </c>
      <c r="C294" s="9"/>
      <c r="D294" s="9"/>
      <c r="E294" s="9"/>
      <c r="F294" s="6"/>
      <c r="G294" s="10"/>
    </row>
    <row r="295" spans="1:7" ht="15">
      <c r="A295" s="4">
        <v>40508</v>
      </c>
      <c r="B295" s="9">
        <v>0.95051403511011401</v>
      </c>
      <c r="C295" s="9"/>
      <c r="D295" s="9"/>
      <c r="E295" s="9"/>
      <c r="F295" s="6"/>
      <c r="G295" s="10"/>
    </row>
    <row r="296" spans="1:7" ht="15">
      <c r="A296" s="4">
        <v>40515</v>
      </c>
      <c r="B296" s="9">
        <v>0.59243958626299809</v>
      </c>
      <c r="C296" s="9"/>
      <c r="D296" s="9"/>
      <c r="E296" s="9"/>
      <c r="F296" s="6"/>
      <c r="G296" s="10"/>
    </row>
    <row r="297" spans="1:7" ht="15">
      <c r="A297" s="4">
        <v>40522</v>
      </c>
      <c r="B297" s="9">
        <v>0.76331586732232604</v>
      </c>
      <c r="C297" s="9"/>
      <c r="D297" s="9"/>
      <c r="E297" s="9"/>
      <c r="F297" s="6"/>
      <c r="G297" s="10"/>
    </row>
    <row r="298" spans="1:7" ht="15">
      <c r="A298" s="4">
        <v>40529</v>
      </c>
      <c r="B298" s="9">
        <v>0.93062300005659693</v>
      </c>
      <c r="C298" s="9"/>
      <c r="D298" s="9"/>
      <c r="E298" s="9"/>
      <c r="F298" s="6"/>
      <c r="G298" s="10"/>
    </row>
    <row r="299" spans="1:7" ht="15">
      <c r="A299" s="4">
        <v>40536</v>
      </c>
      <c r="B299" s="9">
        <v>0.79881325855821295</v>
      </c>
      <c r="C299" s="9"/>
      <c r="D299" s="9"/>
      <c r="E299" s="9"/>
      <c r="F299" s="6"/>
      <c r="G299" s="10"/>
    </row>
    <row r="300" spans="1:7" ht="15">
      <c r="A300" s="4">
        <v>40543</v>
      </c>
      <c r="B300" s="9">
        <v>0.96297109402922498</v>
      </c>
      <c r="C300" s="9"/>
      <c r="D300" s="9"/>
      <c r="E300" s="9"/>
      <c r="F300" s="6"/>
      <c r="G300" s="10"/>
    </row>
    <row r="301" spans="1:7" ht="15">
      <c r="A301" s="4">
        <v>40550</v>
      </c>
      <c r="B301" s="9">
        <v>0.81572374160605099</v>
      </c>
      <c r="C301" s="9"/>
      <c r="D301" s="9"/>
      <c r="E301" s="9"/>
      <c r="F301" s="6"/>
      <c r="G301" s="10"/>
    </row>
    <row r="302" spans="1:7" ht="15">
      <c r="A302" s="4">
        <v>40557</v>
      </c>
      <c r="B302" s="9">
        <v>1.22390823357557</v>
      </c>
      <c r="C302" s="9"/>
      <c r="D302" s="9"/>
      <c r="E302" s="9"/>
      <c r="F302" s="6"/>
      <c r="G302" s="10"/>
    </row>
    <row r="303" spans="1:7" ht="15">
      <c r="A303" s="4">
        <v>40564</v>
      </c>
      <c r="B303" s="9">
        <v>0.88392107754930793</v>
      </c>
      <c r="C303" s="9"/>
      <c r="D303" s="9"/>
      <c r="E303" s="9"/>
      <c r="F303" s="6"/>
      <c r="G303" s="10"/>
    </row>
    <row r="304" spans="1:7" ht="15">
      <c r="A304" s="4">
        <v>40571</v>
      </c>
      <c r="B304" s="9">
        <v>0.99701255806592892</v>
      </c>
      <c r="C304" s="9"/>
      <c r="D304" s="9"/>
      <c r="E304" s="9"/>
      <c r="F304" s="6"/>
      <c r="G304" s="10"/>
    </row>
    <row r="305" spans="1:12" ht="15">
      <c r="A305" s="4">
        <v>40578</v>
      </c>
      <c r="B305" s="9">
        <v>0.691786296590431</v>
      </c>
      <c r="C305" s="9"/>
      <c r="D305" s="9"/>
      <c r="E305" s="9"/>
      <c r="F305" s="6"/>
      <c r="G305" s="10"/>
    </row>
    <row r="306" spans="1:12" ht="15">
      <c r="A306" s="4">
        <v>40585</v>
      </c>
      <c r="B306" s="9">
        <v>1.0903388097903599</v>
      </c>
      <c r="C306" s="9"/>
      <c r="D306" s="9"/>
      <c r="E306" s="9"/>
      <c r="F306" s="6"/>
      <c r="G306" s="10"/>
    </row>
    <row r="307" spans="1:12" ht="15">
      <c r="A307" s="4">
        <v>40592</v>
      </c>
      <c r="B307" s="9">
        <v>0.87057852513947498</v>
      </c>
      <c r="C307" s="9"/>
      <c r="D307" s="9"/>
      <c r="E307" s="9"/>
      <c r="F307" s="6"/>
      <c r="G307" s="10"/>
    </row>
    <row r="308" spans="1:12" ht="15">
      <c r="A308" s="4">
        <v>40599</v>
      </c>
      <c r="B308" s="9">
        <v>0.90069539124918097</v>
      </c>
      <c r="C308" s="9"/>
      <c r="D308" s="9"/>
      <c r="E308" s="9"/>
      <c r="F308" s="6"/>
      <c r="G308" s="10"/>
    </row>
    <row r="309" spans="1:12" ht="15">
      <c r="A309" s="4">
        <v>40606</v>
      </c>
      <c r="B309" s="9">
        <v>0.91741893608804492</v>
      </c>
      <c r="C309" s="9"/>
      <c r="D309" s="9"/>
      <c r="E309" s="9"/>
      <c r="F309" s="6"/>
      <c r="G309" s="10"/>
    </row>
    <row r="310" spans="1:12" ht="15">
      <c r="A310" s="4">
        <v>40613</v>
      </c>
      <c r="B310" s="9">
        <v>0.84050994314950589</v>
      </c>
      <c r="C310" s="9"/>
      <c r="D310" s="9"/>
      <c r="E310" s="9"/>
      <c r="F310" s="6"/>
      <c r="G310" s="10"/>
    </row>
    <row r="311" spans="1:12" ht="15">
      <c r="A311" s="4">
        <v>40620</v>
      </c>
      <c r="B311" s="9">
        <v>0.83443959166132098</v>
      </c>
      <c r="C311" s="9"/>
      <c r="D311" s="9"/>
      <c r="E311" s="9"/>
      <c r="F311" s="6"/>
      <c r="G311" s="10"/>
    </row>
    <row r="312" spans="1:12" ht="15">
      <c r="A312" s="4">
        <v>40627</v>
      </c>
      <c r="B312" s="9">
        <v>0.70082478664511194</v>
      </c>
      <c r="C312" s="9"/>
      <c r="D312" s="9"/>
      <c r="E312" s="9"/>
      <c r="F312" s="6"/>
      <c r="G312" s="10"/>
    </row>
    <row r="313" spans="1:12" ht="15">
      <c r="A313" s="4">
        <v>40634</v>
      </c>
      <c r="B313" s="9">
        <v>0.70318224797752105</v>
      </c>
      <c r="C313" s="9"/>
      <c r="D313" s="9"/>
      <c r="E313" s="9"/>
      <c r="F313" s="6"/>
      <c r="G313" s="10"/>
    </row>
    <row r="314" spans="1:12" ht="15">
      <c r="A314" s="4">
        <v>40641</v>
      </c>
      <c r="B314" s="9">
        <v>0.80823861887704707</v>
      </c>
      <c r="C314" s="9"/>
      <c r="D314" s="9"/>
      <c r="E314" s="9"/>
      <c r="F314" s="6"/>
      <c r="G314" s="10"/>
    </row>
    <row r="315" spans="1:12" ht="15">
      <c r="A315" s="4">
        <v>40648</v>
      </c>
      <c r="B315" s="9">
        <v>0.63022085229002101</v>
      </c>
      <c r="C315" s="9"/>
      <c r="D315" s="9"/>
      <c r="E315" s="9"/>
      <c r="F315" s="6"/>
      <c r="G315" s="10"/>
      <c r="I315" s="11"/>
      <c r="J315" s="11"/>
      <c r="K315" s="11"/>
      <c r="L315" s="11"/>
    </row>
    <row r="316" spans="1:12" ht="15">
      <c r="A316" s="4">
        <v>40655</v>
      </c>
      <c r="B316" s="9">
        <v>0.88683511292568296</v>
      </c>
      <c r="C316" s="9"/>
      <c r="D316" s="9"/>
      <c r="E316" s="9"/>
      <c r="F316" s="6"/>
      <c r="G316" s="10"/>
    </row>
    <row r="317" spans="1:12" ht="15">
      <c r="A317" s="4">
        <v>40662</v>
      </c>
      <c r="B317" s="9">
        <v>0.85094622170217793</v>
      </c>
      <c r="C317" s="9"/>
      <c r="D317" s="9"/>
      <c r="E317" s="9"/>
      <c r="F317" s="6"/>
      <c r="G317" s="10"/>
    </row>
    <row r="318" spans="1:12" ht="15">
      <c r="A318" s="4">
        <v>40669</v>
      </c>
      <c r="B318" s="9">
        <v>0.75705504088806996</v>
      </c>
      <c r="C318" s="9"/>
      <c r="D318" s="9"/>
      <c r="E318" s="9"/>
      <c r="F318" s="6"/>
      <c r="G318" s="10"/>
    </row>
    <row r="319" spans="1:12" ht="15">
      <c r="A319" s="4">
        <v>40676</v>
      </c>
      <c r="B319" s="9">
        <v>0.68009380350966797</v>
      </c>
      <c r="C319" s="9"/>
      <c r="D319" s="9"/>
      <c r="E319" s="9"/>
      <c r="F319" s="6"/>
      <c r="G319" s="10"/>
    </row>
    <row r="320" spans="1:12" ht="15">
      <c r="A320" s="4">
        <v>40683</v>
      </c>
      <c r="B320" s="9">
        <v>0.62608760475924596</v>
      </c>
      <c r="C320" s="9"/>
      <c r="D320" s="9"/>
      <c r="E320" s="9"/>
      <c r="F320" s="6"/>
      <c r="G320" s="10"/>
    </row>
    <row r="321" spans="1:7" ht="15">
      <c r="A321" s="4">
        <v>40690</v>
      </c>
      <c r="B321" s="9">
        <v>0.457156606003847</v>
      </c>
      <c r="C321" s="9"/>
      <c r="D321" s="9"/>
      <c r="E321" s="9"/>
      <c r="F321" s="6"/>
      <c r="G321" s="10"/>
    </row>
    <row r="322" spans="1:7" ht="15">
      <c r="A322" s="4">
        <v>40697</v>
      </c>
      <c r="B322" s="9">
        <v>0.41775163832345702</v>
      </c>
      <c r="C322" s="9"/>
      <c r="D322" s="9"/>
      <c r="E322" s="9"/>
      <c r="F322" s="6"/>
      <c r="G322" s="10"/>
    </row>
    <row r="323" spans="1:7" ht="15">
      <c r="A323" s="4">
        <v>40704</v>
      </c>
      <c r="B323" s="9">
        <v>0.55265225907642102</v>
      </c>
      <c r="C323" s="9"/>
      <c r="D323" s="9"/>
      <c r="E323" s="9"/>
      <c r="F323" s="6"/>
      <c r="G323" s="10"/>
    </row>
    <row r="324" spans="1:7" ht="15">
      <c r="A324" s="4">
        <v>40711</v>
      </c>
      <c r="B324" s="9">
        <v>0.45959536354826602</v>
      </c>
      <c r="C324" s="9"/>
      <c r="D324" s="9"/>
      <c r="E324" s="9"/>
      <c r="F324" s="6"/>
      <c r="G324" s="10"/>
    </row>
    <row r="325" spans="1:7" ht="15">
      <c r="A325" s="4">
        <v>40718</v>
      </c>
      <c r="B325" s="9">
        <v>0.488783345492384</v>
      </c>
      <c r="C325" s="9"/>
      <c r="D325" s="9"/>
      <c r="E325" s="9"/>
      <c r="F325" s="6"/>
      <c r="G325" s="10"/>
    </row>
    <row r="326" spans="1:7" ht="15">
      <c r="A326" s="4">
        <v>40725</v>
      </c>
      <c r="B326" s="9">
        <v>0.459162924715112</v>
      </c>
      <c r="C326" s="9"/>
      <c r="D326" s="9"/>
      <c r="E326" s="9"/>
      <c r="F326" s="6"/>
      <c r="G326" s="10"/>
    </row>
    <row r="327" spans="1:7" ht="15">
      <c r="A327" s="4">
        <v>40732</v>
      </c>
      <c r="B327" s="9">
        <v>0.50208154107314995</v>
      </c>
      <c r="C327" s="9"/>
      <c r="D327" s="9"/>
      <c r="E327" s="9"/>
      <c r="F327" s="6"/>
      <c r="G327" s="10"/>
    </row>
    <row r="328" spans="1:7" ht="15">
      <c r="A328" s="4">
        <v>40739</v>
      </c>
      <c r="B328" s="9">
        <v>0.53062552270871699</v>
      </c>
      <c r="C328" s="9"/>
      <c r="D328" s="9"/>
      <c r="E328" s="9"/>
      <c r="F328" s="6"/>
      <c r="G328" s="10"/>
    </row>
    <row r="329" spans="1:7" ht="15">
      <c r="A329" s="4">
        <v>40746</v>
      </c>
      <c r="B329" s="9">
        <v>0.47388047173684705</v>
      </c>
      <c r="C329" s="9"/>
      <c r="D329" s="9"/>
      <c r="E329" s="9"/>
      <c r="F329" s="6"/>
      <c r="G329" s="10"/>
    </row>
    <row r="330" spans="1:7" ht="15">
      <c r="A330" s="4">
        <v>40753</v>
      </c>
      <c r="B330" s="9">
        <v>0.66448673775710598</v>
      </c>
      <c r="C330" s="9"/>
      <c r="D330" s="9"/>
      <c r="E330" s="9"/>
      <c r="F330" s="6"/>
      <c r="G330" s="10"/>
    </row>
    <row r="331" spans="1:7" ht="15">
      <c r="A331" s="4">
        <v>40760</v>
      </c>
      <c r="B331" s="9">
        <v>0.74185490386679409</v>
      </c>
      <c r="C331" s="9"/>
      <c r="D331" s="9"/>
      <c r="E331" s="9"/>
      <c r="F331" s="6"/>
      <c r="G331" s="10"/>
    </row>
    <row r="332" spans="1:7" ht="15">
      <c r="A332" s="4">
        <v>40767</v>
      </c>
      <c r="B332" s="9">
        <v>0.71178408504635493</v>
      </c>
      <c r="C332" s="9"/>
      <c r="D332" s="9"/>
      <c r="E332" s="9"/>
      <c r="F332" s="6"/>
      <c r="G332" s="10"/>
    </row>
    <row r="333" spans="1:7" ht="15">
      <c r="A333" s="4">
        <v>40774</v>
      </c>
      <c r="B333" s="9">
        <v>0.72979526989499</v>
      </c>
      <c r="C333" s="9"/>
      <c r="D333" s="9"/>
      <c r="E333" s="9"/>
      <c r="F333" s="6"/>
      <c r="G333" s="10"/>
    </row>
    <row r="334" spans="1:7" ht="15">
      <c r="A334" s="4">
        <v>40781</v>
      </c>
      <c r="B334" s="9">
        <v>0.67260130656986894</v>
      </c>
      <c r="C334" s="9"/>
      <c r="D334" s="9"/>
      <c r="E334" s="9"/>
      <c r="F334" s="6"/>
      <c r="G334" s="10"/>
    </row>
    <row r="335" spans="1:7" ht="15">
      <c r="A335" s="4">
        <v>40788</v>
      </c>
      <c r="B335" s="9">
        <v>0.44866281870936603</v>
      </c>
      <c r="C335" s="9"/>
      <c r="D335" s="9"/>
      <c r="E335" s="9"/>
      <c r="F335" s="6"/>
      <c r="G335" s="10"/>
    </row>
    <row r="336" spans="1:7" ht="15">
      <c r="A336" s="4">
        <v>40795</v>
      </c>
      <c r="B336" s="9">
        <v>0.89479615722417605</v>
      </c>
      <c r="C336" s="9"/>
      <c r="D336" s="9"/>
      <c r="E336" s="9"/>
      <c r="F336" s="6"/>
      <c r="G336" s="10"/>
    </row>
    <row r="337" spans="1:7" ht="15">
      <c r="A337" s="4">
        <v>40802</v>
      </c>
      <c r="B337" s="9">
        <v>0.70638438178654805</v>
      </c>
      <c r="C337" s="9"/>
      <c r="D337" s="9"/>
      <c r="E337" s="9"/>
      <c r="F337" s="6"/>
      <c r="G337" s="10"/>
    </row>
    <row r="338" spans="1:7" ht="15">
      <c r="A338" s="4">
        <v>40809</v>
      </c>
      <c r="B338" s="9">
        <v>0.63900256211178597</v>
      </c>
      <c r="C338" s="9"/>
      <c r="D338" s="9"/>
      <c r="E338" s="9"/>
      <c r="F338" s="6"/>
      <c r="G338" s="10"/>
    </row>
    <row r="339" spans="1:7" ht="15">
      <c r="A339" s="4">
        <v>40816</v>
      </c>
      <c r="B339" s="9">
        <v>0.88795009728127106</v>
      </c>
      <c r="C339" s="9"/>
      <c r="D339" s="9"/>
      <c r="E339" s="9"/>
      <c r="F339" s="6"/>
      <c r="G339" s="10"/>
    </row>
    <row r="340" spans="1:7" ht="15">
      <c r="A340" s="4">
        <v>40823</v>
      </c>
      <c r="B340" s="9">
        <v>0.89857746222723101</v>
      </c>
      <c r="C340" s="9"/>
      <c r="D340" s="9"/>
      <c r="E340" s="9"/>
      <c r="F340" s="6"/>
      <c r="G340" s="10"/>
    </row>
    <row r="341" spans="1:7" ht="15">
      <c r="A341" s="4">
        <v>40830</v>
      </c>
      <c r="B341" s="9">
        <v>0.73089940920740892</v>
      </c>
      <c r="C341" s="9"/>
      <c r="D341" s="9"/>
      <c r="E341" s="9"/>
      <c r="F341" s="6"/>
      <c r="G341" s="10"/>
    </row>
    <row r="342" spans="1:7" ht="15">
      <c r="A342" s="4">
        <v>40837</v>
      </c>
      <c r="B342" s="9">
        <v>0.94155658133799991</v>
      </c>
      <c r="C342" s="9"/>
      <c r="D342" s="9"/>
      <c r="E342" s="9"/>
      <c r="F342" s="6"/>
      <c r="G342" s="10"/>
    </row>
    <row r="343" spans="1:7" ht="15">
      <c r="A343" s="4">
        <v>40844</v>
      </c>
      <c r="B343" s="9">
        <v>1.0451611482668399</v>
      </c>
      <c r="C343" s="9"/>
      <c r="D343" s="9"/>
      <c r="E343" s="9"/>
      <c r="F343" s="6"/>
      <c r="G343" s="10"/>
    </row>
    <row r="344" spans="1:7" ht="15">
      <c r="A344" s="4">
        <v>40851</v>
      </c>
      <c r="B344" s="9">
        <v>0.75939043263458406</v>
      </c>
      <c r="C344" s="9"/>
      <c r="D344" s="9"/>
      <c r="E344" s="9"/>
      <c r="F344" s="6"/>
      <c r="G344" s="10"/>
    </row>
    <row r="345" spans="1:7" ht="15">
      <c r="A345" s="4">
        <v>40858</v>
      </c>
      <c r="B345" s="9">
        <v>1.10348584653409</v>
      </c>
      <c r="C345" s="9"/>
      <c r="D345" s="9"/>
      <c r="E345" s="9"/>
      <c r="F345" s="6"/>
      <c r="G345" s="10"/>
    </row>
    <row r="346" spans="1:7" ht="15">
      <c r="A346" s="4">
        <v>40865</v>
      </c>
      <c r="B346" s="9">
        <v>0.819466061033852</v>
      </c>
      <c r="C346" s="9"/>
      <c r="D346" s="9"/>
      <c r="E346" s="9"/>
      <c r="F346" s="6"/>
      <c r="G346" s="10"/>
    </row>
    <row r="347" spans="1:7" ht="15">
      <c r="A347" s="4">
        <v>40872</v>
      </c>
      <c r="B347" s="9">
        <v>0.86148682092752893</v>
      </c>
      <c r="C347" s="9"/>
      <c r="D347" s="9"/>
      <c r="E347" s="9"/>
      <c r="F347" s="6"/>
      <c r="G347" s="10"/>
    </row>
    <row r="348" spans="1:7" ht="15">
      <c r="A348" s="4">
        <v>40879</v>
      </c>
      <c r="B348" s="9">
        <v>0.72795353713516298</v>
      </c>
      <c r="C348" s="9"/>
      <c r="D348" s="9"/>
      <c r="E348" s="9"/>
      <c r="F348" s="6"/>
      <c r="G348" s="10"/>
    </row>
    <row r="349" spans="1:7" ht="15">
      <c r="A349" s="4">
        <v>40886</v>
      </c>
      <c r="B349" s="9">
        <v>0.702201301375877</v>
      </c>
      <c r="C349" s="9"/>
      <c r="D349" s="9"/>
      <c r="E349" s="9"/>
      <c r="F349" s="6"/>
      <c r="G349" s="10"/>
    </row>
    <row r="350" spans="1:7" ht="15">
      <c r="A350" s="4">
        <v>40893</v>
      </c>
      <c r="B350" s="9">
        <v>0.64647113568527992</v>
      </c>
      <c r="C350" s="9"/>
      <c r="D350" s="9"/>
      <c r="E350" s="9"/>
      <c r="F350" s="6"/>
      <c r="G350" s="10"/>
    </row>
    <row r="351" spans="1:7" ht="15">
      <c r="A351" s="4">
        <v>40900</v>
      </c>
      <c r="B351" s="9">
        <v>0.58062033389466805</v>
      </c>
      <c r="C351" s="9"/>
      <c r="D351" s="9"/>
      <c r="E351" s="9"/>
      <c r="F351" s="6"/>
      <c r="G351" s="10"/>
    </row>
    <row r="352" spans="1:7" ht="15">
      <c r="A352" s="4">
        <v>40907</v>
      </c>
      <c r="B352" s="9">
        <v>0.51703785655842993</v>
      </c>
      <c r="C352" s="9"/>
      <c r="D352" s="9"/>
      <c r="E352" s="9"/>
      <c r="F352" s="6"/>
      <c r="G352" s="10"/>
    </row>
    <row r="353" spans="1:7" ht="15">
      <c r="A353" s="4">
        <v>40914</v>
      </c>
      <c r="B353" s="9">
        <v>0.58470333963835208</v>
      </c>
      <c r="C353" s="9"/>
      <c r="D353" s="9"/>
      <c r="E353" s="9"/>
      <c r="F353" s="6"/>
      <c r="G353" s="10"/>
    </row>
    <row r="354" spans="1:7" ht="15">
      <c r="A354" s="4">
        <v>40921</v>
      </c>
      <c r="B354" s="9">
        <v>0.38228070559555999</v>
      </c>
      <c r="C354" s="9"/>
      <c r="D354" s="9"/>
      <c r="E354" s="9"/>
      <c r="F354" s="6"/>
      <c r="G354" s="10"/>
    </row>
    <row r="355" spans="1:7" ht="15">
      <c r="A355" s="4">
        <v>40928</v>
      </c>
      <c r="B355" s="9">
        <v>0.467484022022576</v>
      </c>
      <c r="C355" s="9"/>
      <c r="D355" s="9"/>
      <c r="E355" s="9"/>
      <c r="F355" s="6"/>
      <c r="G355" s="10"/>
    </row>
    <row r="356" spans="1:7" ht="15">
      <c r="A356" s="4">
        <v>40935</v>
      </c>
      <c r="B356" s="9">
        <v>0.68486082185618902</v>
      </c>
      <c r="C356" s="9"/>
      <c r="D356" s="9"/>
      <c r="E356" s="9"/>
      <c r="F356" s="6"/>
      <c r="G356" s="10"/>
    </row>
    <row r="357" spans="1:7" ht="15">
      <c r="A357" s="4">
        <v>40942</v>
      </c>
      <c r="B357" s="9">
        <v>0.45314370363763801</v>
      </c>
      <c r="C357" s="9"/>
      <c r="D357" s="9"/>
      <c r="E357" s="9"/>
      <c r="F357" s="6"/>
      <c r="G357" s="10"/>
    </row>
    <row r="358" spans="1:7" ht="15">
      <c r="A358" s="4">
        <v>40949</v>
      </c>
      <c r="B358" s="9">
        <v>0.62250338604200295</v>
      </c>
      <c r="C358" s="9"/>
      <c r="D358" s="9"/>
      <c r="E358" s="9"/>
      <c r="F358" s="6"/>
      <c r="G358" s="10"/>
    </row>
    <row r="359" spans="1:7" ht="15">
      <c r="A359" s="4">
        <v>40956</v>
      </c>
      <c r="B359" s="9">
        <v>0.56281026623736108</v>
      </c>
      <c r="C359" s="9"/>
      <c r="D359" s="9"/>
      <c r="E359" s="9"/>
      <c r="F359" s="6"/>
      <c r="G359" s="10"/>
    </row>
    <row r="360" spans="1:7" ht="15">
      <c r="A360" s="4">
        <v>40963</v>
      </c>
      <c r="B360" s="9">
        <v>0.55017698810896798</v>
      </c>
      <c r="C360" s="9"/>
      <c r="D360" s="9"/>
      <c r="E360" s="9"/>
      <c r="F360" s="6"/>
      <c r="G360" s="10"/>
    </row>
    <row r="361" spans="1:7" ht="15">
      <c r="A361" s="4">
        <v>40970</v>
      </c>
      <c r="B361" s="9">
        <v>0.61168418568884997</v>
      </c>
      <c r="C361" s="9"/>
      <c r="D361" s="9"/>
      <c r="E361" s="9"/>
      <c r="F361" s="6"/>
      <c r="G361" s="10"/>
    </row>
    <row r="362" spans="1:7" ht="15">
      <c r="A362" s="4">
        <v>40977</v>
      </c>
      <c r="B362" s="9">
        <v>0.53235725851905003</v>
      </c>
      <c r="C362" s="9"/>
      <c r="D362" s="9"/>
      <c r="E362" s="9"/>
      <c r="F362" s="6"/>
      <c r="G362" s="10"/>
    </row>
    <row r="363" spans="1:7" ht="15">
      <c r="A363" s="4">
        <v>40984</v>
      </c>
      <c r="B363" s="9">
        <v>0.59331668058569398</v>
      </c>
      <c r="C363" s="9"/>
      <c r="D363" s="9"/>
      <c r="E363" s="9"/>
      <c r="F363" s="6"/>
      <c r="G363" s="10"/>
    </row>
    <row r="364" spans="1:7" ht="15">
      <c r="A364" s="4">
        <v>40991</v>
      </c>
      <c r="B364" s="9">
        <v>0.50277787323692202</v>
      </c>
      <c r="C364" s="9"/>
      <c r="D364" s="9"/>
      <c r="E364" s="9"/>
      <c r="F364" s="6"/>
      <c r="G364" s="10"/>
    </row>
    <row r="365" spans="1:7" ht="15">
      <c r="A365" s="4">
        <v>40998</v>
      </c>
      <c r="B365" s="9">
        <v>0.50102468497809505</v>
      </c>
      <c r="C365" s="9"/>
      <c r="D365" s="9"/>
      <c r="E365" s="9"/>
      <c r="F365" s="6"/>
      <c r="G365" s="10"/>
    </row>
    <row r="366" spans="1:7" ht="15">
      <c r="A366" s="4">
        <v>41005</v>
      </c>
      <c r="B366" s="9">
        <v>0.43180227878552396</v>
      </c>
      <c r="C366" s="9"/>
      <c r="D366" s="9"/>
      <c r="E366" s="9"/>
      <c r="F366" s="6"/>
      <c r="G366" s="10"/>
    </row>
    <row r="367" spans="1:7" ht="15">
      <c r="A367" s="4">
        <v>41012</v>
      </c>
      <c r="B367" s="9">
        <v>0.47543475031776694</v>
      </c>
      <c r="C367" s="9"/>
      <c r="D367" s="9"/>
      <c r="E367" s="9"/>
      <c r="F367" s="6"/>
      <c r="G367" s="10"/>
    </row>
    <row r="368" spans="1:7" ht="15">
      <c r="A368" s="4">
        <v>41019</v>
      </c>
      <c r="B368" s="9">
        <v>0.43058790336366104</v>
      </c>
      <c r="C368" s="9"/>
      <c r="D368" s="9"/>
      <c r="E368" s="9"/>
      <c r="F368" s="6"/>
      <c r="G368" s="10"/>
    </row>
    <row r="369" spans="1:7" ht="15">
      <c r="A369" s="4">
        <v>41026</v>
      </c>
      <c r="B369" s="9">
        <v>0.41244167146861899</v>
      </c>
      <c r="C369" s="9"/>
      <c r="D369" s="9"/>
      <c r="E369" s="9"/>
      <c r="F369" s="6"/>
      <c r="G369" s="10"/>
    </row>
    <row r="370" spans="1:7" ht="15">
      <c r="A370" s="4">
        <v>41033</v>
      </c>
      <c r="B370" s="9">
        <v>0.38605806792548897</v>
      </c>
      <c r="C370" s="9"/>
      <c r="D370" s="9"/>
      <c r="E370" s="9"/>
      <c r="F370" s="6"/>
      <c r="G370" s="10"/>
    </row>
    <row r="371" spans="1:7" ht="15">
      <c r="A371" s="4">
        <v>41040</v>
      </c>
      <c r="B371" s="9">
        <v>0.38725578958193602</v>
      </c>
      <c r="C371" s="9"/>
      <c r="D371" s="9"/>
      <c r="E371" s="9"/>
      <c r="F371" s="6"/>
      <c r="G371" s="10"/>
    </row>
    <row r="372" spans="1:7" ht="15">
      <c r="A372" s="4">
        <v>41047</v>
      </c>
      <c r="B372" s="9">
        <v>0.47010620245691798</v>
      </c>
      <c r="C372" s="9"/>
      <c r="D372" s="9"/>
      <c r="E372" s="9"/>
      <c r="F372" s="6"/>
      <c r="G372" s="10"/>
    </row>
    <row r="373" spans="1:7" ht="15">
      <c r="A373" s="4">
        <v>41054</v>
      </c>
      <c r="B373" s="9">
        <v>0.41564560552464302</v>
      </c>
      <c r="C373" s="9"/>
      <c r="D373" s="9"/>
      <c r="E373" s="9"/>
      <c r="F373" s="6"/>
      <c r="G373" s="10"/>
    </row>
    <row r="374" spans="1:7" ht="15">
      <c r="A374" s="4">
        <v>41061</v>
      </c>
      <c r="B374" s="9">
        <v>0.50983604448102193</v>
      </c>
      <c r="C374" s="9"/>
      <c r="D374" s="9"/>
      <c r="E374" s="9"/>
      <c r="F374" s="6"/>
      <c r="G374" s="10"/>
    </row>
    <row r="375" spans="1:7" ht="15">
      <c r="A375" s="4">
        <v>41068</v>
      </c>
      <c r="B375" s="9">
        <v>0.43076092495370105</v>
      </c>
      <c r="C375" s="9"/>
      <c r="D375" s="9"/>
      <c r="E375" s="9"/>
      <c r="F375" s="6"/>
    </row>
    <row r="376" spans="1:7" ht="15">
      <c r="A376" s="4">
        <v>41075</v>
      </c>
      <c r="B376" s="9">
        <v>0.53224754398935603</v>
      </c>
      <c r="C376" s="9"/>
      <c r="D376" s="9"/>
      <c r="E376" s="9"/>
      <c r="F376" s="6"/>
    </row>
    <row r="377" spans="1:7" ht="15">
      <c r="A377" s="4">
        <v>41082</v>
      </c>
      <c r="B377" s="9">
        <v>0.556179759082992</v>
      </c>
      <c r="C377" s="9"/>
      <c r="D377" s="9"/>
      <c r="E377" s="9"/>
      <c r="F377" s="6"/>
    </row>
    <row r="378" spans="1:7" ht="15">
      <c r="A378" s="4">
        <v>41089</v>
      </c>
      <c r="B378" s="9">
        <v>0.47237911378603997</v>
      </c>
      <c r="C378" s="9"/>
      <c r="D378" s="9"/>
      <c r="E378" s="9"/>
      <c r="F378" s="6"/>
    </row>
    <row r="379" spans="1:7" ht="15">
      <c r="A379" s="4">
        <v>41096</v>
      </c>
      <c r="B379" s="9">
        <v>0.50638122501421801</v>
      </c>
      <c r="C379" s="9"/>
      <c r="D379" s="9"/>
      <c r="E379" s="9"/>
      <c r="F379" s="6"/>
    </row>
    <row r="380" spans="1:7" ht="15">
      <c r="A380" s="4">
        <v>41103</v>
      </c>
      <c r="B380" s="9">
        <v>0.40229002997399399</v>
      </c>
      <c r="C380" s="9"/>
      <c r="D380" s="9"/>
      <c r="E380" s="9"/>
      <c r="F380" s="6"/>
    </row>
    <row r="381" spans="1:7" ht="15">
      <c r="A381" s="4">
        <v>41110</v>
      </c>
      <c r="B381" s="9">
        <v>0.40077520466174898</v>
      </c>
      <c r="C381" s="9"/>
      <c r="D381" s="9"/>
      <c r="E381" s="9"/>
      <c r="F381" s="6"/>
    </row>
    <row r="382" spans="1:7" ht="15">
      <c r="A382" s="4">
        <v>41117</v>
      </c>
      <c r="B382" s="9">
        <v>0.48481669326354698</v>
      </c>
      <c r="C382" s="9"/>
      <c r="D382" s="9"/>
      <c r="E382" s="9"/>
      <c r="F382" s="6"/>
    </row>
    <row r="383" spans="1:7" ht="15">
      <c r="A383" s="4">
        <v>41124</v>
      </c>
      <c r="B383" s="9">
        <v>0.37035299787057097</v>
      </c>
      <c r="C383" s="9"/>
      <c r="D383" s="9"/>
      <c r="E383" s="9"/>
      <c r="F383" s="6"/>
    </row>
    <row r="384" spans="1:7" ht="15">
      <c r="A384" s="4">
        <v>41131</v>
      </c>
      <c r="B384" s="9">
        <v>0.44569894233186497</v>
      </c>
      <c r="C384" s="9"/>
      <c r="D384" s="9"/>
      <c r="E384" s="9"/>
      <c r="F384" s="6"/>
    </row>
    <row r="385" spans="1:6" ht="15">
      <c r="A385" s="4">
        <v>41138</v>
      </c>
      <c r="B385" s="9">
        <v>0.63722194147482303</v>
      </c>
      <c r="C385" s="9"/>
      <c r="D385" s="9"/>
      <c r="E385" s="9"/>
      <c r="F385" s="6"/>
    </row>
    <row r="386" spans="1:6" ht="15">
      <c r="A386" s="4">
        <v>41145</v>
      </c>
      <c r="B386" s="9">
        <v>0.43148658906749099</v>
      </c>
      <c r="C386" s="9"/>
      <c r="D386" s="9"/>
      <c r="E386" s="9"/>
      <c r="F386" s="6"/>
    </row>
    <row r="387" spans="1:6" ht="15">
      <c r="A387" s="4">
        <v>41152</v>
      </c>
      <c r="B387" s="9">
        <v>0.66318895909244602</v>
      </c>
      <c r="C387" s="9"/>
      <c r="D387" s="9"/>
      <c r="E387" s="9"/>
      <c r="F387" s="6"/>
    </row>
    <row r="388" spans="1:6" ht="15">
      <c r="A388" s="4">
        <v>41159</v>
      </c>
      <c r="B388" s="9">
        <v>0.47588372080521302</v>
      </c>
      <c r="C388" s="9"/>
      <c r="D388" s="9"/>
      <c r="E388" s="9"/>
      <c r="F388" s="6"/>
    </row>
    <row r="389" spans="1:6" ht="15">
      <c r="A389" s="4">
        <v>41166</v>
      </c>
      <c r="B389" s="9">
        <v>0.57848191019903594</v>
      </c>
      <c r="C389" s="9"/>
      <c r="D389" s="9"/>
      <c r="E389" s="9"/>
      <c r="F389" s="6"/>
    </row>
    <row r="390" spans="1:6" ht="15">
      <c r="A390" s="4">
        <v>41173</v>
      </c>
      <c r="B390" s="9">
        <v>0.574249588116997</v>
      </c>
      <c r="C390" s="9"/>
      <c r="D390" s="9"/>
      <c r="E390" s="9"/>
      <c r="F390" s="6"/>
    </row>
    <row r="391" spans="1:6" ht="15">
      <c r="A391" s="4">
        <v>41180</v>
      </c>
      <c r="B391" s="9">
        <v>0.55696676134603895</v>
      </c>
      <c r="C391" s="9"/>
      <c r="D391" s="9"/>
      <c r="E391" s="9"/>
      <c r="F391" s="6"/>
    </row>
    <row r="392" spans="1:6" ht="15">
      <c r="A392" s="4">
        <v>41187</v>
      </c>
      <c r="B392" s="9">
        <v>0.42108771520738503</v>
      </c>
      <c r="C392" s="9"/>
      <c r="D392" s="9"/>
      <c r="E392" s="9"/>
      <c r="F392" s="6"/>
    </row>
    <row r="393" spans="1:6" ht="15">
      <c r="A393" s="4">
        <v>41194</v>
      </c>
      <c r="B393" s="9">
        <v>0.86509779223442296</v>
      </c>
      <c r="C393" s="9"/>
      <c r="D393" s="9"/>
      <c r="E393" s="9"/>
      <c r="F393" s="6"/>
    </row>
    <row r="394" spans="1:6" ht="15">
      <c r="A394" s="4">
        <v>41201</v>
      </c>
      <c r="B394" s="9">
        <v>0.76300833540829094</v>
      </c>
      <c r="C394" s="9"/>
      <c r="D394" s="9"/>
      <c r="E394" s="9"/>
      <c r="F394" s="6"/>
    </row>
    <row r="395" spans="1:6" ht="15">
      <c r="A395" s="4">
        <v>41208</v>
      </c>
      <c r="B395" s="9">
        <v>0.71209522341679699</v>
      </c>
      <c r="C395" s="9"/>
      <c r="D395" s="9"/>
      <c r="E395" s="9"/>
      <c r="F395" s="6"/>
    </row>
    <row r="396" spans="1:6" ht="15">
      <c r="A396" s="4">
        <v>41215</v>
      </c>
      <c r="B396" s="9">
        <v>0.82643270566128291</v>
      </c>
      <c r="C396" s="9"/>
      <c r="D396" s="9"/>
      <c r="E396" s="9"/>
      <c r="F396" s="6"/>
    </row>
    <row r="397" spans="1:6" ht="15">
      <c r="A397" s="4">
        <v>41222</v>
      </c>
      <c r="B397" s="9">
        <v>0.85878257058531005</v>
      </c>
      <c r="C397" s="9"/>
      <c r="D397" s="9"/>
      <c r="E397" s="9"/>
      <c r="F397" s="6"/>
    </row>
    <row r="398" spans="1:6" ht="15">
      <c r="A398" s="4">
        <v>41229</v>
      </c>
      <c r="B398" s="9">
        <v>0.96725086807373206</v>
      </c>
      <c r="C398" s="9"/>
      <c r="D398" s="9"/>
      <c r="E398" s="9"/>
      <c r="F398" s="6"/>
    </row>
    <row r="399" spans="1:6" ht="15">
      <c r="A399" s="4">
        <v>41236</v>
      </c>
      <c r="B399" s="9">
        <v>0.95843696213371599</v>
      </c>
      <c r="C399" s="9"/>
      <c r="D399" s="9"/>
      <c r="E399" s="9"/>
      <c r="F399" s="6"/>
    </row>
    <row r="400" spans="1:6" ht="15">
      <c r="A400" s="4">
        <v>41243</v>
      </c>
      <c r="B400" s="9">
        <v>0.90976192163605796</v>
      </c>
      <c r="C400" s="9"/>
      <c r="D400" s="9"/>
      <c r="E400" s="9"/>
      <c r="F400" s="6"/>
    </row>
    <row r="401" spans="1:6" ht="15">
      <c r="A401" s="4">
        <v>41250</v>
      </c>
      <c r="B401" s="9">
        <v>0.9255692899619109</v>
      </c>
      <c r="C401" s="9"/>
      <c r="D401" s="9"/>
      <c r="E401" s="9"/>
      <c r="F401" s="6"/>
    </row>
    <row r="402" spans="1:6" ht="15">
      <c r="A402" s="4">
        <v>41257</v>
      </c>
      <c r="B402" s="9">
        <v>0.86647164228846796</v>
      </c>
      <c r="C402" s="9"/>
      <c r="D402" s="9"/>
      <c r="E402" s="9"/>
      <c r="F402" s="6"/>
    </row>
    <row r="403" spans="1:6" ht="15">
      <c r="A403" s="4">
        <v>41264</v>
      </c>
      <c r="B403" s="9">
        <v>0.59432219066790692</v>
      </c>
      <c r="C403" s="9"/>
      <c r="D403" s="9"/>
      <c r="E403" s="9"/>
      <c r="F403" s="6"/>
    </row>
    <row r="404" spans="1:6" ht="15">
      <c r="A404" s="4">
        <v>41271</v>
      </c>
      <c r="B404" s="9">
        <v>0.78338507064756191</v>
      </c>
      <c r="C404" s="9"/>
      <c r="D404" s="9"/>
      <c r="E404" s="9"/>
      <c r="F404" s="6"/>
    </row>
    <row r="405" spans="1:6" ht="15">
      <c r="A405" s="4">
        <v>41278</v>
      </c>
      <c r="B405" s="9">
        <v>0.81109922410075497</v>
      </c>
      <c r="C405" s="9"/>
      <c r="D405" s="9"/>
      <c r="E405" s="9"/>
      <c r="F405" s="6"/>
    </row>
    <row r="406" spans="1:6" ht="15">
      <c r="A406" s="4">
        <v>41285</v>
      </c>
      <c r="B406" s="9">
        <v>0.575100224053539</v>
      </c>
      <c r="C406" s="9"/>
      <c r="D406" s="9"/>
      <c r="E406" s="9"/>
      <c r="F406" s="6"/>
    </row>
    <row r="407" spans="1:6" ht="15">
      <c r="A407" s="4">
        <v>41292</v>
      </c>
      <c r="B407" s="9">
        <v>0.76548418609412694</v>
      </c>
      <c r="C407" s="9"/>
      <c r="D407" s="9"/>
      <c r="E407" s="9"/>
      <c r="F407" s="6"/>
    </row>
    <row r="408" spans="1:6" ht="15">
      <c r="A408" s="4">
        <v>41299</v>
      </c>
      <c r="B408" s="9">
        <v>1.1674580808647002</v>
      </c>
      <c r="C408" s="9"/>
      <c r="D408" s="9"/>
      <c r="E408" s="9"/>
      <c r="F408" s="6"/>
    </row>
    <row r="409" spans="1:6" ht="15">
      <c r="A409" s="4">
        <v>41306</v>
      </c>
      <c r="B409" s="9">
        <v>0.58752486560766393</v>
      </c>
      <c r="C409" s="9"/>
      <c r="D409" s="9"/>
      <c r="E409" s="9"/>
      <c r="F409" s="6"/>
    </row>
    <row r="410" spans="1:6" ht="15">
      <c r="A410" s="4">
        <v>41313</v>
      </c>
      <c r="B410" s="9">
        <v>0.93994279337383502</v>
      </c>
      <c r="C410" s="9"/>
      <c r="D410" s="9"/>
      <c r="E410" s="9"/>
      <c r="F410" s="6"/>
    </row>
    <row r="411" spans="1:6" ht="15">
      <c r="A411" s="4">
        <v>41320</v>
      </c>
      <c r="B411" s="9">
        <v>0.57076892395753998</v>
      </c>
      <c r="C411" s="9"/>
      <c r="D411" s="9"/>
      <c r="E411" s="9"/>
      <c r="F411" s="6"/>
    </row>
    <row r="412" spans="1:6" ht="15">
      <c r="A412" s="4">
        <v>41327</v>
      </c>
      <c r="B412" s="9">
        <v>0.49250468539454495</v>
      </c>
      <c r="C412" s="9"/>
      <c r="D412" s="9"/>
      <c r="E412" s="9"/>
      <c r="F412" s="6"/>
    </row>
    <row r="413" spans="1:6" ht="15">
      <c r="A413" s="4">
        <v>41334</v>
      </c>
      <c r="B413" s="9">
        <v>0.571523659371724</v>
      </c>
      <c r="C413" s="9"/>
      <c r="D413" s="9"/>
      <c r="E413" s="9"/>
      <c r="F413" s="6"/>
    </row>
    <row r="414" spans="1:6" ht="15">
      <c r="A414" s="4">
        <v>41341</v>
      </c>
      <c r="B414" s="9">
        <v>0.54412788895754804</v>
      </c>
      <c r="C414" s="9"/>
      <c r="D414" s="9"/>
      <c r="E414" s="9"/>
      <c r="F414" s="6"/>
    </row>
    <row r="415" spans="1:6" ht="15">
      <c r="A415" s="4">
        <v>41348</v>
      </c>
      <c r="B415" s="9">
        <v>0.42326332918364701</v>
      </c>
      <c r="C415" s="9"/>
      <c r="D415" s="9"/>
      <c r="E415" s="9"/>
      <c r="F415" s="6"/>
    </row>
    <row r="416" spans="1:6" ht="15">
      <c r="A416" s="4">
        <v>41355</v>
      </c>
      <c r="B416" s="9">
        <v>0.68210248847949395</v>
      </c>
      <c r="C416" s="9"/>
      <c r="D416" s="9"/>
      <c r="E416" s="9"/>
      <c r="F416" s="6"/>
    </row>
    <row r="417" spans="1:6" ht="15">
      <c r="A417" s="4">
        <v>41362</v>
      </c>
      <c r="B417" s="9">
        <v>0.51897398284864504</v>
      </c>
      <c r="C417" s="9"/>
      <c r="D417" s="9"/>
      <c r="E417" s="9"/>
      <c r="F417" s="6"/>
    </row>
    <row r="418" spans="1:6" ht="15">
      <c r="A418" s="4">
        <v>41369</v>
      </c>
      <c r="B418" s="9">
        <v>0.63179542959191393</v>
      </c>
      <c r="C418" s="9"/>
      <c r="D418" s="9"/>
      <c r="E418" s="9"/>
      <c r="F418" s="6"/>
    </row>
    <row r="419" spans="1:6" ht="15">
      <c r="A419" s="4">
        <v>41376</v>
      </c>
      <c r="B419" s="9">
        <v>0.76793629534573804</v>
      </c>
      <c r="C419" s="9"/>
      <c r="D419" s="9"/>
      <c r="E419" s="9"/>
      <c r="F419" s="6"/>
    </row>
    <row r="420" spans="1:6" ht="15">
      <c r="A420" s="4">
        <v>41383</v>
      </c>
      <c r="B420" s="9">
        <v>0.51997542584470602</v>
      </c>
      <c r="C420" s="9"/>
      <c r="D420" s="9"/>
      <c r="E420" s="9"/>
      <c r="F420" s="6"/>
    </row>
    <row r="421" spans="1:6" ht="15">
      <c r="A421" s="4">
        <v>41390</v>
      </c>
      <c r="B421" s="9">
        <v>1.2354875708231701</v>
      </c>
      <c r="C421" s="9"/>
      <c r="D421" s="9"/>
      <c r="E421" s="9"/>
      <c r="F421" s="6"/>
    </row>
    <row r="422" spans="1:6" ht="15">
      <c r="A422" s="4">
        <v>41397</v>
      </c>
      <c r="B422" s="9">
        <v>0.39842269343045195</v>
      </c>
      <c r="C422" s="9"/>
      <c r="D422" s="9"/>
      <c r="E422" s="9"/>
      <c r="F422" s="6"/>
    </row>
    <row r="423" spans="1:6" ht="15">
      <c r="A423" s="4">
        <v>41404</v>
      </c>
      <c r="B423" s="9">
        <v>1.2664469753797101</v>
      </c>
      <c r="C423" s="9"/>
      <c r="D423" s="9"/>
      <c r="E423" s="9"/>
      <c r="F423" s="6"/>
    </row>
    <row r="424" spans="1:6" ht="15">
      <c r="A424" s="4">
        <v>41411</v>
      </c>
      <c r="B424" s="9">
        <v>0.65005612990144102</v>
      </c>
      <c r="C424" s="9"/>
      <c r="D424" s="9"/>
      <c r="E424" s="9"/>
      <c r="F424" s="6"/>
    </row>
    <row r="425" spans="1:6" ht="15">
      <c r="A425" s="4">
        <v>41418</v>
      </c>
      <c r="B425" s="9">
        <v>0.77528843409654102</v>
      </c>
      <c r="C425" s="9"/>
      <c r="D425" s="9"/>
      <c r="E425" s="9"/>
      <c r="F425" s="6"/>
    </row>
    <row r="426" spans="1:6" ht="15">
      <c r="A426" s="4">
        <v>41425</v>
      </c>
      <c r="B426" s="9">
        <v>0.61327829188611993</v>
      </c>
      <c r="C426" s="9"/>
      <c r="D426" s="9"/>
      <c r="E426" s="9"/>
      <c r="F426" s="6"/>
    </row>
    <row r="427" spans="1:6" ht="15">
      <c r="A427" s="4">
        <v>41432</v>
      </c>
      <c r="B427" s="9">
        <v>0.63929958628522199</v>
      </c>
      <c r="C427" s="9"/>
      <c r="D427" s="9"/>
      <c r="E427" s="9"/>
      <c r="F427" s="6"/>
    </row>
    <row r="428" spans="1:6" ht="15">
      <c r="A428" s="4">
        <v>41439</v>
      </c>
      <c r="B428" s="9">
        <v>0.86029270965758808</v>
      </c>
      <c r="C428" s="9"/>
      <c r="D428" s="9"/>
      <c r="E428" s="9"/>
      <c r="F428" s="6"/>
    </row>
    <row r="429" spans="1:6" ht="15">
      <c r="A429" s="4">
        <v>41446</v>
      </c>
      <c r="B429" s="9">
        <v>0.73389649168610405</v>
      </c>
      <c r="C429" s="9"/>
      <c r="D429" s="9"/>
      <c r="E429" s="9"/>
      <c r="F429" s="6"/>
    </row>
    <row r="430" spans="1:6" ht="15">
      <c r="A430" s="4">
        <v>41453</v>
      </c>
      <c r="B430" s="9">
        <v>0.76235072904720103</v>
      </c>
      <c r="C430" s="9"/>
      <c r="D430" s="9"/>
      <c r="E430" s="9"/>
      <c r="F430" s="6"/>
    </row>
    <row r="431" spans="1:6" ht="15">
      <c r="A431" s="4">
        <v>41460</v>
      </c>
      <c r="B431" s="9">
        <v>1.0241738202116502</v>
      </c>
      <c r="C431" s="9"/>
      <c r="D431" s="9"/>
      <c r="E431" s="9"/>
      <c r="F431" s="6"/>
    </row>
    <row r="432" spans="1:6" ht="15">
      <c r="A432" s="4">
        <v>41467</v>
      </c>
      <c r="B432" s="9">
        <v>0.68377906760948193</v>
      </c>
      <c r="C432" s="9"/>
      <c r="D432" s="9"/>
      <c r="E432" s="9"/>
      <c r="F432" s="6"/>
    </row>
    <row r="433" spans="1:6" ht="15">
      <c r="A433" s="4">
        <v>41474</v>
      </c>
      <c r="B433" s="9">
        <v>1.4284148888513699</v>
      </c>
      <c r="C433" s="9"/>
      <c r="D433" s="9"/>
      <c r="E433" s="9"/>
      <c r="F433" s="6"/>
    </row>
    <row r="434" spans="1:6" ht="15">
      <c r="A434" s="4">
        <v>41481</v>
      </c>
      <c r="B434" s="9">
        <v>1.79688151687737</v>
      </c>
      <c r="C434" s="9"/>
      <c r="D434" s="9"/>
      <c r="E434" s="9"/>
      <c r="F434" s="6"/>
    </row>
    <row r="435" spans="1:6" ht="15">
      <c r="A435" s="4">
        <v>41488</v>
      </c>
      <c r="B435" s="9">
        <v>0.87278916991726496</v>
      </c>
      <c r="C435" s="9"/>
      <c r="D435" s="9"/>
      <c r="E435" s="9"/>
      <c r="F435" s="6"/>
    </row>
    <row r="436" spans="1:6" ht="15">
      <c r="A436" s="4">
        <v>41495</v>
      </c>
      <c r="B436" s="9">
        <v>1.9858754072467999</v>
      </c>
      <c r="C436" s="9"/>
      <c r="D436" s="9"/>
      <c r="E436" s="9"/>
      <c r="F436" s="6"/>
    </row>
    <row r="437" spans="1:6" ht="15">
      <c r="A437" s="4">
        <v>41502</v>
      </c>
      <c r="B437" s="9">
        <v>1.21678515418205</v>
      </c>
      <c r="C437" s="9"/>
      <c r="D437" s="9"/>
      <c r="E437" s="9"/>
      <c r="F437" s="6"/>
    </row>
    <row r="438" spans="1:6" ht="15">
      <c r="A438" s="4">
        <v>41509</v>
      </c>
      <c r="B438" s="9">
        <v>0.89484527716764495</v>
      </c>
      <c r="C438" s="9"/>
      <c r="D438" s="9"/>
      <c r="E438" s="9"/>
      <c r="F438" s="6"/>
    </row>
    <row r="439" spans="1:6" ht="15">
      <c r="A439" s="4">
        <v>41516</v>
      </c>
      <c r="B439" s="9">
        <v>0.94116371055571213</v>
      </c>
      <c r="C439" s="3"/>
      <c r="D439" s="3"/>
      <c r="E439" s="3"/>
      <c r="F439" s="6"/>
    </row>
    <row r="440" spans="1:6" ht="15">
      <c r="A440" s="4">
        <v>41523</v>
      </c>
      <c r="B440" s="9">
        <v>1.1104337216328599</v>
      </c>
      <c r="C440" s="3"/>
      <c r="D440" s="3"/>
      <c r="E440" s="3"/>
      <c r="F440" s="6"/>
    </row>
    <row r="441" spans="1:6" ht="15">
      <c r="A441" s="4">
        <v>41530</v>
      </c>
      <c r="B441" s="9">
        <v>0.76738987478918497</v>
      </c>
      <c r="C441" s="3"/>
      <c r="D441" s="3"/>
      <c r="E441" s="3"/>
      <c r="F441" s="6"/>
    </row>
    <row r="442" spans="1:6" ht="15">
      <c r="A442" s="4">
        <v>41537</v>
      </c>
      <c r="B442" s="9">
        <v>1.3134656620858201</v>
      </c>
      <c r="C442" s="3"/>
      <c r="D442" s="3"/>
      <c r="E442" s="3"/>
      <c r="F442" s="6"/>
    </row>
    <row r="443" spans="1:6" ht="15">
      <c r="A443" s="4">
        <v>41544</v>
      </c>
      <c r="B443" s="9">
        <v>0.94501568072422293</v>
      </c>
      <c r="C443" s="3"/>
      <c r="D443" s="3"/>
      <c r="E443" s="3"/>
      <c r="F443" s="6"/>
    </row>
    <row r="444" spans="1:6" ht="15">
      <c r="A444" s="4">
        <v>41551</v>
      </c>
      <c r="B444" s="9">
        <v>0.81062430676241903</v>
      </c>
      <c r="C444" s="3"/>
      <c r="D444" s="3"/>
      <c r="E444" s="3"/>
      <c r="F444" s="6"/>
    </row>
    <row r="445" spans="1:6" ht="15">
      <c r="A445" s="4">
        <v>41558</v>
      </c>
      <c r="B445" s="9">
        <v>1.0668777947897601</v>
      </c>
      <c r="C445" s="3"/>
      <c r="D445" s="3"/>
      <c r="E445" s="3"/>
      <c r="F445" s="6"/>
    </row>
    <row r="446" spans="1:6" ht="15">
      <c r="A446" s="4">
        <v>41565</v>
      </c>
      <c r="B446" s="9">
        <v>0.45280641113238801</v>
      </c>
      <c r="C446" s="3"/>
      <c r="D446" s="3"/>
      <c r="E446" s="3"/>
      <c r="F446" s="6"/>
    </row>
    <row r="447" spans="1:6" ht="15">
      <c r="A447" s="4">
        <v>41572</v>
      </c>
      <c r="B447" s="9">
        <v>0.79397531553990797</v>
      </c>
      <c r="C447" s="3"/>
      <c r="D447" s="3"/>
      <c r="E447" s="3"/>
      <c r="F447" s="6"/>
    </row>
    <row r="448" spans="1:6" ht="15">
      <c r="A448" s="4">
        <v>41579</v>
      </c>
      <c r="B448" s="9">
        <v>0.993822545489078</v>
      </c>
      <c r="C448" s="3"/>
      <c r="D448" s="3"/>
      <c r="E448" s="3"/>
      <c r="F448" s="6"/>
    </row>
    <row r="449" spans="1:6" ht="15">
      <c r="A449" s="4">
        <v>41586</v>
      </c>
      <c r="B449" s="9">
        <v>0.615108669890572</v>
      </c>
      <c r="C449" s="3"/>
      <c r="D449" s="3"/>
      <c r="E449" s="3"/>
      <c r="F449" s="6"/>
    </row>
    <row r="450" spans="1:6" ht="15">
      <c r="A450" s="4">
        <v>41593</v>
      </c>
      <c r="B450" s="9">
        <v>1.1946375547499899</v>
      </c>
      <c r="C450" s="3"/>
      <c r="D450" s="3"/>
      <c r="E450" s="3"/>
      <c r="F450" s="6"/>
    </row>
    <row r="451" spans="1:6" ht="15">
      <c r="A451" s="4">
        <v>41600</v>
      </c>
      <c r="B451" s="9">
        <v>1.1944236181597701</v>
      </c>
      <c r="C451" s="3"/>
      <c r="D451" s="3"/>
      <c r="E451" s="3"/>
      <c r="F451" s="6"/>
    </row>
    <row r="452" spans="1:6" ht="15">
      <c r="A452" s="4">
        <v>41607</v>
      </c>
      <c r="B452" s="9">
        <v>0.88521346682235302</v>
      </c>
      <c r="C452" s="3"/>
      <c r="D452" s="3"/>
      <c r="E452" s="3"/>
      <c r="F452" s="6"/>
    </row>
    <row r="453" spans="1:6" ht="15">
      <c r="A453" s="4">
        <v>41614</v>
      </c>
      <c r="B453" s="9">
        <v>1.8568498000946398</v>
      </c>
      <c r="C453" s="3"/>
      <c r="D453" s="3"/>
      <c r="E453" s="3"/>
      <c r="F453" s="6"/>
    </row>
    <row r="454" spans="1:6" ht="15">
      <c r="A454" s="4">
        <v>41621</v>
      </c>
      <c r="B454" s="9">
        <v>1.63128923125952</v>
      </c>
      <c r="C454" s="3"/>
      <c r="D454" s="3"/>
      <c r="E454" s="3"/>
      <c r="F454" s="6"/>
    </row>
    <row r="455" spans="1:6" ht="15">
      <c r="A455" s="4">
        <v>41628</v>
      </c>
      <c r="B455" s="9">
        <v>1.5576293085568098</v>
      </c>
      <c r="C455" s="3"/>
      <c r="D455" s="3"/>
      <c r="E455" s="3"/>
      <c r="F455" s="6"/>
    </row>
    <row r="456" spans="1:6" ht="15">
      <c r="A456" s="4">
        <v>41635</v>
      </c>
      <c r="B456" s="9">
        <v>1.8087018661902099</v>
      </c>
      <c r="C456" s="3"/>
      <c r="D456" s="3"/>
      <c r="E456" s="3"/>
      <c r="F456" s="6"/>
    </row>
    <row r="457" spans="1:6" ht="15">
      <c r="A457" s="4">
        <v>41642</v>
      </c>
      <c r="B457" s="9">
        <v>1.04186127610819</v>
      </c>
      <c r="C457" s="3"/>
      <c r="D457" s="3"/>
      <c r="E457" s="3"/>
      <c r="F457" s="6"/>
    </row>
    <row r="458" spans="1:6" ht="15">
      <c r="A458" s="4">
        <v>41649</v>
      </c>
      <c r="B458" s="9">
        <v>1.37667165088094</v>
      </c>
      <c r="C458" s="3"/>
      <c r="D458" s="3"/>
      <c r="E458" s="3"/>
      <c r="F458" s="6"/>
    </row>
    <row r="459" spans="1:6" ht="15">
      <c r="A459" s="4">
        <v>41656</v>
      </c>
      <c r="B459" s="9">
        <v>0.73076312329974802</v>
      </c>
      <c r="C459" s="3"/>
      <c r="D459" s="3"/>
      <c r="E459" s="3"/>
      <c r="F459" s="6"/>
    </row>
    <row r="460" spans="1:6" ht="15">
      <c r="A460" s="4">
        <v>41663</v>
      </c>
      <c r="B460" s="9">
        <v>0.96872525128695297</v>
      </c>
      <c r="C460" s="3"/>
      <c r="D460" s="3"/>
      <c r="E460" s="3"/>
      <c r="F460" s="6"/>
    </row>
    <row r="461" spans="1:6" ht="15">
      <c r="A461" s="4">
        <v>41670</v>
      </c>
      <c r="B461" s="9">
        <v>0.95721842557861503</v>
      </c>
      <c r="C461" s="3"/>
      <c r="D461" s="3"/>
      <c r="E461" s="3"/>
      <c r="F461" s="6"/>
    </row>
    <row r="462" spans="1:6" ht="15">
      <c r="A462" s="4">
        <v>41677</v>
      </c>
      <c r="B462" s="9">
        <v>0.84785844478932304</v>
      </c>
      <c r="C462" s="3"/>
      <c r="D462" s="3"/>
      <c r="E462" s="3"/>
      <c r="F462" s="6"/>
    </row>
    <row r="463" spans="1:6" ht="15">
      <c r="A463" s="4">
        <v>41684</v>
      </c>
      <c r="B463" s="9">
        <v>1.0514734913813999</v>
      </c>
      <c r="C463" s="3"/>
      <c r="D463" s="3"/>
      <c r="E463" s="3"/>
      <c r="F463" s="6"/>
    </row>
    <row r="464" spans="1:6" ht="15">
      <c r="A464" s="2"/>
      <c r="B464" s="3"/>
      <c r="C464" s="3"/>
      <c r="D464" s="3"/>
      <c r="E464" s="3"/>
      <c r="F464" s="6"/>
    </row>
    <row r="465" spans="1:6" ht="15">
      <c r="A465" s="2"/>
      <c r="B465" s="3"/>
      <c r="C465" s="3"/>
      <c r="D465" s="3"/>
      <c r="E465" s="3"/>
      <c r="F465" s="6"/>
    </row>
    <row r="466" spans="1:6" ht="15">
      <c r="A466" s="2"/>
      <c r="B466" s="3"/>
      <c r="C466" s="3"/>
      <c r="D466" s="3"/>
      <c r="E466" s="3"/>
      <c r="F466" s="6"/>
    </row>
    <row r="467" spans="1:6" ht="15">
      <c r="A467" s="2"/>
      <c r="B467" s="3"/>
      <c r="C467" s="3"/>
      <c r="D467" s="3"/>
      <c r="E467" s="3"/>
      <c r="F467" s="6"/>
    </row>
    <row r="468" spans="1:6" ht="15">
      <c r="A468" s="2"/>
      <c r="B468" s="3"/>
      <c r="C468" s="3"/>
      <c r="D468" s="3"/>
      <c r="E468" s="3"/>
      <c r="F468" s="6"/>
    </row>
    <row r="469" spans="1:6" ht="15">
      <c r="A469" s="2"/>
      <c r="B469" s="3"/>
      <c r="C469" s="3"/>
      <c r="D469" s="3"/>
      <c r="E469" s="3"/>
      <c r="F469" s="6"/>
    </row>
    <row r="470" spans="1:6" ht="15">
      <c r="A470" s="2"/>
      <c r="B470" s="3"/>
      <c r="C470" s="3"/>
      <c r="D470" s="3"/>
      <c r="E470" s="3"/>
      <c r="F470" s="6"/>
    </row>
    <row r="471" spans="1:6" ht="15">
      <c r="A471" s="2"/>
      <c r="B471" s="3"/>
      <c r="C471" s="3"/>
      <c r="D471" s="3"/>
      <c r="E471" s="3"/>
      <c r="F471" s="6"/>
    </row>
    <row r="472" spans="1:6" ht="15">
      <c r="A472" s="2"/>
      <c r="B472" s="3"/>
      <c r="C472" s="3"/>
      <c r="D472" s="3"/>
      <c r="E472" s="3"/>
      <c r="F472" s="6"/>
    </row>
    <row r="473" spans="1:6" ht="15">
      <c r="A473" s="2"/>
      <c r="B473" s="3"/>
      <c r="C473" s="3"/>
      <c r="D473" s="3"/>
      <c r="E473" s="3"/>
      <c r="F473" s="6"/>
    </row>
    <row r="474" spans="1:6" ht="15">
      <c r="A474" s="2"/>
      <c r="B474" s="3"/>
      <c r="C474" s="3"/>
      <c r="D474" s="3"/>
      <c r="E474" s="3"/>
      <c r="F474" s="6"/>
    </row>
    <row r="475" spans="1:6" ht="15">
      <c r="A475" s="2"/>
      <c r="B475" s="3"/>
      <c r="C475" s="3"/>
      <c r="D475" s="3"/>
      <c r="E475" s="3"/>
      <c r="F475" s="6"/>
    </row>
    <row r="476" spans="1:6" ht="15">
      <c r="A476" s="2"/>
      <c r="B476" s="3"/>
      <c r="C476" s="3"/>
      <c r="D476" s="3"/>
      <c r="E476" s="3"/>
      <c r="F476" s="6"/>
    </row>
    <row r="477" spans="1:6" ht="15">
      <c r="A477" s="2"/>
      <c r="B477" s="3"/>
      <c r="C477" s="3"/>
      <c r="D477" s="3"/>
      <c r="E477" s="3"/>
      <c r="F477" s="6"/>
    </row>
    <row r="478" spans="1:6" ht="15">
      <c r="A478" s="2"/>
      <c r="B478" s="3"/>
      <c r="C478" s="3"/>
      <c r="D478" s="3"/>
      <c r="E478" s="3"/>
      <c r="F478" s="6"/>
    </row>
    <row r="479" spans="1:6" ht="15">
      <c r="A479" s="2"/>
      <c r="B479" s="3"/>
      <c r="C479" s="3"/>
      <c r="D479" s="3"/>
      <c r="E479" s="3"/>
      <c r="F479" s="6"/>
    </row>
    <row r="480" spans="1:6" ht="15">
      <c r="A480" s="2"/>
      <c r="B480" s="3"/>
      <c r="C480" s="3"/>
      <c r="D480" s="3"/>
      <c r="E480" s="3"/>
      <c r="F480" s="6"/>
    </row>
    <row r="481" spans="1:6" ht="15">
      <c r="A481" s="2"/>
      <c r="B481" s="3"/>
      <c r="C481" s="3"/>
      <c r="D481" s="3"/>
      <c r="E481" s="3"/>
      <c r="F481" s="6"/>
    </row>
    <row r="482" spans="1:6" ht="15">
      <c r="A482" s="2"/>
      <c r="B482" s="3"/>
      <c r="C482" s="3"/>
      <c r="D482" s="3"/>
      <c r="E482" s="3"/>
      <c r="F482" s="6"/>
    </row>
    <row r="483" spans="1:6" ht="15">
      <c r="A483" s="2"/>
      <c r="B483" s="3"/>
      <c r="C483" s="3"/>
      <c r="D483" s="3"/>
      <c r="E483" s="3"/>
      <c r="F483" s="6"/>
    </row>
    <row r="484" spans="1:6" ht="15">
      <c r="A484" s="2"/>
      <c r="B484" s="3"/>
      <c r="C484" s="3"/>
      <c r="D484" s="3"/>
      <c r="E484" s="3"/>
      <c r="F484" s="6"/>
    </row>
    <row r="485" spans="1:6" ht="15">
      <c r="A485" s="2"/>
      <c r="B485" s="3"/>
      <c r="C485" s="3"/>
      <c r="D485" s="3"/>
      <c r="E485" s="3"/>
      <c r="F485" s="6"/>
    </row>
    <row r="486" spans="1:6" ht="15">
      <c r="A486" s="2"/>
      <c r="B486" s="3"/>
      <c r="C486" s="3"/>
      <c r="D486" s="3"/>
      <c r="E486" s="3"/>
      <c r="F486" s="6"/>
    </row>
    <row r="487" spans="1:6" ht="15">
      <c r="A487" s="2"/>
      <c r="B487" s="3"/>
      <c r="C487" s="3"/>
      <c r="D487" s="3"/>
      <c r="E487" s="3"/>
      <c r="F487" s="6"/>
    </row>
    <row r="488" spans="1:6" ht="15">
      <c r="A488" s="2"/>
      <c r="B488" s="3"/>
      <c r="C488" s="3"/>
      <c r="D488" s="3"/>
      <c r="E488" s="3"/>
      <c r="F488" s="6"/>
    </row>
    <row r="489" spans="1:6" ht="15">
      <c r="A489" s="2"/>
      <c r="B489" s="3"/>
      <c r="C489" s="3"/>
      <c r="D489" s="3"/>
      <c r="E489" s="3"/>
      <c r="F489" s="6"/>
    </row>
    <row r="490" spans="1:6" ht="15">
      <c r="A490" s="2"/>
      <c r="B490" s="3"/>
      <c r="C490" s="3"/>
      <c r="D490" s="3"/>
      <c r="E490" s="3"/>
      <c r="F490" s="6"/>
    </row>
    <row r="491" spans="1:6" ht="15">
      <c r="A491" s="2"/>
      <c r="B491" s="3"/>
      <c r="C491" s="3"/>
      <c r="D491" s="3"/>
      <c r="E491" s="3"/>
      <c r="F491" s="6"/>
    </row>
    <row r="492" spans="1:6" ht="15">
      <c r="A492" s="2"/>
      <c r="B492" s="3"/>
      <c r="C492" s="3"/>
      <c r="D492" s="3"/>
      <c r="E492" s="3"/>
      <c r="F492" s="6"/>
    </row>
    <row r="493" spans="1:6" ht="15">
      <c r="A493" s="2"/>
      <c r="B493" s="3"/>
      <c r="C493" s="3"/>
      <c r="D493" s="3"/>
      <c r="E493" s="3"/>
      <c r="F493" s="6"/>
    </row>
    <row r="494" spans="1:6" ht="15">
      <c r="A494" s="2"/>
      <c r="B494" s="3"/>
      <c r="C494" s="3"/>
      <c r="D494" s="3"/>
      <c r="E494" s="3"/>
      <c r="F494" s="6"/>
    </row>
    <row r="495" spans="1:6" ht="15">
      <c r="A495" s="2"/>
      <c r="B495" s="3"/>
      <c r="C495" s="3"/>
      <c r="D495" s="3"/>
      <c r="E495" s="3"/>
      <c r="F495" s="6"/>
    </row>
    <row r="496" spans="1:6" ht="15">
      <c r="A496" s="2"/>
      <c r="B496" s="3"/>
      <c r="C496" s="3"/>
      <c r="D496" s="3"/>
      <c r="E496" s="3"/>
      <c r="F496" s="6"/>
    </row>
    <row r="497" spans="1:6" ht="15">
      <c r="A497" s="2"/>
      <c r="B497" s="3"/>
      <c r="C497" s="3"/>
      <c r="D497" s="3"/>
      <c r="E497" s="3"/>
      <c r="F497" s="6"/>
    </row>
    <row r="498" spans="1:6" ht="15">
      <c r="A498" s="2"/>
      <c r="B498" s="3"/>
      <c r="C498" s="3"/>
      <c r="D498" s="3"/>
      <c r="E498" s="3"/>
      <c r="F498" s="6"/>
    </row>
    <row r="499" spans="1:6" ht="15">
      <c r="A499" s="2"/>
      <c r="B499" s="3"/>
      <c r="C499" s="3"/>
      <c r="D499" s="3"/>
      <c r="E499" s="3"/>
      <c r="F499" s="6"/>
    </row>
    <row r="500" spans="1:6" ht="15">
      <c r="A500" s="2"/>
      <c r="B500" s="3"/>
      <c r="C500" s="3"/>
      <c r="D500" s="3"/>
      <c r="E500" s="3"/>
      <c r="F500" s="6"/>
    </row>
    <row r="501" spans="1:6" ht="15">
      <c r="A501" s="2"/>
      <c r="B501" s="3"/>
      <c r="C501" s="3"/>
      <c r="D501" s="3"/>
      <c r="E501" s="3"/>
      <c r="F501" s="6"/>
    </row>
    <row r="502" spans="1:6" ht="15">
      <c r="A502" s="2"/>
      <c r="B502" s="3"/>
      <c r="C502" s="3"/>
      <c r="D502" s="3"/>
      <c r="E502" s="3"/>
      <c r="F502" s="6"/>
    </row>
    <row r="503" spans="1:6" ht="15">
      <c r="A503" s="2"/>
      <c r="B503" s="3"/>
      <c r="C503" s="3"/>
      <c r="D503" s="3"/>
      <c r="E503" s="3"/>
      <c r="F503" s="6"/>
    </row>
    <row r="504" spans="1:6" ht="15">
      <c r="A504" s="2"/>
      <c r="B504" s="3"/>
      <c r="C504" s="3"/>
      <c r="D504" s="3"/>
      <c r="E504" s="3"/>
      <c r="F504" s="6"/>
    </row>
    <row r="505" spans="1:6" ht="15">
      <c r="A505" s="2"/>
      <c r="B505" s="3"/>
      <c r="C505" s="3"/>
      <c r="D505" s="3"/>
      <c r="E505" s="3"/>
      <c r="F505" s="6"/>
    </row>
    <row r="506" spans="1:6" ht="15">
      <c r="A506" s="2"/>
      <c r="B506" s="3"/>
      <c r="C506" s="3"/>
      <c r="D506" s="3"/>
      <c r="E506" s="3"/>
      <c r="F506" s="6"/>
    </row>
    <row r="507" spans="1:6" ht="15">
      <c r="A507" s="2"/>
      <c r="B507" s="3"/>
      <c r="C507" s="3"/>
      <c r="D507" s="3"/>
      <c r="E507" s="3"/>
      <c r="F507" s="6"/>
    </row>
    <row r="508" spans="1:6" ht="15">
      <c r="A508" s="2"/>
      <c r="B508" s="3"/>
      <c r="C508" s="3"/>
      <c r="D508" s="3"/>
      <c r="E508" s="3"/>
      <c r="F508" s="6"/>
    </row>
    <row r="509" spans="1:6" ht="15">
      <c r="A509" s="2"/>
      <c r="B509" s="3"/>
      <c r="C509" s="3"/>
      <c r="D509" s="3"/>
      <c r="E509" s="3"/>
      <c r="F509" s="6"/>
    </row>
    <row r="510" spans="1:6">
      <c r="A510" s="7"/>
      <c r="B510" s="6"/>
      <c r="C510" s="6"/>
      <c r="D510" s="6"/>
      <c r="E510" s="6"/>
      <c r="F510" s="6"/>
    </row>
    <row r="511" spans="1:6">
      <c r="A511" s="7"/>
      <c r="B511" s="6"/>
      <c r="C511" s="6"/>
      <c r="D511" s="6"/>
      <c r="E511" s="6"/>
      <c r="F511" s="6"/>
    </row>
    <row r="512" spans="1:6">
      <c r="A512" s="7"/>
      <c r="B512" s="6"/>
      <c r="C512" s="6"/>
      <c r="D512" s="6"/>
      <c r="E512" s="6"/>
      <c r="F512" s="6"/>
    </row>
    <row r="513" spans="1:6">
      <c r="A513" s="7"/>
      <c r="B513" s="6"/>
      <c r="C513" s="6"/>
      <c r="D513" s="6"/>
      <c r="E513" s="6"/>
      <c r="F513" s="6"/>
    </row>
    <row r="514" spans="1:6">
      <c r="A514" s="7"/>
      <c r="B514" s="6"/>
      <c r="C514" s="6"/>
      <c r="D514" s="6"/>
      <c r="E514" s="6"/>
      <c r="F514" s="6"/>
    </row>
    <row r="515" spans="1:6">
      <c r="A515" s="7"/>
      <c r="B515" s="6"/>
      <c r="C515" s="6"/>
      <c r="D515" s="6"/>
      <c r="E515" s="6"/>
      <c r="F515" s="6"/>
    </row>
    <row r="516" spans="1:6">
      <c r="A516" s="7"/>
      <c r="B516" s="6"/>
      <c r="C516" s="6"/>
      <c r="D516" s="6"/>
      <c r="E516" s="6"/>
      <c r="F516" s="6"/>
    </row>
    <row r="517" spans="1:6">
      <c r="A517" s="7"/>
      <c r="B517" s="6"/>
      <c r="C517" s="6"/>
      <c r="D517" s="6"/>
      <c r="E517" s="6"/>
      <c r="F517" s="6"/>
    </row>
    <row r="518" spans="1:6">
      <c r="A518" s="7"/>
      <c r="B518" s="6"/>
      <c r="C518" s="6"/>
      <c r="D518" s="6"/>
      <c r="E518" s="6"/>
      <c r="F518" s="6"/>
    </row>
    <row r="519" spans="1:6">
      <c r="A519" s="7"/>
      <c r="B519" s="6"/>
      <c r="C519" s="6"/>
      <c r="D519" s="6"/>
      <c r="E519" s="6"/>
      <c r="F519" s="6"/>
    </row>
    <row r="520" spans="1:6">
      <c r="A520" s="7"/>
      <c r="B520" s="6"/>
      <c r="C520" s="6"/>
      <c r="D520" s="6"/>
      <c r="E520" s="6"/>
      <c r="F520" s="6"/>
    </row>
    <row r="521" spans="1:6">
      <c r="A521" s="7"/>
      <c r="B521" s="6"/>
      <c r="C521" s="6"/>
      <c r="D521" s="6"/>
      <c r="E521" s="6"/>
      <c r="F521" s="6"/>
    </row>
    <row r="522" spans="1:6">
      <c r="A522" s="7"/>
      <c r="B522" s="6"/>
      <c r="C522" s="6"/>
      <c r="D522" s="6"/>
      <c r="E522" s="6"/>
      <c r="F522" s="6"/>
    </row>
    <row r="523" spans="1:6">
      <c r="A523" s="7"/>
      <c r="B523" s="6"/>
      <c r="C523" s="6"/>
      <c r="D523" s="6"/>
      <c r="E523" s="6"/>
      <c r="F523" s="6"/>
    </row>
    <row r="524" spans="1:6">
      <c r="A524" s="7"/>
      <c r="B524" s="6"/>
      <c r="C524" s="6"/>
      <c r="D524" s="6"/>
      <c r="E524" s="6"/>
      <c r="F524" s="6"/>
    </row>
    <row r="525" spans="1:6">
      <c r="A525" s="7"/>
      <c r="B525" s="6"/>
      <c r="C525" s="6"/>
      <c r="D525" s="6"/>
      <c r="E525" s="6"/>
      <c r="F525" s="6"/>
    </row>
    <row r="526" spans="1:6">
      <c r="A526" s="7"/>
      <c r="B526" s="6"/>
      <c r="C526" s="6"/>
      <c r="D526" s="6"/>
      <c r="E526" s="6"/>
      <c r="F526" s="6"/>
    </row>
    <row r="527" spans="1:6">
      <c r="A527" s="7"/>
      <c r="B527" s="6"/>
      <c r="C527" s="6"/>
      <c r="D527" s="6"/>
      <c r="E527" s="6"/>
      <c r="F527" s="6"/>
    </row>
    <row r="528" spans="1:6">
      <c r="A528" s="7"/>
      <c r="B528" s="6"/>
      <c r="C528" s="6"/>
      <c r="D528" s="6"/>
      <c r="E528" s="6"/>
      <c r="F528" s="6"/>
    </row>
    <row r="529" spans="1:6">
      <c r="A529" s="7"/>
      <c r="B529" s="6"/>
      <c r="C529" s="6"/>
      <c r="D529" s="6"/>
      <c r="E529" s="6"/>
      <c r="F529" s="6"/>
    </row>
    <row r="530" spans="1:6">
      <c r="A530" s="7"/>
      <c r="B530" s="6"/>
      <c r="C530" s="6"/>
      <c r="D530" s="6"/>
      <c r="E530" s="6"/>
      <c r="F530" s="6"/>
    </row>
    <row r="531" spans="1:6">
      <c r="A531" s="7"/>
      <c r="B531" s="6"/>
      <c r="C531" s="6"/>
      <c r="D531" s="6"/>
      <c r="E531" s="6"/>
      <c r="F531" s="6"/>
    </row>
    <row r="532" spans="1:6">
      <c r="A532" s="7"/>
      <c r="B532" s="6"/>
      <c r="C532" s="6"/>
      <c r="D532" s="6"/>
      <c r="E532" s="6"/>
      <c r="F532" s="6"/>
    </row>
    <row r="533" spans="1:6">
      <c r="A533" s="7"/>
      <c r="B533" s="6"/>
      <c r="C533" s="6"/>
      <c r="D533" s="6"/>
      <c r="E533" s="6"/>
      <c r="F533" s="6"/>
    </row>
    <row r="534" spans="1:6">
      <c r="A534" s="7"/>
      <c r="B534" s="6"/>
      <c r="C534" s="6"/>
      <c r="D534" s="6"/>
      <c r="E534" s="6"/>
      <c r="F534" s="6"/>
    </row>
    <row r="535" spans="1:6">
      <c r="A535" s="7"/>
      <c r="B535" s="6"/>
      <c r="C535" s="6"/>
      <c r="D535" s="6"/>
      <c r="E535" s="6"/>
      <c r="F535" s="6"/>
    </row>
    <row r="536" spans="1:6">
      <c r="A536" s="7"/>
      <c r="B536" s="6"/>
      <c r="C536" s="6"/>
      <c r="D536" s="6"/>
      <c r="E536" s="6"/>
      <c r="F536" s="6"/>
    </row>
    <row r="537" spans="1:6">
      <c r="A537" s="7"/>
      <c r="B537" s="6"/>
      <c r="C537" s="6"/>
      <c r="D537" s="6"/>
      <c r="E537" s="6"/>
      <c r="F537" s="6"/>
    </row>
    <row r="538" spans="1:6">
      <c r="A538" s="7"/>
      <c r="B538" s="6"/>
      <c r="C538" s="6"/>
      <c r="D538" s="6"/>
      <c r="E538" s="6"/>
      <c r="F538" s="6"/>
    </row>
    <row r="539" spans="1:6">
      <c r="A539" s="7"/>
      <c r="B539" s="6"/>
      <c r="C539" s="6"/>
      <c r="D539" s="6"/>
      <c r="E539" s="6"/>
      <c r="F539" s="6"/>
    </row>
    <row r="540" spans="1:6">
      <c r="A540" s="7"/>
      <c r="B540" s="6"/>
      <c r="C540" s="6"/>
      <c r="D540" s="6"/>
      <c r="E540" s="6"/>
      <c r="F540" s="6"/>
    </row>
    <row r="541" spans="1:6">
      <c r="A541" s="7"/>
      <c r="B541" s="6"/>
      <c r="C541" s="6"/>
      <c r="D541" s="6"/>
      <c r="E541" s="6"/>
      <c r="F541" s="6"/>
    </row>
    <row r="542" spans="1:6">
      <c r="A542" s="7"/>
      <c r="B542" s="6"/>
      <c r="C542" s="6"/>
      <c r="D542" s="6"/>
      <c r="E542" s="6"/>
      <c r="F542" s="6"/>
    </row>
    <row r="543" spans="1:6">
      <c r="A543" s="7"/>
      <c r="B543" s="6"/>
      <c r="C543" s="6"/>
      <c r="D543" s="6"/>
      <c r="E543" s="6"/>
      <c r="F543" s="6"/>
    </row>
    <row r="544" spans="1:6">
      <c r="A544" s="7"/>
      <c r="B544" s="6"/>
      <c r="C544" s="6"/>
      <c r="D544" s="6"/>
      <c r="E544" s="6"/>
      <c r="F544" s="6"/>
    </row>
    <row r="545" spans="1:6">
      <c r="A545" s="7"/>
      <c r="B545" s="6"/>
      <c r="C545" s="6"/>
      <c r="D545" s="6"/>
      <c r="E545" s="6"/>
      <c r="F545" s="6"/>
    </row>
    <row r="546" spans="1:6">
      <c r="A546" s="7"/>
      <c r="B546" s="6"/>
      <c r="C546" s="6"/>
      <c r="D546" s="6"/>
      <c r="E546" s="6"/>
      <c r="F546" s="6"/>
    </row>
    <row r="547" spans="1:6">
      <c r="A547" s="7"/>
      <c r="B547" s="6"/>
      <c r="C547" s="6"/>
      <c r="D547" s="6"/>
      <c r="E547" s="6"/>
      <c r="F547" s="6"/>
    </row>
    <row r="548" spans="1:6">
      <c r="A548" s="7"/>
      <c r="B548" s="6"/>
      <c r="C548" s="6"/>
      <c r="D548" s="6"/>
      <c r="E548" s="6"/>
      <c r="F548" s="6"/>
    </row>
    <row r="549" spans="1:6">
      <c r="A549" s="7"/>
      <c r="B549" s="6"/>
      <c r="C549" s="6"/>
      <c r="D549" s="6"/>
      <c r="E549" s="6"/>
      <c r="F549" s="6"/>
    </row>
    <row r="550" spans="1:6">
      <c r="A550" s="7"/>
      <c r="B550" s="6"/>
      <c r="C550" s="6"/>
      <c r="D550" s="6"/>
      <c r="E550" s="6"/>
      <c r="F550" s="6"/>
    </row>
    <row r="551" spans="1:6">
      <c r="A551" s="7"/>
      <c r="B551" s="6"/>
      <c r="C551" s="6"/>
      <c r="D551" s="6"/>
      <c r="E551" s="6"/>
      <c r="F551" s="6"/>
    </row>
    <row r="552" spans="1:6">
      <c r="A552" s="7"/>
      <c r="B552" s="6"/>
      <c r="C552" s="6"/>
      <c r="D552" s="6"/>
      <c r="E552" s="6"/>
      <c r="F552" s="6"/>
    </row>
    <row r="553" spans="1:6">
      <c r="A553" s="7"/>
      <c r="B553" s="6"/>
      <c r="C553" s="6"/>
      <c r="D553" s="6"/>
      <c r="E553" s="6"/>
      <c r="F553" s="6"/>
    </row>
    <row r="554" spans="1:6">
      <c r="A554" s="7"/>
      <c r="B554" s="6"/>
      <c r="C554" s="6"/>
      <c r="D554" s="6"/>
      <c r="E554" s="6"/>
      <c r="F554" s="6"/>
    </row>
    <row r="555" spans="1:6">
      <c r="A555" s="7"/>
      <c r="B555" s="6"/>
      <c r="C555" s="6"/>
      <c r="D555" s="6"/>
      <c r="E555" s="6"/>
      <c r="F555" s="6"/>
    </row>
    <row r="556" spans="1:6">
      <c r="A556" s="7"/>
      <c r="B556" s="6"/>
      <c r="C556" s="6"/>
      <c r="D556" s="6"/>
      <c r="E556" s="6"/>
      <c r="F556" s="6"/>
    </row>
    <row r="557" spans="1:6">
      <c r="A557" s="7"/>
      <c r="B557" s="6"/>
      <c r="C557" s="6"/>
      <c r="D557" s="6"/>
      <c r="E557" s="6"/>
      <c r="F557" s="6"/>
    </row>
    <row r="558" spans="1:6">
      <c r="A558" s="7"/>
      <c r="B558" s="6"/>
      <c r="C558" s="6"/>
      <c r="D558" s="6"/>
      <c r="E558" s="6"/>
      <c r="F558" s="6"/>
    </row>
    <row r="559" spans="1:6">
      <c r="A559" s="7"/>
      <c r="B559" s="6"/>
      <c r="C559" s="6"/>
      <c r="D559" s="6"/>
      <c r="E559" s="6"/>
      <c r="F559" s="6"/>
    </row>
    <row r="560" spans="1:6">
      <c r="A560" s="7"/>
      <c r="B560" s="6"/>
      <c r="C560" s="6"/>
      <c r="D560" s="6"/>
      <c r="E560" s="6"/>
      <c r="F560" s="6"/>
    </row>
    <row r="561" spans="1:6">
      <c r="A561" s="7"/>
      <c r="B561" s="6"/>
      <c r="C561" s="6"/>
      <c r="D561" s="6"/>
      <c r="E561" s="6"/>
      <c r="F561" s="6"/>
    </row>
    <row r="562" spans="1:6">
      <c r="A562" s="7"/>
      <c r="B562" s="6"/>
      <c r="C562" s="6"/>
      <c r="D562" s="6"/>
      <c r="E562" s="6"/>
      <c r="F562" s="6"/>
    </row>
    <row r="563" spans="1:6">
      <c r="A563" s="7"/>
      <c r="B563" s="6"/>
      <c r="C563" s="6"/>
      <c r="D563" s="6"/>
      <c r="E563" s="6"/>
      <c r="F563" s="6"/>
    </row>
    <row r="564" spans="1:6">
      <c r="A564" s="7"/>
      <c r="B564" s="6"/>
      <c r="C564" s="6"/>
      <c r="D564" s="6"/>
      <c r="E564" s="6"/>
      <c r="F564" s="6"/>
    </row>
    <row r="565" spans="1:6">
      <c r="A565" s="7"/>
      <c r="B565" s="6"/>
      <c r="C565" s="6"/>
      <c r="D565" s="6"/>
      <c r="E565" s="6"/>
      <c r="F565" s="6"/>
    </row>
    <row r="566" spans="1:6">
      <c r="A566" s="7"/>
      <c r="B566" s="6"/>
      <c r="C566" s="6"/>
      <c r="D566" s="6"/>
      <c r="E566" s="6"/>
      <c r="F566" s="6"/>
    </row>
    <row r="567" spans="1:6">
      <c r="A567" s="7"/>
      <c r="B567" s="6"/>
      <c r="C567" s="6"/>
      <c r="D567" s="6"/>
      <c r="E567" s="6"/>
      <c r="F567" s="6"/>
    </row>
    <row r="568" spans="1:6">
      <c r="A568" s="7"/>
      <c r="B568" s="6"/>
      <c r="C568" s="6"/>
      <c r="D568" s="6"/>
      <c r="E568" s="6"/>
      <c r="F568" s="6"/>
    </row>
    <row r="569" spans="1:6">
      <c r="A569" s="7"/>
      <c r="B569" s="6"/>
      <c r="C569" s="6"/>
      <c r="D569" s="6"/>
      <c r="E569" s="6"/>
      <c r="F569" s="6"/>
    </row>
    <row r="570" spans="1:6">
      <c r="A570" s="7"/>
      <c r="B570" s="6"/>
      <c r="C570" s="6"/>
      <c r="D570" s="6"/>
      <c r="E570" s="6"/>
      <c r="F570" s="6"/>
    </row>
    <row r="571" spans="1:6">
      <c r="A571" s="7"/>
      <c r="B571" s="6"/>
      <c r="C571" s="6"/>
      <c r="D571" s="6"/>
      <c r="E571" s="6"/>
      <c r="F571" s="6"/>
    </row>
    <row r="572" spans="1:6">
      <c r="A572" s="7"/>
      <c r="B572" s="6"/>
      <c r="C572" s="6"/>
      <c r="D572" s="6"/>
      <c r="E572" s="6"/>
      <c r="F572" s="6"/>
    </row>
    <row r="573" spans="1:6">
      <c r="A573" s="7"/>
      <c r="B573" s="6"/>
      <c r="C573" s="6"/>
      <c r="D573" s="6"/>
      <c r="E573" s="6"/>
      <c r="F573" s="6"/>
    </row>
    <row r="574" spans="1:6">
      <c r="A574" s="7"/>
      <c r="B574" s="6"/>
      <c r="C574" s="6"/>
      <c r="D574" s="6"/>
      <c r="E574" s="6"/>
      <c r="F574" s="6"/>
    </row>
    <row r="575" spans="1:6">
      <c r="A575" s="7"/>
      <c r="B575" s="6"/>
      <c r="C575" s="6"/>
      <c r="D575" s="6"/>
      <c r="E575" s="6"/>
      <c r="F575" s="6"/>
    </row>
    <row r="576" spans="1:6">
      <c r="A576" s="7"/>
      <c r="B576" s="6"/>
      <c r="C576" s="6"/>
      <c r="D576" s="6"/>
      <c r="E576" s="6"/>
      <c r="F576" s="6"/>
    </row>
    <row r="577" spans="1:6">
      <c r="A577" s="7"/>
      <c r="B577" s="6"/>
      <c r="C577" s="6"/>
      <c r="D577" s="6"/>
      <c r="E577" s="6"/>
      <c r="F577" s="6"/>
    </row>
    <row r="578" spans="1:6">
      <c r="A578" s="7"/>
      <c r="B578" s="6"/>
      <c r="C578" s="6"/>
      <c r="D578" s="6"/>
      <c r="E578" s="6"/>
      <c r="F578" s="6"/>
    </row>
    <row r="579" spans="1:6">
      <c r="A579" s="7"/>
      <c r="B579" s="6"/>
      <c r="C579" s="6"/>
      <c r="D579" s="6"/>
      <c r="E579" s="6"/>
      <c r="F579" s="6"/>
    </row>
    <row r="580" spans="1:6">
      <c r="A580" s="7"/>
      <c r="B580" s="6"/>
      <c r="C580" s="6"/>
      <c r="D580" s="6"/>
      <c r="E580" s="6"/>
      <c r="F580" s="6"/>
    </row>
    <row r="581" spans="1:6">
      <c r="A581" s="7"/>
      <c r="B581" s="6"/>
      <c r="C581" s="6"/>
      <c r="D581" s="6"/>
      <c r="E581" s="6"/>
      <c r="F581" s="6"/>
    </row>
    <row r="582" spans="1:6">
      <c r="A582" s="7"/>
      <c r="B582" s="6"/>
      <c r="C582" s="6"/>
      <c r="D582" s="6"/>
      <c r="E582" s="6"/>
      <c r="F582" s="6"/>
    </row>
    <row r="583" spans="1:6">
      <c r="A583" s="7"/>
      <c r="B583" s="6"/>
      <c r="C583" s="6"/>
      <c r="D583" s="6"/>
      <c r="E583" s="6"/>
      <c r="F583" s="6"/>
    </row>
    <row r="584" spans="1:6">
      <c r="A584" s="7"/>
      <c r="B584" s="6"/>
      <c r="C584" s="6"/>
      <c r="D584" s="6"/>
      <c r="E584" s="6"/>
      <c r="F584" s="6"/>
    </row>
    <row r="585" spans="1:6">
      <c r="A585" s="7"/>
      <c r="B585" s="6"/>
      <c r="C585" s="6"/>
      <c r="D585" s="6"/>
      <c r="E585" s="6"/>
      <c r="F585" s="6"/>
    </row>
    <row r="586" spans="1:6">
      <c r="A586" s="7"/>
      <c r="B586" s="6"/>
      <c r="C586" s="6"/>
      <c r="D586" s="6"/>
      <c r="E586" s="6"/>
      <c r="F586" s="6"/>
    </row>
    <row r="587" spans="1:6">
      <c r="A587" s="7"/>
      <c r="B587" s="6"/>
      <c r="C587" s="6"/>
      <c r="D587" s="6"/>
      <c r="E587" s="6"/>
      <c r="F587" s="6"/>
    </row>
    <row r="588" spans="1:6">
      <c r="A588" s="7"/>
      <c r="B588" s="6"/>
      <c r="C588" s="6"/>
      <c r="D588" s="6"/>
      <c r="E588" s="6"/>
      <c r="F588" s="6"/>
    </row>
    <row r="589" spans="1:6">
      <c r="A589" s="7"/>
      <c r="B589" s="6"/>
      <c r="C589" s="6"/>
      <c r="D589" s="6"/>
      <c r="E589" s="6"/>
      <c r="F589" s="6"/>
    </row>
    <row r="590" spans="1:6">
      <c r="A590" s="7"/>
      <c r="B590" s="6"/>
      <c r="C590" s="6"/>
      <c r="D590" s="6"/>
      <c r="E590" s="6"/>
      <c r="F590" s="6"/>
    </row>
    <row r="591" spans="1:6">
      <c r="A591" s="7"/>
      <c r="B591" s="6"/>
      <c r="C591" s="6"/>
      <c r="D591" s="6"/>
      <c r="E591" s="6"/>
      <c r="F591" s="6"/>
    </row>
    <row r="592" spans="1:6">
      <c r="A592" s="7"/>
      <c r="B592" s="6"/>
      <c r="C592" s="6"/>
      <c r="D592" s="6"/>
      <c r="E592" s="6"/>
      <c r="F592" s="6"/>
    </row>
    <row r="593" spans="1:6">
      <c r="A593" s="7"/>
      <c r="B593" s="6"/>
      <c r="C593" s="6"/>
      <c r="D593" s="6"/>
      <c r="E593" s="6"/>
      <c r="F593" s="6"/>
    </row>
    <row r="594" spans="1:6">
      <c r="A594" s="7"/>
      <c r="B594" s="6"/>
      <c r="C594" s="6"/>
      <c r="D594" s="6"/>
      <c r="E594" s="6"/>
      <c r="F594" s="6"/>
    </row>
    <row r="595" spans="1:6">
      <c r="A595" s="7"/>
      <c r="B595" s="6"/>
      <c r="C595" s="6"/>
      <c r="D595" s="6"/>
      <c r="E595" s="6"/>
      <c r="F595" s="6"/>
    </row>
    <row r="596" spans="1:6">
      <c r="A596" s="7"/>
      <c r="B596" s="6"/>
      <c r="C596" s="6"/>
      <c r="D596" s="6"/>
      <c r="E596" s="6"/>
      <c r="F596" s="6"/>
    </row>
    <row r="597" spans="1:6">
      <c r="A597" s="7"/>
      <c r="B597" s="6"/>
      <c r="C597" s="6"/>
      <c r="D597" s="6"/>
      <c r="E597" s="6"/>
      <c r="F597" s="6"/>
    </row>
    <row r="598" spans="1:6">
      <c r="A598" s="7"/>
      <c r="B598" s="6"/>
      <c r="C598" s="6"/>
      <c r="D598" s="6"/>
      <c r="E598" s="6"/>
      <c r="F598" s="6"/>
    </row>
    <row r="599" spans="1:6">
      <c r="A599" s="7"/>
      <c r="B599" s="6"/>
      <c r="C599" s="6"/>
      <c r="D599" s="6"/>
      <c r="E599" s="6"/>
      <c r="F599" s="6"/>
    </row>
    <row r="600" spans="1:6">
      <c r="A600" s="7"/>
      <c r="B600" s="6"/>
      <c r="C600" s="6"/>
      <c r="D600" s="6"/>
      <c r="E600" s="6"/>
      <c r="F600" s="6"/>
    </row>
    <row r="601" spans="1:6">
      <c r="A601" s="7"/>
      <c r="B601" s="6"/>
      <c r="C601" s="6"/>
      <c r="D601" s="6"/>
      <c r="E601" s="6"/>
      <c r="F601" s="6"/>
    </row>
    <row r="602" spans="1:6">
      <c r="A602" s="7"/>
      <c r="B602" s="6"/>
      <c r="C602" s="6"/>
      <c r="D602" s="6"/>
      <c r="E602" s="6"/>
      <c r="F602" s="6"/>
    </row>
    <row r="603" spans="1:6">
      <c r="A603" s="7"/>
      <c r="B603" s="6"/>
      <c r="C603" s="6"/>
      <c r="D603" s="6"/>
      <c r="E603" s="6"/>
      <c r="F603" s="6"/>
    </row>
    <row r="604" spans="1:6">
      <c r="A604" s="7"/>
      <c r="B604" s="6"/>
      <c r="C604" s="6"/>
      <c r="D604" s="6"/>
      <c r="E604" s="6"/>
      <c r="F604" s="6"/>
    </row>
    <row r="605" spans="1:6">
      <c r="A605" s="7"/>
      <c r="B605" s="6"/>
      <c r="C605" s="6"/>
      <c r="D605" s="6"/>
      <c r="E605" s="6"/>
      <c r="F605" s="6"/>
    </row>
    <row r="606" spans="1:6">
      <c r="A606" s="7"/>
      <c r="B606" s="6"/>
      <c r="C606" s="6"/>
      <c r="D606" s="6"/>
      <c r="E606" s="6"/>
      <c r="F606" s="6"/>
    </row>
    <row r="607" spans="1:6">
      <c r="A607" s="7"/>
      <c r="B607" s="6"/>
      <c r="C607" s="6"/>
      <c r="D607" s="6"/>
      <c r="E607" s="6"/>
      <c r="F607" s="6"/>
    </row>
    <row r="608" spans="1:6">
      <c r="A608" s="7"/>
      <c r="B608" s="6"/>
      <c r="C608" s="6"/>
      <c r="D608" s="6"/>
      <c r="E608" s="6"/>
      <c r="F608" s="6"/>
    </row>
    <row r="609" spans="1:6">
      <c r="A609" s="7"/>
      <c r="B609" s="6"/>
      <c r="C609" s="6"/>
      <c r="D609" s="6"/>
      <c r="E609" s="6"/>
      <c r="F609" s="6"/>
    </row>
    <row r="610" spans="1:6">
      <c r="A610" s="7"/>
      <c r="B610" s="6"/>
      <c r="C610" s="6"/>
      <c r="D610" s="6"/>
      <c r="E610" s="6"/>
      <c r="F610" s="6"/>
    </row>
    <row r="611" spans="1:6">
      <c r="A611" s="7"/>
      <c r="B611" s="6"/>
      <c r="C611" s="6"/>
      <c r="D611" s="6"/>
      <c r="E611" s="6"/>
      <c r="F611" s="6"/>
    </row>
    <row r="612" spans="1:6">
      <c r="A612" s="7"/>
      <c r="B612" s="6"/>
      <c r="C612" s="6"/>
      <c r="D612" s="6"/>
      <c r="E612" s="6"/>
      <c r="F612" s="6"/>
    </row>
    <row r="613" spans="1:6">
      <c r="A613" s="7"/>
      <c r="B613" s="6"/>
      <c r="C613" s="6"/>
      <c r="D613" s="6"/>
      <c r="E613" s="6"/>
      <c r="F613" s="6"/>
    </row>
    <row r="614" spans="1:6">
      <c r="A614" s="7"/>
      <c r="B614" s="6"/>
      <c r="C614" s="6"/>
      <c r="D614" s="6"/>
      <c r="E614" s="6"/>
      <c r="F614" s="6"/>
    </row>
    <row r="615" spans="1:6">
      <c r="A615" s="7"/>
      <c r="B615" s="6"/>
      <c r="C615" s="6"/>
      <c r="D615" s="6"/>
      <c r="E615" s="6"/>
      <c r="F615" s="6"/>
    </row>
    <row r="616" spans="1:6">
      <c r="A616" s="7"/>
      <c r="B616" s="6"/>
      <c r="C616" s="6"/>
      <c r="D616" s="6"/>
      <c r="E616" s="6"/>
      <c r="F616" s="6"/>
    </row>
    <row r="617" spans="1:6">
      <c r="A617" s="7"/>
      <c r="B617" s="6"/>
      <c r="C617" s="6"/>
      <c r="D617" s="6"/>
      <c r="E617" s="6"/>
      <c r="F617" s="6"/>
    </row>
    <row r="618" spans="1:6">
      <c r="A618" s="7"/>
      <c r="B618" s="6"/>
      <c r="C618" s="6"/>
      <c r="D618" s="6"/>
      <c r="E618" s="6"/>
      <c r="F618" s="6"/>
    </row>
    <row r="619" spans="1:6">
      <c r="A619" s="7"/>
      <c r="B619" s="6"/>
      <c r="C619" s="6"/>
      <c r="D619" s="6"/>
      <c r="E619" s="6"/>
      <c r="F619" s="6"/>
    </row>
    <row r="620" spans="1:6">
      <c r="A620" s="7"/>
      <c r="B620" s="6"/>
      <c r="C620" s="6"/>
      <c r="D620" s="6"/>
      <c r="E620" s="6"/>
      <c r="F620" s="6"/>
    </row>
    <row r="621" spans="1:6">
      <c r="A621" s="7"/>
      <c r="B621" s="6"/>
      <c r="C621" s="6"/>
      <c r="D621" s="6"/>
      <c r="E621" s="6"/>
      <c r="F621" s="6"/>
    </row>
    <row r="622" spans="1:6">
      <c r="A622" s="7"/>
      <c r="B622" s="6"/>
      <c r="C622" s="6"/>
      <c r="D622" s="6"/>
      <c r="E622" s="6"/>
      <c r="F622" s="6"/>
    </row>
    <row r="623" spans="1:6">
      <c r="A623" s="7"/>
      <c r="B623" s="6"/>
      <c r="C623" s="6"/>
      <c r="D623" s="6"/>
      <c r="E623" s="6"/>
      <c r="F623" s="6"/>
    </row>
    <row r="624" spans="1:6">
      <c r="A624" s="7"/>
      <c r="B624" s="6"/>
      <c r="C624" s="6"/>
      <c r="D624" s="6"/>
      <c r="E624" s="6"/>
      <c r="F624" s="6"/>
    </row>
    <row r="625" spans="1:6">
      <c r="A625" s="7"/>
      <c r="B625" s="6"/>
      <c r="C625" s="6"/>
      <c r="D625" s="6"/>
      <c r="E625" s="6"/>
      <c r="F625" s="6"/>
    </row>
    <row r="626" spans="1:6">
      <c r="A626" s="7"/>
      <c r="B626" s="6"/>
      <c r="C626" s="6"/>
      <c r="D626" s="6"/>
      <c r="E626" s="6"/>
      <c r="F626" s="6"/>
    </row>
    <row r="627" spans="1:6">
      <c r="A627" s="7"/>
      <c r="B627" s="6"/>
      <c r="C627" s="6"/>
      <c r="D627" s="6"/>
      <c r="E627" s="6"/>
      <c r="F627" s="6"/>
    </row>
    <row r="628" spans="1:6">
      <c r="A628" s="7"/>
      <c r="B628" s="6"/>
      <c r="C628" s="6"/>
      <c r="D628" s="6"/>
      <c r="E628" s="6"/>
      <c r="F628" s="6"/>
    </row>
    <row r="629" spans="1:6">
      <c r="A629" s="7"/>
      <c r="B629" s="6"/>
      <c r="C629" s="6"/>
      <c r="D629" s="6"/>
      <c r="E629" s="6"/>
      <c r="F629" s="6"/>
    </row>
    <row r="630" spans="1:6">
      <c r="A630" s="7"/>
      <c r="B630" s="6"/>
      <c r="C630" s="6"/>
      <c r="D630" s="6"/>
      <c r="E630" s="6"/>
      <c r="F630" s="6"/>
    </row>
    <row r="631" spans="1:6">
      <c r="A631" s="7"/>
      <c r="B631" s="6"/>
      <c r="C631" s="6"/>
      <c r="D631" s="6"/>
      <c r="E631" s="6"/>
      <c r="F631" s="6"/>
    </row>
    <row r="632" spans="1:6">
      <c r="A632" s="7"/>
      <c r="B632" s="6"/>
      <c r="C632" s="6"/>
      <c r="D632" s="6"/>
      <c r="E632" s="6"/>
      <c r="F632" s="6"/>
    </row>
    <row r="633" spans="1:6">
      <c r="A633" s="7"/>
      <c r="B633" s="6"/>
      <c r="C633" s="6"/>
      <c r="D633" s="6"/>
      <c r="E633" s="6"/>
      <c r="F633" s="6"/>
    </row>
    <row r="634" spans="1:6">
      <c r="A634" s="7"/>
      <c r="B634" s="6"/>
      <c r="C634" s="6"/>
      <c r="D634" s="6"/>
      <c r="E634" s="6"/>
      <c r="F634" s="6"/>
    </row>
    <row r="635" spans="1:6">
      <c r="A635" s="7"/>
      <c r="B635" s="6"/>
      <c r="C635" s="6"/>
      <c r="D635" s="6"/>
      <c r="E635" s="6"/>
      <c r="F635" s="6"/>
    </row>
    <row r="636" spans="1:6">
      <c r="A636" s="7"/>
      <c r="B636" s="6"/>
      <c r="C636" s="6"/>
      <c r="D636" s="6"/>
      <c r="E636" s="6"/>
      <c r="F636" s="6"/>
    </row>
    <row r="637" spans="1:6">
      <c r="A637" s="7"/>
      <c r="B637" s="6"/>
      <c r="C637" s="6"/>
      <c r="D637" s="6"/>
      <c r="E637" s="6"/>
      <c r="F637" s="6"/>
    </row>
    <row r="638" spans="1:6">
      <c r="A638" s="7"/>
      <c r="B638" s="6"/>
      <c r="C638" s="6"/>
      <c r="D638" s="6"/>
      <c r="E638" s="6"/>
      <c r="F638" s="6"/>
    </row>
    <row r="639" spans="1:6">
      <c r="A639" s="7"/>
      <c r="B639" s="6"/>
      <c r="C639" s="6"/>
      <c r="D639" s="6"/>
      <c r="E639" s="6"/>
      <c r="F639" s="6"/>
    </row>
    <row r="640" spans="1:6">
      <c r="A640" s="7"/>
      <c r="B640" s="6"/>
      <c r="C640" s="6"/>
      <c r="D640" s="6"/>
      <c r="E640" s="6"/>
      <c r="F640" s="6"/>
    </row>
    <row r="641" spans="1:6">
      <c r="A641" s="7"/>
      <c r="B641" s="6"/>
      <c r="C641" s="6"/>
      <c r="D641" s="6"/>
      <c r="E641" s="6"/>
      <c r="F641" s="6"/>
    </row>
    <row r="642" spans="1:6">
      <c r="A642" s="7"/>
      <c r="B642" s="6"/>
      <c r="C642" s="6"/>
      <c r="D642" s="6"/>
      <c r="E642" s="6"/>
      <c r="F642" s="6"/>
    </row>
    <row r="643" spans="1:6">
      <c r="A643" s="7"/>
      <c r="B643" s="6"/>
      <c r="C643" s="6"/>
      <c r="D643" s="6"/>
      <c r="E643" s="6"/>
      <c r="F643" s="6"/>
    </row>
    <row r="644" spans="1:6">
      <c r="A644" s="7"/>
      <c r="B644" s="6"/>
      <c r="C644" s="6"/>
      <c r="D644" s="6"/>
      <c r="E644" s="6"/>
      <c r="F644" s="6"/>
    </row>
    <row r="645" spans="1:6">
      <c r="A645" s="7"/>
      <c r="B645" s="6"/>
      <c r="C645" s="6"/>
      <c r="D645" s="6"/>
      <c r="E645" s="6"/>
      <c r="F645" s="6"/>
    </row>
    <row r="646" spans="1:6">
      <c r="A646" s="7"/>
      <c r="B646" s="6"/>
      <c r="C646" s="6"/>
      <c r="D646" s="6"/>
      <c r="E646" s="6"/>
      <c r="F646" s="6"/>
    </row>
    <row r="647" spans="1:6">
      <c r="A647" s="7"/>
      <c r="B647" s="6"/>
      <c r="C647" s="6"/>
      <c r="D647" s="6"/>
      <c r="E647" s="6"/>
      <c r="F647" s="6"/>
    </row>
    <row r="648" spans="1:6">
      <c r="A648" s="7"/>
      <c r="B648" s="6"/>
      <c r="C648" s="6"/>
      <c r="D648" s="6"/>
      <c r="E648" s="6"/>
      <c r="F648" s="6"/>
    </row>
    <row r="649" spans="1:6">
      <c r="A649" s="7"/>
      <c r="B649" s="6"/>
      <c r="C649" s="6"/>
      <c r="D649" s="6"/>
      <c r="E649" s="6"/>
      <c r="F649" s="6"/>
    </row>
    <row r="650" spans="1:6">
      <c r="A650" s="7"/>
      <c r="B650" s="6"/>
      <c r="C650" s="6"/>
      <c r="D650" s="6"/>
      <c r="E650" s="6"/>
      <c r="F650" s="6"/>
    </row>
    <row r="651" spans="1:6">
      <c r="A651" s="7"/>
      <c r="B651" s="6"/>
      <c r="C651" s="6"/>
      <c r="D651" s="6"/>
      <c r="E651" s="6"/>
      <c r="F651" s="6"/>
    </row>
    <row r="652" spans="1:6">
      <c r="A652" s="7"/>
      <c r="B652" s="6"/>
      <c r="C652" s="6"/>
      <c r="D652" s="6"/>
      <c r="E652" s="6"/>
      <c r="F652" s="6"/>
    </row>
    <row r="653" spans="1:6">
      <c r="A653" s="7"/>
      <c r="B653" s="6"/>
      <c r="C653" s="6"/>
      <c r="D653" s="6"/>
      <c r="E653" s="6"/>
      <c r="F653" s="6"/>
    </row>
    <row r="654" spans="1:6">
      <c r="A654" s="7"/>
      <c r="B654" s="6"/>
      <c r="C654" s="6"/>
      <c r="D654" s="6"/>
      <c r="E654" s="6"/>
      <c r="F654" s="6"/>
    </row>
    <row r="655" spans="1:6">
      <c r="A655" s="7"/>
      <c r="B655" s="6"/>
      <c r="C655" s="6"/>
      <c r="D655" s="6"/>
      <c r="E655" s="6"/>
      <c r="F655" s="6"/>
    </row>
    <row r="656" spans="1:6">
      <c r="A656" s="7"/>
      <c r="B656" s="6"/>
      <c r="C656" s="6"/>
      <c r="D656" s="6"/>
      <c r="E656" s="6"/>
      <c r="F656" s="6"/>
    </row>
    <row r="657" spans="1:6">
      <c r="A657" s="7"/>
      <c r="B657" s="6"/>
      <c r="C657" s="6"/>
      <c r="D657" s="6"/>
      <c r="E657" s="6"/>
      <c r="F657" s="6"/>
    </row>
    <row r="658" spans="1:6">
      <c r="A658" s="7"/>
      <c r="B658" s="6"/>
      <c r="C658" s="6"/>
      <c r="D658" s="6"/>
      <c r="E658" s="6"/>
      <c r="F658" s="6"/>
    </row>
    <row r="659" spans="1:6">
      <c r="A659" s="7"/>
      <c r="B659" s="6"/>
      <c r="C659" s="6"/>
      <c r="D659" s="6"/>
      <c r="E659" s="6"/>
      <c r="F659" s="6"/>
    </row>
    <row r="660" spans="1:6">
      <c r="A660" s="7"/>
      <c r="B660" s="6"/>
      <c r="C660" s="6"/>
      <c r="D660" s="6"/>
      <c r="E660" s="6"/>
      <c r="F660" s="6"/>
    </row>
    <row r="661" spans="1:6">
      <c r="A661" s="7"/>
      <c r="B661" s="6"/>
      <c r="C661" s="6"/>
      <c r="D661" s="6"/>
      <c r="E661" s="6"/>
      <c r="F661" s="6"/>
    </row>
    <row r="662" spans="1:6">
      <c r="A662" s="7"/>
      <c r="B662" s="6"/>
      <c r="C662" s="6"/>
      <c r="D662" s="6"/>
      <c r="E662" s="6"/>
      <c r="F662" s="6"/>
    </row>
    <row r="663" spans="1:6">
      <c r="A663" s="7"/>
      <c r="B663" s="6"/>
      <c r="C663" s="6"/>
      <c r="D663" s="6"/>
      <c r="E663" s="6"/>
      <c r="F663" s="6"/>
    </row>
    <row r="664" spans="1:6">
      <c r="A664" s="7"/>
      <c r="B664" s="6"/>
      <c r="C664" s="6"/>
      <c r="D664" s="6"/>
      <c r="E664" s="6"/>
      <c r="F664" s="6"/>
    </row>
    <row r="665" spans="1:6">
      <c r="A665" s="7"/>
      <c r="B665" s="6"/>
      <c r="C665" s="6"/>
      <c r="D665" s="6"/>
      <c r="E665" s="6"/>
      <c r="F665" s="6"/>
    </row>
    <row r="666" spans="1:6">
      <c r="A666" s="7"/>
      <c r="B666" s="6"/>
      <c r="C666" s="6"/>
      <c r="D666" s="6"/>
      <c r="E666" s="6"/>
      <c r="F666" s="6"/>
    </row>
    <row r="667" spans="1:6">
      <c r="A667" s="7"/>
      <c r="B667" s="6"/>
      <c r="C667" s="6"/>
      <c r="D667" s="6"/>
      <c r="E667" s="6"/>
      <c r="F667" s="6"/>
    </row>
    <row r="668" spans="1:6">
      <c r="A668" s="7"/>
      <c r="B668" s="6"/>
      <c r="C668" s="6"/>
      <c r="D668" s="6"/>
      <c r="E668" s="6"/>
      <c r="F668" s="6"/>
    </row>
    <row r="669" spans="1:6">
      <c r="A669" s="7"/>
      <c r="B669" s="6"/>
      <c r="C669" s="6"/>
      <c r="D669" s="6"/>
      <c r="E669" s="6"/>
      <c r="F669" s="6"/>
    </row>
    <row r="670" spans="1:6">
      <c r="A670" s="7"/>
      <c r="B670" s="6"/>
      <c r="C670" s="6"/>
      <c r="D670" s="6"/>
      <c r="E670" s="6"/>
      <c r="F670" s="6"/>
    </row>
    <row r="671" spans="1:6">
      <c r="A671" s="7"/>
      <c r="B671" s="6"/>
      <c r="C671" s="6"/>
      <c r="D671" s="6"/>
      <c r="E671" s="6"/>
      <c r="F671" s="6"/>
    </row>
    <row r="672" spans="1:6">
      <c r="A672" s="7"/>
      <c r="B672" s="6"/>
      <c r="C672" s="6"/>
      <c r="D672" s="6"/>
      <c r="E672" s="6"/>
      <c r="F672" s="6"/>
    </row>
    <row r="673" spans="1:6">
      <c r="A673" s="7"/>
      <c r="B673" s="6"/>
      <c r="C673" s="6"/>
      <c r="D673" s="6"/>
      <c r="E673" s="6"/>
      <c r="F673" s="6"/>
    </row>
    <row r="674" spans="1:6">
      <c r="A674" s="7"/>
      <c r="B674" s="6"/>
      <c r="C674" s="6"/>
      <c r="D674" s="6"/>
      <c r="E674" s="6"/>
      <c r="F674" s="6"/>
    </row>
    <row r="675" spans="1:6">
      <c r="A675" s="7"/>
      <c r="B675" s="6"/>
      <c r="C675" s="6"/>
      <c r="D675" s="6"/>
      <c r="E675" s="6"/>
      <c r="F675" s="6"/>
    </row>
    <row r="676" spans="1:6">
      <c r="A676" s="7"/>
      <c r="B676" s="6"/>
      <c r="C676" s="6"/>
      <c r="D676" s="6"/>
      <c r="E676" s="6"/>
      <c r="F676" s="6"/>
    </row>
    <row r="677" spans="1:6">
      <c r="A677" s="7"/>
      <c r="B677" s="6"/>
      <c r="C677" s="6"/>
      <c r="D677" s="6"/>
      <c r="E677" s="6"/>
      <c r="F677" s="6"/>
    </row>
    <row r="678" spans="1:6">
      <c r="A678" s="7"/>
      <c r="B678" s="6"/>
      <c r="C678" s="6"/>
      <c r="D678" s="6"/>
      <c r="E678" s="6"/>
      <c r="F678" s="6"/>
    </row>
    <row r="679" spans="1:6">
      <c r="A679" s="7"/>
      <c r="B679" s="6"/>
      <c r="C679" s="6"/>
      <c r="D679" s="6"/>
      <c r="E679" s="6"/>
      <c r="F679" s="6"/>
    </row>
    <row r="680" spans="1:6">
      <c r="A680" s="7"/>
      <c r="B680" s="6"/>
      <c r="C680" s="6"/>
      <c r="D680" s="6"/>
      <c r="E680" s="6"/>
      <c r="F680" s="6"/>
    </row>
    <row r="681" spans="1:6">
      <c r="A681" s="7"/>
      <c r="B681" s="6"/>
      <c r="C681" s="6"/>
      <c r="D681" s="6"/>
      <c r="E681" s="6"/>
      <c r="F681" s="6"/>
    </row>
    <row r="682" spans="1:6">
      <c r="A682" s="7"/>
      <c r="B682" s="6"/>
      <c r="C682" s="6"/>
      <c r="D682" s="6"/>
      <c r="E682" s="6"/>
      <c r="F682" s="6"/>
    </row>
    <row r="683" spans="1:6">
      <c r="A683" s="7"/>
      <c r="B683" s="6"/>
      <c r="C683" s="6"/>
      <c r="D683" s="6"/>
      <c r="E683" s="6"/>
      <c r="F683" s="6"/>
    </row>
    <row r="684" spans="1:6">
      <c r="A684" s="7"/>
      <c r="B684" s="6"/>
      <c r="C684" s="6"/>
      <c r="D684" s="6"/>
      <c r="E684" s="6"/>
      <c r="F684" s="6"/>
    </row>
    <row r="685" spans="1:6">
      <c r="A685" s="7"/>
      <c r="B685" s="6"/>
      <c r="C685" s="6"/>
      <c r="D685" s="6"/>
      <c r="E685" s="6"/>
      <c r="F685" s="6"/>
    </row>
    <row r="686" spans="1:6">
      <c r="A686" s="7"/>
      <c r="B686" s="6"/>
      <c r="C686" s="6"/>
      <c r="D686" s="6"/>
      <c r="E686" s="6"/>
      <c r="F686" s="6"/>
    </row>
    <row r="687" spans="1:6">
      <c r="A687" s="7"/>
      <c r="B687" s="6"/>
      <c r="C687" s="6"/>
      <c r="D687" s="6"/>
      <c r="E687" s="6"/>
      <c r="F687" s="6"/>
    </row>
    <row r="688" spans="1:6">
      <c r="A688" s="7"/>
      <c r="B688" s="6"/>
      <c r="C688" s="6"/>
      <c r="D688" s="6"/>
      <c r="E688" s="6"/>
      <c r="F688" s="6"/>
    </row>
    <row r="689" spans="1:6">
      <c r="A689" s="7"/>
      <c r="B689" s="6"/>
      <c r="C689" s="6"/>
      <c r="D689" s="6"/>
      <c r="E689" s="6"/>
      <c r="F689" s="6"/>
    </row>
    <row r="690" spans="1:6">
      <c r="A690" s="7"/>
      <c r="B690" s="6"/>
      <c r="C690" s="6"/>
      <c r="D690" s="6"/>
      <c r="E690" s="6"/>
      <c r="F690" s="6"/>
    </row>
    <row r="691" spans="1:6">
      <c r="A691" s="7"/>
      <c r="B691" s="6"/>
      <c r="C691" s="6"/>
      <c r="D691" s="6"/>
      <c r="E691" s="6"/>
      <c r="F691" s="6"/>
    </row>
    <row r="692" spans="1:6">
      <c r="A692" s="7"/>
      <c r="B692" s="6"/>
      <c r="C692" s="6"/>
      <c r="D692" s="6"/>
      <c r="E692" s="6"/>
      <c r="F692" s="6"/>
    </row>
    <row r="693" spans="1:6">
      <c r="A693" s="7"/>
      <c r="B693" s="6"/>
      <c r="C693" s="6"/>
      <c r="D693" s="6"/>
      <c r="E693" s="6"/>
      <c r="F693" s="6"/>
    </row>
    <row r="694" spans="1:6">
      <c r="A694" s="7"/>
      <c r="B694" s="6"/>
      <c r="C694" s="6"/>
      <c r="D694" s="6"/>
      <c r="E694" s="6"/>
      <c r="F694" s="6"/>
    </row>
    <row r="695" spans="1:6">
      <c r="A695" s="7"/>
      <c r="B695" s="6"/>
      <c r="C695" s="6"/>
      <c r="D695" s="6"/>
      <c r="E695" s="6"/>
      <c r="F695" s="6"/>
    </row>
    <row r="696" spans="1:6">
      <c r="A696" s="7"/>
      <c r="B696" s="6"/>
      <c r="C696" s="6"/>
      <c r="D696" s="6"/>
      <c r="E696" s="6"/>
      <c r="F696" s="6"/>
    </row>
    <row r="697" spans="1:6">
      <c r="A697" s="7"/>
      <c r="B697" s="6"/>
      <c r="C697" s="6"/>
      <c r="D697" s="6"/>
      <c r="E697" s="6"/>
      <c r="F697" s="6"/>
    </row>
    <row r="698" spans="1:6">
      <c r="A698" s="7"/>
      <c r="B698" s="6"/>
      <c r="C698" s="6"/>
      <c r="D698" s="6"/>
      <c r="E698" s="6"/>
      <c r="F698" s="6"/>
    </row>
    <row r="699" spans="1:6">
      <c r="A699" s="7"/>
      <c r="B699" s="6"/>
      <c r="C699" s="6"/>
      <c r="D699" s="6"/>
      <c r="E699" s="6"/>
      <c r="F699" s="6"/>
    </row>
    <row r="700" spans="1:6">
      <c r="A700" s="7"/>
      <c r="B700" s="6"/>
      <c r="C700" s="6"/>
      <c r="D700" s="6"/>
      <c r="E700" s="6"/>
      <c r="F700" s="6"/>
    </row>
    <row r="701" spans="1:6">
      <c r="A701" s="7"/>
      <c r="B701" s="6"/>
      <c r="C701" s="6"/>
      <c r="D701" s="6"/>
      <c r="E701" s="6"/>
      <c r="F701" s="6"/>
    </row>
    <row r="702" spans="1:6">
      <c r="A702" s="7"/>
      <c r="B702" s="6"/>
      <c r="C702" s="6"/>
      <c r="D702" s="6"/>
      <c r="E702" s="6"/>
      <c r="F702" s="6"/>
    </row>
    <row r="703" spans="1:6">
      <c r="A703" s="7"/>
      <c r="B703" s="6"/>
      <c r="C703" s="6"/>
      <c r="D703" s="6"/>
      <c r="E703" s="6"/>
      <c r="F703" s="6"/>
    </row>
    <row r="704" spans="1:6">
      <c r="A704" s="7"/>
      <c r="B704" s="6"/>
      <c r="C704" s="6"/>
      <c r="D704" s="6"/>
      <c r="E704" s="6"/>
      <c r="F704" s="6"/>
    </row>
    <row r="705" spans="1:6">
      <c r="A705" s="7"/>
      <c r="B705" s="6"/>
      <c r="C705" s="6"/>
      <c r="D705" s="6"/>
      <c r="E705" s="6"/>
      <c r="F705" s="6"/>
    </row>
    <row r="706" spans="1:6">
      <c r="A706" s="7"/>
      <c r="B706" s="6"/>
      <c r="C706" s="6"/>
      <c r="D706" s="6"/>
      <c r="E706" s="6"/>
      <c r="F706" s="6"/>
    </row>
    <row r="707" spans="1:6">
      <c r="A707" s="7"/>
      <c r="B707" s="6"/>
      <c r="C707" s="6"/>
      <c r="D707" s="6"/>
      <c r="E707" s="6"/>
      <c r="F707" s="6"/>
    </row>
    <row r="708" spans="1:6">
      <c r="A708" s="7"/>
      <c r="B708" s="6"/>
      <c r="C708" s="6"/>
      <c r="D708" s="6"/>
      <c r="E708" s="6"/>
      <c r="F708" s="6"/>
    </row>
    <row r="709" spans="1:6">
      <c r="A709" s="7"/>
      <c r="B709" s="6"/>
      <c r="C709" s="6"/>
      <c r="D709" s="6"/>
      <c r="E709" s="6"/>
      <c r="F709" s="6"/>
    </row>
    <row r="710" spans="1:6">
      <c r="A710" s="7"/>
      <c r="B710" s="6"/>
      <c r="C710" s="6"/>
      <c r="D710" s="6"/>
      <c r="E710" s="6"/>
      <c r="F710" s="6"/>
    </row>
    <row r="711" spans="1:6">
      <c r="A711" s="7"/>
      <c r="B711" s="6"/>
      <c r="C711" s="6"/>
      <c r="D711" s="6"/>
      <c r="E711" s="6"/>
      <c r="F711" s="6"/>
    </row>
    <row r="712" spans="1:6">
      <c r="A712" s="7"/>
      <c r="B712" s="6"/>
      <c r="C712" s="6"/>
      <c r="D712" s="6"/>
      <c r="E712" s="6"/>
      <c r="F712" s="6"/>
    </row>
    <row r="713" spans="1:6">
      <c r="A713" s="7"/>
      <c r="B713" s="6"/>
      <c r="C713" s="6"/>
      <c r="D713" s="6"/>
      <c r="E713" s="6"/>
      <c r="F713" s="6"/>
    </row>
    <row r="714" spans="1:6">
      <c r="A714" s="7"/>
      <c r="B714" s="6"/>
      <c r="C714" s="6"/>
      <c r="D714" s="6"/>
      <c r="E714" s="6"/>
      <c r="F714" s="6"/>
    </row>
    <row r="715" spans="1:6">
      <c r="A715" s="7"/>
      <c r="B715" s="6"/>
      <c r="C715" s="6"/>
      <c r="D715" s="6"/>
      <c r="E715" s="6"/>
      <c r="F715" s="6"/>
    </row>
    <row r="716" spans="1:6">
      <c r="A716" s="7"/>
      <c r="B716" s="6"/>
      <c r="C716" s="6"/>
      <c r="D716" s="6"/>
      <c r="E716" s="6"/>
      <c r="F716" s="6"/>
    </row>
    <row r="717" spans="1:6">
      <c r="A717" s="7"/>
      <c r="B717" s="6"/>
      <c r="C717" s="6"/>
      <c r="D717" s="6"/>
      <c r="E717" s="6"/>
      <c r="F717" s="6"/>
    </row>
    <row r="718" spans="1:6">
      <c r="A718" s="7"/>
      <c r="B718" s="6"/>
      <c r="C718" s="6"/>
      <c r="D718" s="6"/>
      <c r="E718" s="6"/>
      <c r="F718" s="6"/>
    </row>
    <row r="719" spans="1:6">
      <c r="A719" s="7"/>
      <c r="B719" s="6"/>
      <c r="C719" s="6"/>
      <c r="D719" s="6"/>
      <c r="E719" s="6"/>
      <c r="F719" s="6"/>
    </row>
    <row r="720" spans="1:6">
      <c r="A720" s="7"/>
      <c r="B720" s="6"/>
      <c r="C720" s="6"/>
      <c r="D720" s="6"/>
      <c r="E720" s="6"/>
      <c r="F720" s="6"/>
    </row>
    <row r="721" spans="1:6">
      <c r="A721" s="7"/>
      <c r="B721" s="6"/>
      <c r="C721" s="6"/>
      <c r="D721" s="6"/>
      <c r="E721" s="6"/>
      <c r="F721" s="6"/>
    </row>
    <row r="722" spans="1:6">
      <c r="A722" s="7"/>
      <c r="B722" s="6"/>
      <c r="C722" s="6"/>
      <c r="D722" s="6"/>
      <c r="E722" s="6"/>
      <c r="F722" s="6"/>
    </row>
    <row r="723" spans="1:6">
      <c r="A723" s="7"/>
      <c r="B723" s="6"/>
      <c r="C723" s="6"/>
      <c r="D723" s="6"/>
      <c r="E723" s="6"/>
      <c r="F723" s="6"/>
    </row>
    <row r="724" spans="1:6">
      <c r="A724" s="7"/>
      <c r="B724" s="6"/>
      <c r="C724" s="6"/>
      <c r="D724" s="6"/>
      <c r="E724" s="6"/>
      <c r="F724" s="6"/>
    </row>
    <row r="725" spans="1:6">
      <c r="A725" s="7"/>
      <c r="B725" s="6"/>
      <c r="C725" s="6"/>
      <c r="D725" s="6"/>
      <c r="E725" s="6"/>
      <c r="F725" s="6"/>
    </row>
    <row r="726" spans="1:6">
      <c r="A726" s="7"/>
      <c r="B726" s="6"/>
      <c r="C726" s="6"/>
      <c r="D726" s="6"/>
      <c r="E726" s="6"/>
      <c r="F726" s="6"/>
    </row>
    <row r="727" spans="1:6">
      <c r="A727" s="7"/>
      <c r="B727" s="6"/>
      <c r="C727" s="6"/>
      <c r="D727" s="6"/>
      <c r="E727" s="6"/>
      <c r="F727" s="6"/>
    </row>
    <row r="728" spans="1:6">
      <c r="A728" s="7"/>
      <c r="B728" s="6"/>
      <c r="C728" s="6"/>
      <c r="D728" s="6"/>
      <c r="E728" s="6"/>
      <c r="F728" s="6"/>
    </row>
    <row r="729" spans="1:6">
      <c r="A729" s="7"/>
      <c r="B729" s="6"/>
      <c r="C729" s="6"/>
      <c r="D729" s="6"/>
      <c r="E729" s="6"/>
      <c r="F729" s="6"/>
    </row>
    <row r="730" spans="1:6">
      <c r="A730" s="7"/>
      <c r="B730" s="6"/>
      <c r="C730" s="6"/>
      <c r="D730" s="6"/>
      <c r="E730" s="6"/>
      <c r="F730" s="6"/>
    </row>
    <row r="731" spans="1:6">
      <c r="A731" s="7"/>
      <c r="B731" s="6"/>
      <c r="C731" s="6"/>
      <c r="D731" s="6"/>
      <c r="E731" s="6"/>
      <c r="F731" s="6"/>
    </row>
    <row r="732" spans="1:6">
      <c r="A732" s="7"/>
      <c r="B732" s="6"/>
      <c r="C732" s="6"/>
      <c r="D732" s="6"/>
      <c r="E732" s="6"/>
      <c r="F732" s="6"/>
    </row>
    <row r="733" spans="1:6">
      <c r="A733" s="7"/>
      <c r="B733" s="6"/>
      <c r="C733" s="6"/>
      <c r="D733" s="6"/>
      <c r="E733" s="6"/>
      <c r="F733" s="6"/>
    </row>
    <row r="734" spans="1:6">
      <c r="A734" s="7"/>
      <c r="B734" s="6"/>
      <c r="C734" s="6"/>
      <c r="D734" s="6"/>
      <c r="E734" s="6"/>
      <c r="F734" s="6"/>
    </row>
    <row r="735" spans="1:6">
      <c r="A735" s="7"/>
      <c r="B735" s="6"/>
      <c r="C735" s="6"/>
      <c r="D735" s="6"/>
      <c r="E735" s="6"/>
      <c r="F735" s="6"/>
    </row>
    <row r="736" spans="1:6">
      <c r="A736" s="7"/>
      <c r="B736" s="6"/>
      <c r="C736" s="6"/>
      <c r="D736" s="6"/>
      <c r="E736" s="6"/>
      <c r="F736" s="6"/>
    </row>
    <row r="737" spans="1:6">
      <c r="A737" s="7"/>
      <c r="B737" s="6"/>
      <c r="C737" s="6"/>
      <c r="D737" s="6"/>
      <c r="E737" s="6"/>
      <c r="F737" s="6"/>
    </row>
    <row r="738" spans="1:6">
      <c r="A738" s="7"/>
      <c r="B738" s="6"/>
      <c r="C738" s="6"/>
      <c r="D738" s="6"/>
      <c r="E738" s="6"/>
      <c r="F738" s="6"/>
    </row>
    <row r="739" spans="1:6">
      <c r="A739" s="7"/>
      <c r="B739" s="6"/>
      <c r="C739" s="6"/>
      <c r="D739" s="6"/>
      <c r="E739" s="6"/>
      <c r="F739" s="6"/>
    </row>
    <row r="740" spans="1:6">
      <c r="A740" s="7"/>
      <c r="B740" s="6"/>
      <c r="C740" s="6"/>
      <c r="D740" s="6"/>
      <c r="E740" s="6"/>
      <c r="F740" s="6"/>
    </row>
    <row r="741" spans="1:6">
      <c r="A741" s="7"/>
      <c r="B741" s="6"/>
      <c r="C741" s="6"/>
      <c r="D741" s="6"/>
      <c r="E741" s="6"/>
      <c r="F741" s="6"/>
    </row>
    <row r="742" spans="1:6">
      <c r="A742" s="7"/>
      <c r="B742" s="6"/>
      <c r="C742" s="6"/>
      <c r="D742" s="6"/>
      <c r="E742" s="6"/>
      <c r="F742" s="6"/>
    </row>
    <row r="743" spans="1:6">
      <c r="A743" s="7"/>
      <c r="B743" s="6"/>
      <c r="C743" s="6"/>
      <c r="D743" s="6"/>
      <c r="E743" s="6"/>
      <c r="F743" s="6"/>
    </row>
    <row r="744" spans="1:6">
      <c r="A744" s="7"/>
      <c r="B744" s="6"/>
      <c r="C744" s="6"/>
      <c r="D744" s="6"/>
      <c r="E744" s="6"/>
      <c r="F744" s="6"/>
    </row>
    <row r="745" spans="1:6">
      <c r="A745" s="7"/>
      <c r="B745" s="6"/>
      <c r="C745" s="6"/>
      <c r="D745" s="6"/>
      <c r="E745" s="6"/>
      <c r="F745" s="6"/>
    </row>
    <row r="746" spans="1:6">
      <c r="A746" s="7"/>
      <c r="B746" s="6"/>
      <c r="C746" s="6"/>
      <c r="D746" s="6"/>
      <c r="E746" s="6"/>
      <c r="F746" s="6"/>
    </row>
    <row r="747" spans="1:6">
      <c r="A747" s="7"/>
      <c r="B747" s="6"/>
      <c r="C747" s="6"/>
      <c r="D747" s="6"/>
      <c r="E747" s="6"/>
      <c r="F747" s="6"/>
    </row>
    <row r="748" spans="1:6">
      <c r="A748" s="7"/>
      <c r="B748" s="6"/>
      <c r="C748" s="6"/>
      <c r="D748" s="6"/>
      <c r="E748" s="6"/>
      <c r="F748" s="6"/>
    </row>
    <row r="749" spans="1:6">
      <c r="A749" s="7"/>
      <c r="B749" s="6"/>
      <c r="C749" s="6"/>
      <c r="D749" s="6"/>
      <c r="E749" s="6"/>
      <c r="F749" s="6"/>
    </row>
    <row r="750" spans="1:6">
      <c r="A750" s="7"/>
      <c r="B750" s="6"/>
      <c r="C750" s="6"/>
      <c r="D750" s="6"/>
      <c r="E750" s="6"/>
      <c r="F750" s="6"/>
    </row>
    <row r="751" spans="1:6">
      <c r="A751" s="7"/>
      <c r="B751" s="6"/>
      <c r="C751" s="6"/>
      <c r="D751" s="6"/>
      <c r="E751" s="6"/>
      <c r="F751" s="6"/>
    </row>
    <row r="752" spans="1:6">
      <c r="A752" s="7"/>
      <c r="B752" s="6"/>
      <c r="C752" s="6"/>
      <c r="D752" s="6"/>
      <c r="E752" s="6"/>
      <c r="F752" s="6"/>
    </row>
    <row r="753" spans="1:6">
      <c r="A753" s="7"/>
      <c r="B753" s="6"/>
      <c r="C753" s="6"/>
      <c r="D753" s="6"/>
      <c r="E753" s="6"/>
      <c r="F753" s="6"/>
    </row>
    <row r="754" spans="1:6">
      <c r="A754" s="7"/>
      <c r="B754" s="6"/>
      <c r="C754" s="6"/>
      <c r="D754" s="6"/>
      <c r="E754" s="6"/>
      <c r="F754" s="6"/>
    </row>
    <row r="755" spans="1:6">
      <c r="A755" s="7"/>
      <c r="B755" s="6"/>
      <c r="C755" s="6"/>
      <c r="D755" s="6"/>
      <c r="E755" s="6"/>
      <c r="F755" s="6"/>
    </row>
    <row r="756" spans="1:6">
      <c r="A756" s="7"/>
      <c r="B756" s="6"/>
      <c r="C756" s="6"/>
      <c r="D756" s="6"/>
      <c r="E756" s="6"/>
      <c r="F756" s="6"/>
    </row>
    <row r="757" spans="1:6">
      <c r="A757" s="7"/>
      <c r="B757" s="6"/>
      <c r="C757" s="6"/>
      <c r="D757" s="6"/>
      <c r="E757" s="6"/>
      <c r="F757" s="6"/>
    </row>
    <row r="758" spans="1:6">
      <c r="A758" s="7"/>
      <c r="B758" s="6"/>
      <c r="C758" s="6"/>
      <c r="D758" s="6"/>
      <c r="E758" s="6"/>
      <c r="F758" s="6"/>
    </row>
    <row r="759" spans="1:6">
      <c r="A759" s="7"/>
      <c r="B759" s="6"/>
      <c r="C759" s="6"/>
      <c r="D759" s="6"/>
      <c r="E759" s="6"/>
      <c r="F759" s="6"/>
    </row>
    <row r="760" spans="1:6">
      <c r="A760" s="7"/>
      <c r="B760" s="6"/>
      <c r="C760" s="6"/>
      <c r="D760" s="6"/>
      <c r="E760" s="6"/>
      <c r="F760" s="6"/>
    </row>
    <row r="761" spans="1:6">
      <c r="A761" s="7"/>
      <c r="B761" s="6"/>
      <c r="C761" s="6"/>
      <c r="D761" s="6"/>
      <c r="E761" s="6"/>
      <c r="F761" s="6"/>
    </row>
    <row r="762" spans="1:6">
      <c r="A762" s="7"/>
      <c r="B762" s="6"/>
      <c r="C762" s="6"/>
      <c r="D762" s="6"/>
      <c r="E762" s="6"/>
      <c r="F762" s="6"/>
    </row>
    <row r="763" spans="1:6">
      <c r="A763" s="7"/>
      <c r="B763" s="6"/>
      <c r="C763" s="6"/>
      <c r="D763" s="6"/>
      <c r="E763" s="6"/>
      <c r="F763" s="6"/>
    </row>
    <row r="764" spans="1:6">
      <c r="A764" s="7"/>
      <c r="B764" s="6"/>
      <c r="C764" s="6"/>
      <c r="D764" s="6"/>
      <c r="E764" s="6"/>
      <c r="F764" s="6"/>
    </row>
    <row r="765" spans="1:6">
      <c r="A765" s="7"/>
      <c r="B765" s="6"/>
      <c r="C765" s="6"/>
      <c r="D765" s="6"/>
      <c r="E765" s="6"/>
      <c r="F765" s="6"/>
    </row>
    <row r="766" spans="1:6">
      <c r="A766" s="7"/>
      <c r="B766" s="6"/>
      <c r="C766" s="6"/>
      <c r="D766" s="6"/>
      <c r="E766" s="6"/>
      <c r="F766" s="6"/>
    </row>
    <row r="767" spans="1:6">
      <c r="A767" s="7"/>
      <c r="B767" s="6"/>
      <c r="C767" s="6"/>
      <c r="D767" s="6"/>
      <c r="E767" s="6"/>
      <c r="F767" s="6"/>
    </row>
    <row r="768" spans="1:6">
      <c r="A768" s="7"/>
      <c r="B768" s="6"/>
      <c r="C768" s="6"/>
      <c r="D768" s="6"/>
      <c r="E768" s="6"/>
      <c r="F768" s="6"/>
    </row>
    <row r="769" spans="1:6">
      <c r="A769" s="7"/>
      <c r="B769" s="6"/>
      <c r="C769" s="6"/>
      <c r="D769" s="6"/>
      <c r="E769" s="6"/>
      <c r="F769" s="6"/>
    </row>
    <row r="770" spans="1:6">
      <c r="A770" s="7"/>
      <c r="B770" s="6"/>
      <c r="C770" s="6"/>
      <c r="D770" s="6"/>
      <c r="E770" s="6"/>
      <c r="F770" s="6"/>
    </row>
    <row r="771" spans="1:6">
      <c r="A771" s="7"/>
      <c r="B771" s="6"/>
      <c r="C771" s="6"/>
      <c r="D771" s="6"/>
      <c r="E771" s="6"/>
      <c r="F771" s="6"/>
    </row>
    <row r="772" spans="1:6">
      <c r="A772" s="7"/>
      <c r="B772" s="6"/>
      <c r="C772" s="6"/>
      <c r="D772" s="6"/>
      <c r="E772" s="6"/>
      <c r="F772" s="6"/>
    </row>
    <row r="773" spans="1:6">
      <c r="A773" s="7"/>
      <c r="B773" s="6"/>
      <c r="C773" s="6"/>
      <c r="D773" s="6"/>
      <c r="E773" s="6"/>
      <c r="F773" s="6"/>
    </row>
    <row r="774" spans="1:6">
      <c r="A774" s="7"/>
      <c r="B774" s="6"/>
      <c r="C774" s="6"/>
      <c r="D774" s="6"/>
      <c r="E774" s="6"/>
      <c r="F774" s="6"/>
    </row>
    <row r="775" spans="1:6">
      <c r="A775" s="7"/>
      <c r="B775" s="6"/>
      <c r="C775" s="6"/>
      <c r="D775" s="6"/>
      <c r="E775" s="6"/>
      <c r="F775" s="6"/>
    </row>
    <row r="776" spans="1:6">
      <c r="A776" s="7"/>
      <c r="B776" s="6"/>
      <c r="C776" s="6"/>
      <c r="D776" s="6"/>
      <c r="E776" s="6"/>
      <c r="F776" s="6"/>
    </row>
    <row r="777" spans="1:6">
      <c r="A777" s="7"/>
      <c r="B777" s="6"/>
      <c r="C777" s="6"/>
      <c r="D777" s="6"/>
      <c r="E777" s="6"/>
      <c r="F777" s="6"/>
    </row>
    <row r="778" spans="1:6">
      <c r="A778" s="7"/>
      <c r="B778" s="6"/>
      <c r="C778" s="6"/>
      <c r="D778" s="6"/>
      <c r="E778" s="6"/>
      <c r="F778" s="6"/>
    </row>
    <row r="779" spans="1:6">
      <c r="A779" s="7"/>
      <c r="B779" s="6"/>
      <c r="C779" s="6"/>
      <c r="D779" s="6"/>
      <c r="E779" s="6"/>
      <c r="F779" s="6"/>
    </row>
    <row r="780" spans="1:6">
      <c r="A780" s="7"/>
      <c r="B780" s="6"/>
      <c r="C780" s="6"/>
      <c r="D780" s="6"/>
      <c r="E780" s="6"/>
      <c r="F780" s="6"/>
    </row>
    <row r="781" spans="1:6">
      <c r="A781" s="7"/>
      <c r="B781" s="6"/>
      <c r="C781" s="6"/>
      <c r="D781" s="6"/>
      <c r="E781" s="6"/>
      <c r="F781" s="6"/>
    </row>
    <row r="782" spans="1:6">
      <c r="A782" s="7"/>
      <c r="B782" s="6"/>
      <c r="C782" s="6"/>
      <c r="D782" s="6"/>
      <c r="E782" s="6"/>
      <c r="F782" s="6"/>
    </row>
    <row r="783" spans="1:6">
      <c r="A783" s="7"/>
      <c r="B783" s="6"/>
      <c r="C783" s="6"/>
      <c r="D783" s="6"/>
      <c r="E783" s="6"/>
      <c r="F783" s="6"/>
    </row>
    <row r="784" spans="1:6">
      <c r="A784" s="7"/>
      <c r="B784" s="6"/>
      <c r="C784" s="6"/>
      <c r="D784" s="6"/>
      <c r="E784" s="6"/>
      <c r="F784" s="6"/>
    </row>
    <row r="785" spans="1:6">
      <c r="A785" s="7"/>
      <c r="B785" s="6"/>
      <c r="C785" s="6"/>
      <c r="D785" s="6"/>
      <c r="E785" s="6"/>
      <c r="F785" s="6"/>
    </row>
    <row r="786" spans="1:6">
      <c r="A786" s="7"/>
      <c r="B786" s="6"/>
      <c r="C786" s="6"/>
      <c r="D786" s="6"/>
      <c r="E786" s="6"/>
      <c r="F786" s="6"/>
    </row>
    <row r="787" spans="1:6">
      <c r="A787" s="7"/>
      <c r="B787" s="6"/>
      <c r="C787" s="6"/>
      <c r="D787" s="6"/>
      <c r="E787" s="6"/>
      <c r="F787" s="6"/>
    </row>
    <row r="788" spans="1:6">
      <c r="A788" s="7"/>
      <c r="B788" s="6"/>
      <c r="C788" s="6"/>
      <c r="D788" s="6"/>
      <c r="E788" s="6"/>
      <c r="F788" s="6"/>
    </row>
    <row r="789" spans="1:6">
      <c r="A789" s="7"/>
      <c r="B789" s="6"/>
      <c r="C789" s="6"/>
      <c r="D789" s="6"/>
      <c r="E789" s="6"/>
      <c r="F789" s="6"/>
    </row>
    <row r="790" spans="1:6">
      <c r="A790" s="7"/>
      <c r="B790" s="6"/>
      <c r="C790" s="6"/>
      <c r="D790" s="6"/>
      <c r="E790" s="6"/>
      <c r="F790" s="6"/>
    </row>
    <row r="791" spans="1:6">
      <c r="A791" s="7"/>
      <c r="B791" s="6"/>
      <c r="C791" s="6"/>
      <c r="D791" s="6"/>
      <c r="E791" s="6"/>
      <c r="F791" s="6"/>
    </row>
    <row r="792" spans="1:6">
      <c r="A792" s="7"/>
      <c r="B792" s="6"/>
      <c r="C792" s="6"/>
      <c r="D792" s="6"/>
      <c r="E792" s="6"/>
      <c r="F792" s="6"/>
    </row>
    <row r="793" spans="1:6">
      <c r="A793" s="7"/>
      <c r="B793" s="6"/>
      <c r="C793" s="6"/>
      <c r="D793" s="6"/>
      <c r="E793" s="6"/>
      <c r="F793" s="6"/>
    </row>
    <row r="794" spans="1:6">
      <c r="A794" s="7"/>
      <c r="B794" s="6"/>
      <c r="C794" s="6"/>
      <c r="D794" s="6"/>
      <c r="E794" s="6"/>
      <c r="F794" s="6"/>
    </row>
    <row r="795" spans="1:6">
      <c r="A795" s="7"/>
      <c r="B795" s="6"/>
      <c r="C795" s="6"/>
      <c r="D795" s="6"/>
      <c r="E795" s="6"/>
      <c r="F795" s="6"/>
    </row>
    <row r="796" spans="1:6">
      <c r="A796" s="7"/>
      <c r="B796" s="6"/>
      <c r="C796" s="6"/>
      <c r="D796" s="6"/>
      <c r="E796" s="6"/>
      <c r="F796" s="6"/>
    </row>
    <row r="797" spans="1:6">
      <c r="A797" s="7"/>
      <c r="B797" s="6"/>
      <c r="C797" s="6"/>
      <c r="D797" s="6"/>
      <c r="E797" s="6"/>
      <c r="F797" s="6"/>
    </row>
    <row r="798" spans="1:6">
      <c r="A798" s="7"/>
      <c r="B798" s="6"/>
      <c r="C798" s="6"/>
      <c r="D798" s="6"/>
      <c r="E798" s="6"/>
      <c r="F798" s="6"/>
    </row>
    <row r="799" spans="1:6">
      <c r="A799" s="7"/>
      <c r="B799" s="6"/>
      <c r="C799" s="6"/>
      <c r="D799" s="6"/>
      <c r="E799" s="6"/>
      <c r="F799" s="6"/>
    </row>
    <row r="800" spans="1:6">
      <c r="A800" s="7"/>
      <c r="B800" s="6"/>
      <c r="C800" s="6"/>
      <c r="D800" s="6"/>
      <c r="E800" s="6"/>
      <c r="F800" s="6"/>
    </row>
    <row r="801" spans="1:6">
      <c r="A801" s="7"/>
      <c r="B801" s="6"/>
      <c r="C801" s="6"/>
      <c r="D801" s="6"/>
      <c r="E801" s="6"/>
      <c r="F801" s="6"/>
    </row>
    <row r="802" spans="1:6">
      <c r="A802" s="7"/>
      <c r="B802" s="6"/>
      <c r="C802" s="6"/>
      <c r="D802" s="6"/>
      <c r="E802" s="6"/>
      <c r="F802" s="6"/>
    </row>
    <row r="803" spans="1:6">
      <c r="A803" s="7"/>
      <c r="B803" s="6"/>
      <c r="C803" s="6"/>
      <c r="D803" s="6"/>
      <c r="E803" s="6"/>
      <c r="F803" s="6"/>
    </row>
    <row r="804" spans="1:6">
      <c r="A804" s="7"/>
      <c r="B804" s="6"/>
      <c r="C804" s="6"/>
      <c r="D804" s="6"/>
      <c r="E804" s="6"/>
      <c r="F804" s="6"/>
    </row>
    <row r="805" spans="1:6">
      <c r="A805" s="7"/>
      <c r="B805" s="6"/>
      <c r="C805" s="6"/>
      <c r="D805" s="6"/>
      <c r="E805" s="6"/>
      <c r="F805" s="6"/>
    </row>
    <row r="806" spans="1:6">
      <c r="A806" s="7"/>
      <c r="B806" s="6"/>
      <c r="C806" s="6"/>
      <c r="D806" s="6"/>
      <c r="E806" s="6"/>
      <c r="F806" s="6"/>
    </row>
    <row r="807" spans="1:6">
      <c r="A807" s="7"/>
      <c r="B807" s="6"/>
      <c r="C807" s="6"/>
      <c r="D807" s="6"/>
      <c r="E807" s="6"/>
      <c r="F807" s="6"/>
    </row>
    <row r="808" spans="1:6">
      <c r="A808" s="7"/>
      <c r="B808" s="6"/>
      <c r="C808" s="6"/>
      <c r="D808" s="6"/>
      <c r="E808" s="6"/>
      <c r="F808" s="6"/>
    </row>
    <row r="809" spans="1:6">
      <c r="A809" s="7"/>
      <c r="B809" s="6"/>
      <c r="C809" s="6"/>
      <c r="D809" s="6"/>
      <c r="E809" s="6"/>
      <c r="F809" s="6"/>
    </row>
    <row r="810" spans="1:6">
      <c r="A810" s="7"/>
      <c r="B810" s="6"/>
      <c r="C810" s="6"/>
      <c r="D810" s="6"/>
      <c r="E810" s="6"/>
      <c r="F810" s="6"/>
    </row>
    <row r="811" spans="1:6">
      <c r="A811" s="7"/>
      <c r="B811" s="6"/>
      <c r="C811" s="6"/>
      <c r="D811" s="6"/>
      <c r="E811" s="6"/>
      <c r="F811" s="6"/>
    </row>
    <row r="812" spans="1:6">
      <c r="A812" s="7"/>
      <c r="B812" s="6"/>
      <c r="C812" s="6"/>
      <c r="D812" s="6"/>
      <c r="E812" s="6"/>
      <c r="F812" s="6"/>
    </row>
    <row r="813" spans="1:6">
      <c r="A813" s="7"/>
      <c r="B813" s="6"/>
      <c r="C813" s="6"/>
      <c r="D813" s="6"/>
      <c r="E813" s="6"/>
      <c r="F813" s="6"/>
    </row>
    <row r="814" spans="1:6">
      <c r="A814" s="7"/>
      <c r="B814" s="6"/>
      <c r="C814" s="6"/>
      <c r="D814" s="6"/>
      <c r="E814" s="6"/>
      <c r="F814" s="6"/>
    </row>
    <row r="815" spans="1:6">
      <c r="A815" s="7"/>
      <c r="B815" s="6"/>
      <c r="C815" s="6"/>
      <c r="D815" s="6"/>
      <c r="E815" s="6"/>
      <c r="F815" s="6"/>
    </row>
    <row r="816" spans="1:6">
      <c r="A816" s="7"/>
      <c r="B816" s="6"/>
      <c r="C816" s="6"/>
      <c r="D816" s="6"/>
      <c r="E816" s="6"/>
      <c r="F816" s="6"/>
    </row>
    <row r="817" spans="1:6">
      <c r="A817" s="7"/>
      <c r="B817" s="6"/>
      <c r="C817" s="6"/>
      <c r="D817" s="6"/>
      <c r="E817" s="6"/>
      <c r="F817" s="6"/>
    </row>
    <row r="818" spans="1:6">
      <c r="A818" s="7"/>
      <c r="B818" s="6"/>
      <c r="C818" s="6"/>
      <c r="D818" s="6"/>
      <c r="E818" s="6"/>
      <c r="F818" s="6"/>
    </row>
    <row r="819" spans="1:6">
      <c r="A819" s="7"/>
      <c r="B819" s="6"/>
      <c r="C819" s="6"/>
      <c r="D819" s="6"/>
      <c r="E819" s="6"/>
      <c r="F819" s="6"/>
    </row>
    <row r="820" spans="1:6">
      <c r="A820" s="7"/>
      <c r="B820" s="6"/>
      <c r="C820" s="6"/>
      <c r="D820" s="6"/>
      <c r="E820" s="6"/>
      <c r="F820" s="6"/>
    </row>
    <row r="821" spans="1:6">
      <c r="A821" s="7"/>
      <c r="B821" s="6"/>
      <c r="C821" s="6"/>
      <c r="D821" s="6"/>
      <c r="E821" s="6"/>
      <c r="F821" s="6"/>
    </row>
    <row r="822" spans="1:6">
      <c r="A822" s="7"/>
      <c r="B822" s="6"/>
      <c r="C822" s="6"/>
      <c r="D822" s="6"/>
      <c r="E822" s="6"/>
      <c r="F822" s="6"/>
    </row>
    <row r="823" spans="1:6">
      <c r="A823" s="7"/>
      <c r="B823" s="6"/>
      <c r="C823" s="6"/>
      <c r="D823" s="6"/>
      <c r="E823" s="6"/>
      <c r="F823" s="6"/>
    </row>
    <row r="824" spans="1:6">
      <c r="A824" s="7"/>
      <c r="B824" s="6"/>
      <c r="C824" s="6"/>
      <c r="D824" s="6"/>
      <c r="E824" s="6"/>
      <c r="F824" s="6"/>
    </row>
    <row r="825" spans="1:6">
      <c r="A825" s="7"/>
      <c r="B825" s="6"/>
      <c r="C825" s="6"/>
      <c r="D825" s="6"/>
      <c r="E825" s="6"/>
      <c r="F825" s="6"/>
    </row>
    <row r="826" spans="1:6">
      <c r="A826" s="7"/>
      <c r="B826" s="6"/>
      <c r="C826" s="6"/>
      <c r="D826" s="6"/>
      <c r="E826" s="6"/>
      <c r="F826" s="6"/>
    </row>
    <row r="827" spans="1:6">
      <c r="A827" s="7"/>
      <c r="B827" s="6"/>
      <c r="C827" s="6"/>
      <c r="D827" s="6"/>
      <c r="E827" s="6"/>
      <c r="F827" s="6"/>
    </row>
    <row r="828" spans="1:6">
      <c r="A828" s="7"/>
      <c r="B828" s="6"/>
      <c r="C828" s="6"/>
      <c r="D828" s="6"/>
      <c r="E828" s="6"/>
      <c r="F828" s="6"/>
    </row>
    <row r="829" spans="1:6">
      <c r="A829" s="7"/>
      <c r="B829" s="6"/>
      <c r="C829" s="6"/>
      <c r="D829" s="6"/>
      <c r="E829" s="6"/>
      <c r="F829" s="6"/>
    </row>
    <row r="830" spans="1:6">
      <c r="A830" s="7"/>
      <c r="B830" s="6"/>
      <c r="C830" s="6"/>
      <c r="D830" s="6"/>
      <c r="E830" s="6"/>
      <c r="F830" s="6"/>
    </row>
    <row r="831" spans="1:6">
      <c r="A831" s="7"/>
      <c r="B831" s="6"/>
      <c r="C831" s="6"/>
      <c r="D831" s="6"/>
      <c r="E831" s="6"/>
      <c r="F831" s="6"/>
    </row>
    <row r="832" spans="1:6">
      <c r="A832" s="7"/>
      <c r="B832" s="6"/>
      <c r="C832" s="6"/>
      <c r="D832" s="6"/>
      <c r="E832" s="6"/>
      <c r="F832" s="6"/>
    </row>
    <row r="833" spans="1:6">
      <c r="A833" s="7"/>
      <c r="B833" s="6"/>
      <c r="C833" s="6"/>
      <c r="D833" s="6"/>
      <c r="E833" s="6"/>
      <c r="F833" s="6"/>
    </row>
    <row r="834" spans="1:6">
      <c r="A834" s="7"/>
      <c r="B834" s="6"/>
      <c r="C834" s="6"/>
      <c r="D834" s="6"/>
      <c r="E834" s="6"/>
      <c r="F834" s="6"/>
    </row>
    <row r="835" spans="1:6">
      <c r="A835" s="7"/>
      <c r="B835" s="6"/>
      <c r="C835" s="6"/>
      <c r="D835" s="6"/>
      <c r="E835" s="6"/>
      <c r="F835" s="6"/>
    </row>
    <row r="836" spans="1:6">
      <c r="A836" s="7"/>
      <c r="B836" s="6"/>
      <c r="C836" s="6"/>
      <c r="D836" s="6"/>
      <c r="E836" s="6"/>
      <c r="F836" s="6"/>
    </row>
    <row r="837" spans="1:6">
      <c r="A837" s="7"/>
      <c r="B837" s="6"/>
      <c r="C837" s="6"/>
      <c r="D837" s="6"/>
      <c r="E837" s="6"/>
      <c r="F837" s="6"/>
    </row>
    <row r="838" spans="1:6">
      <c r="A838" s="7"/>
      <c r="B838" s="6"/>
      <c r="C838" s="6"/>
      <c r="D838" s="6"/>
      <c r="E838" s="6"/>
      <c r="F838" s="6"/>
    </row>
    <row r="839" spans="1:6">
      <c r="A839" s="7"/>
      <c r="B839" s="6"/>
      <c r="C839" s="6"/>
      <c r="D839" s="6"/>
      <c r="E839" s="6"/>
      <c r="F839" s="6"/>
    </row>
    <row r="840" spans="1:6">
      <c r="A840" s="7"/>
      <c r="B840" s="6"/>
      <c r="C840" s="6"/>
      <c r="D840" s="6"/>
      <c r="E840" s="6"/>
      <c r="F840" s="6"/>
    </row>
    <row r="841" spans="1:6">
      <c r="A841" s="7"/>
      <c r="B841" s="6"/>
      <c r="C841" s="6"/>
      <c r="D841" s="6"/>
      <c r="E841" s="6"/>
      <c r="F841" s="6"/>
    </row>
    <row r="842" spans="1:6">
      <c r="A842" s="7"/>
      <c r="B842" s="6"/>
      <c r="C842" s="6"/>
      <c r="D842" s="6"/>
      <c r="E842" s="6"/>
      <c r="F842" s="6"/>
    </row>
    <row r="843" spans="1:6">
      <c r="A843" s="7"/>
      <c r="B843" s="6"/>
      <c r="C843" s="6"/>
      <c r="D843" s="6"/>
      <c r="E843" s="6"/>
      <c r="F843" s="6"/>
    </row>
    <row r="844" spans="1:6">
      <c r="A844" s="7"/>
      <c r="B844" s="6"/>
      <c r="C844" s="6"/>
      <c r="D844" s="6"/>
      <c r="E844" s="6"/>
      <c r="F844" s="6"/>
    </row>
    <row r="845" spans="1:6">
      <c r="A845" s="7"/>
      <c r="B845" s="6"/>
      <c r="C845" s="6"/>
      <c r="D845" s="6"/>
      <c r="E845" s="6"/>
      <c r="F845" s="6"/>
    </row>
    <row r="846" spans="1:6">
      <c r="A846" s="7"/>
      <c r="B846" s="6"/>
      <c r="C846" s="6"/>
      <c r="D846" s="6"/>
      <c r="E846" s="6"/>
      <c r="F846" s="6"/>
    </row>
    <row r="847" spans="1:6">
      <c r="A847" s="7"/>
      <c r="B847" s="6"/>
      <c r="C847" s="6"/>
      <c r="D847" s="6"/>
      <c r="E847" s="6"/>
      <c r="F847" s="6"/>
    </row>
    <row r="848" spans="1:6">
      <c r="A848" s="7"/>
      <c r="B848" s="6"/>
      <c r="C848" s="6"/>
      <c r="D848" s="6"/>
      <c r="E848" s="6"/>
      <c r="F848" s="6"/>
    </row>
    <row r="849" spans="1:6">
      <c r="A849" s="7"/>
      <c r="B849" s="6"/>
      <c r="C849" s="6"/>
      <c r="D849" s="6"/>
      <c r="E849" s="6"/>
      <c r="F849" s="6"/>
    </row>
    <row r="850" spans="1:6">
      <c r="A850" s="7"/>
      <c r="B850" s="6"/>
      <c r="C850" s="6"/>
      <c r="D850" s="6"/>
      <c r="E850" s="6"/>
      <c r="F850" s="6"/>
    </row>
    <row r="851" spans="1:6">
      <c r="A851" s="7"/>
      <c r="B851" s="6"/>
      <c r="C851" s="6"/>
      <c r="D851" s="6"/>
      <c r="E851" s="6"/>
      <c r="F851" s="6"/>
    </row>
    <row r="852" spans="1:6">
      <c r="A852" s="7"/>
      <c r="B852" s="6"/>
      <c r="C852" s="6"/>
      <c r="D852" s="6"/>
      <c r="E852" s="6"/>
      <c r="F852" s="6"/>
    </row>
    <row r="853" spans="1:6">
      <c r="A853" s="7"/>
      <c r="B853" s="6"/>
      <c r="C853" s="6"/>
      <c r="D853" s="6"/>
      <c r="E853" s="6"/>
      <c r="F853" s="6"/>
    </row>
    <row r="854" spans="1:6">
      <c r="A854" s="7"/>
      <c r="B854" s="6"/>
      <c r="C854" s="6"/>
      <c r="D854" s="6"/>
      <c r="E854" s="6"/>
      <c r="F854" s="6"/>
    </row>
    <row r="855" spans="1:6">
      <c r="A855" s="7"/>
      <c r="B855" s="6"/>
      <c r="C855" s="6"/>
      <c r="D855" s="6"/>
      <c r="E855" s="6"/>
      <c r="F855" s="6"/>
    </row>
    <row r="856" spans="1:6">
      <c r="A856" s="7"/>
      <c r="B856" s="6"/>
      <c r="C856" s="6"/>
      <c r="D856" s="6"/>
      <c r="E856" s="6"/>
      <c r="F856" s="6"/>
    </row>
    <row r="857" spans="1:6">
      <c r="A857" s="7"/>
      <c r="B857" s="6"/>
      <c r="C857" s="6"/>
      <c r="D857" s="6"/>
      <c r="E857" s="6"/>
      <c r="F857" s="6"/>
    </row>
    <row r="858" spans="1:6">
      <c r="A858" s="7"/>
      <c r="B858" s="6"/>
      <c r="C858" s="6"/>
      <c r="D858" s="6"/>
      <c r="E858" s="6"/>
      <c r="F858" s="6"/>
    </row>
    <row r="859" spans="1:6">
      <c r="A859" s="7"/>
      <c r="B859" s="6"/>
      <c r="C859" s="6"/>
      <c r="D859" s="6"/>
      <c r="E859" s="6"/>
      <c r="F859" s="6"/>
    </row>
    <row r="860" spans="1:6">
      <c r="A860" s="7"/>
      <c r="B860" s="6"/>
      <c r="C860" s="6"/>
      <c r="D860" s="6"/>
      <c r="E860" s="6"/>
      <c r="F860" s="6"/>
    </row>
    <row r="861" spans="1:6">
      <c r="A861" s="7"/>
      <c r="B861" s="6"/>
      <c r="C861" s="6"/>
      <c r="D861" s="6"/>
      <c r="E861" s="6"/>
      <c r="F861" s="6"/>
    </row>
    <row r="862" spans="1:6">
      <c r="A862" s="7"/>
      <c r="B862" s="6"/>
      <c r="C862" s="6"/>
      <c r="D862" s="6"/>
      <c r="E862" s="6"/>
      <c r="F862" s="6"/>
    </row>
    <row r="863" spans="1:6">
      <c r="A863" s="7"/>
      <c r="B863" s="6"/>
      <c r="C863" s="6"/>
      <c r="D863" s="6"/>
      <c r="E863" s="6"/>
      <c r="F863" s="6"/>
    </row>
    <row r="864" spans="1:6">
      <c r="A864" s="7"/>
      <c r="B864" s="6"/>
      <c r="C864" s="6"/>
      <c r="D864" s="6"/>
      <c r="E864" s="6"/>
      <c r="F864" s="6"/>
    </row>
    <row r="865" spans="1:6">
      <c r="A865" s="7"/>
      <c r="B865" s="6"/>
      <c r="C865" s="6"/>
      <c r="D865" s="6"/>
      <c r="E865" s="6"/>
      <c r="F865" s="6"/>
    </row>
    <row r="866" spans="1:6">
      <c r="A866" s="7"/>
      <c r="B866" s="6"/>
      <c r="C866" s="6"/>
      <c r="D866" s="6"/>
      <c r="E866" s="6"/>
      <c r="F866" s="6"/>
    </row>
    <row r="867" spans="1:6">
      <c r="A867" s="7"/>
      <c r="B867" s="6"/>
      <c r="C867" s="6"/>
      <c r="D867" s="6"/>
      <c r="E867" s="6"/>
      <c r="F867" s="6"/>
    </row>
    <row r="868" spans="1:6">
      <c r="A868" s="7"/>
      <c r="B868" s="6"/>
      <c r="C868" s="6"/>
      <c r="D868" s="6"/>
      <c r="E868" s="6"/>
      <c r="F868" s="6"/>
    </row>
    <row r="869" spans="1:6">
      <c r="A869" s="7"/>
      <c r="B869" s="6"/>
      <c r="C869" s="6"/>
      <c r="D869" s="6"/>
      <c r="E869" s="6"/>
      <c r="F869" s="6"/>
    </row>
    <row r="870" spans="1:6">
      <c r="A870" s="7"/>
      <c r="B870" s="6"/>
      <c r="C870" s="6"/>
      <c r="D870" s="6"/>
      <c r="E870" s="6"/>
      <c r="F870" s="6"/>
    </row>
    <row r="871" spans="1:6">
      <c r="A871" s="7"/>
      <c r="B871" s="6"/>
      <c r="C871" s="6"/>
      <c r="D871" s="6"/>
      <c r="E871" s="6"/>
      <c r="F871" s="6"/>
    </row>
    <row r="872" spans="1:6">
      <c r="A872" s="7"/>
      <c r="B872" s="6"/>
      <c r="C872" s="6"/>
      <c r="D872" s="6"/>
      <c r="E872" s="6"/>
      <c r="F872" s="6"/>
    </row>
    <row r="873" spans="1:6">
      <c r="A873" s="7"/>
      <c r="B873" s="6"/>
      <c r="C873" s="6"/>
      <c r="D873" s="6"/>
      <c r="E873" s="6"/>
      <c r="F873" s="6"/>
    </row>
    <row r="874" spans="1:6">
      <c r="A874" s="7"/>
      <c r="B874" s="6"/>
      <c r="C874" s="6"/>
      <c r="D874" s="6"/>
      <c r="E874" s="6"/>
      <c r="F874" s="6"/>
    </row>
    <row r="875" spans="1:6">
      <c r="A875" s="7"/>
      <c r="B875" s="6"/>
      <c r="C875" s="6"/>
      <c r="D875" s="6"/>
      <c r="E875" s="6"/>
      <c r="F875" s="6"/>
    </row>
    <row r="876" spans="1:6">
      <c r="A876" s="7"/>
      <c r="B876" s="6"/>
      <c r="C876" s="6"/>
      <c r="D876" s="6"/>
      <c r="E876" s="6"/>
      <c r="F876" s="6"/>
    </row>
    <row r="877" spans="1:6">
      <c r="A877" s="7"/>
      <c r="B877" s="6"/>
      <c r="C877" s="6"/>
      <c r="D877" s="6"/>
      <c r="E877" s="6"/>
      <c r="F877" s="6"/>
    </row>
    <row r="878" spans="1:6">
      <c r="A878" s="7"/>
      <c r="B878" s="6"/>
      <c r="C878" s="6"/>
      <c r="D878" s="6"/>
      <c r="E878" s="6"/>
      <c r="F878" s="6"/>
    </row>
    <row r="879" spans="1:6">
      <c r="A879" s="7"/>
      <c r="B879" s="6"/>
      <c r="C879" s="6"/>
      <c r="D879" s="6"/>
      <c r="E879" s="6"/>
      <c r="F879" s="6"/>
    </row>
    <row r="880" spans="1:6">
      <c r="A880" s="7"/>
      <c r="B880" s="6"/>
      <c r="C880" s="6"/>
      <c r="D880" s="6"/>
      <c r="E880" s="6"/>
      <c r="F880" s="6"/>
    </row>
    <row r="881" spans="1:6">
      <c r="A881" s="7"/>
      <c r="B881" s="6"/>
      <c r="C881" s="6"/>
      <c r="D881" s="6"/>
      <c r="E881" s="6"/>
      <c r="F881" s="6"/>
    </row>
    <row r="882" spans="1:6">
      <c r="A882" s="7"/>
      <c r="B882" s="6"/>
      <c r="C882" s="6"/>
      <c r="D882" s="6"/>
      <c r="E882" s="6"/>
      <c r="F882" s="6"/>
    </row>
    <row r="883" spans="1:6">
      <c r="A883" s="7"/>
      <c r="B883" s="6"/>
      <c r="C883" s="6"/>
      <c r="D883" s="6"/>
      <c r="E883" s="6"/>
      <c r="F883" s="6"/>
    </row>
    <row r="884" spans="1:6">
      <c r="A884" s="7"/>
      <c r="B884" s="6"/>
      <c r="C884" s="6"/>
      <c r="D884" s="6"/>
      <c r="E884" s="6"/>
      <c r="F884" s="6"/>
    </row>
    <row r="885" spans="1:6">
      <c r="A885" s="7"/>
      <c r="B885" s="6"/>
      <c r="C885" s="6"/>
      <c r="D885" s="6"/>
      <c r="E885" s="6"/>
      <c r="F885" s="6"/>
    </row>
    <row r="886" spans="1:6">
      <c r="A886" s="7"/>
      <c r="B886" s="6"/>
      <c r="C886" s="6"/>
      <c r="D886" s="6"/>
      <c r="E886" s="6"/>
      <c r="F886" s="6"/>
    </row>
    <row r="887" spans="1:6">
      <c r="A887" s="7"/>
      <c r="B887" s="6"/>
      <c r="C887" s="6"/>
      <c r="D887" s="6"/>
      <c r="E887" s="6"/>
      <c r="F887" s="6"/>
    </row>
    <row r="888" spans="1:6">
      <c r="A888" s="7"/>
      <c r="B888" s="6"/>
      <c r="C888" s="6"/>
      <c r="D888" s="6"/>
      <c r="E888" s="6"/>
      <c r="F888" s="6"/>
    </row>
    <row r="889" spans="1:6">
      <c r="A889" s="7"/>
      <c r="B889" s="6"/>
      <c r="C889" s="6"/>
      <c r="D889" s="6"/>
      <c r="E889" s="6"/>
      <c r="F889" s="6"/>
    </row>
    <row r="890" spans="1:6">
      <c r="A890" s="7"/>
      <c r="B890" s="6"/>
      <c r="C890" s="6"/>
      <c r="D890" s="6"/>
      <c r="E890" s="6"/>
      <c r="F890" s="6"/>
    </row>
    <row r="891" spans="1:6">
      <c r="A891" s="7"/>
      <c r="B891" s="6"/>
      <c r="C891" s="6"/>
      <c r="D891" s="6"/>
      <c r="E891" s="6"/>
      <c r="F891" s="6"/>
    </row>
    <row r="892" spans="1:6">
      <c r="A892" s="7"/>
      <c r="B892" s="6"/>
      <c r="C892" s="6"/>
      <c r="D892" s="6"/>
      <c r="E892" s="6"/>
      <c r="F892" s="6"/>
    </row>
    <row r="893" spans="1:6">
      <c r="A893" s="7"/>
      <c r="B893" s="6"/>
      <c r="C893" s="6"/>
      <c r="D893" s="6"/>
      <c r="E893" s="6"/>
      <c r="F893" s="6"/>
    </row>
    <row r="894" spans="1:6">
      <c r="A894" s="7"/>
      <c r="B894" s="6"/>
      <c r="C894" s="6"/>
      <c r="D894" s="6"/>
      <c r="E894" s="6"/>
      <c r="F894" s="6"/>
    </row>
    <row r="895" spans="1:6">
      <c r="A895" s="7"/>
      <c r="B895" s="6"/>
      <c r="C895" s="6"/>
      <c r="D895" s="6"/>
      <c r="E895" s="6"/>
      <c r="F895" s="6"/>
    </row>
    <row r="896" spans="1:6">
      <c r="A896" s="7"/>
      <c r="B896" s="6"/>
      <c r="C896" s="6"/>
      <c r="D896" s="6"/>
      <c r="E896" s="6"/>
      <c r="F896" s="6"/>
    </row>
    <row r="897" spans="1:6">
      <c r="A897" s="7"/>
      <c r="B897" s="6"/>
      <c r="C897" s="6"/>
      <c r="D897" s="6"/>
      <c r="E897" s="6"/>
      <c r="F897" s="6"/>
    </row>
    <row r="898" spans="1:6">
      <c r="A898" s="7"/>
      <c r="B898" s="6"/>
      <c r="C898" s="6"/>
      <c r="D898" s="6"/>
      <c r="E898" s="6"/>
      <c r="F898" s="6"/>
    </row>
    <row r="899" spans="1:6">
      <c r="A899" s="7"/>
      <c r="B899" s="6"/>
      <c r="C899" s="6"/>
      <c r="D899" s="6"/>
      <c r="E899" s="6"/>
      <c r="F899" s="6"/>
    </row>
    <row r="900" spans="1:6">
      <c r="A900" s="7"/>
      <c r="B900" s="6"/>
      <c r="C900" s="6"/>
      <c r="D900" s="6"/>
      <c r="E900" s="6"/>
      <c r="F900" s="6"/>
    </row>
    <row r="901" spans="1:6">
      <c r="A901" s="7"/>
      <c r="B901" s="6"/>
      <c r="C901" s="6"/>
      <c r="D901" s="6"/>
      <c r="E901" s="6"/>
      <c r="F901" s="6"/>
    </row>
    <row r="902" spans="1:6">
      <c r="A902" s="7"/>
      <c r="B902" s="6"/>
      <c r="C902" s="6"/>
      <c r="D902" s="6"/>
      <c r="E902" s="6"/>
      <c r="F902" s="6"/>
    </row>
    <row r="903" spans="1:6">
      <c r="A903" s="7"/>
      <c r="B903" s="6"/>
      <c r="C903" s="6"/>
      <c r="D903" s="6"/>
      <c r="E903" s="6"/>
      <c r="F903" s="6"/>
    </row>
    <row r="904" spans="1:6">
      <c r="A904" s="7"/>
      <c r="B904" s="6"/>
      <c r="C904" s="6"/>
      <c r="D904" s="6"/>
      <c r="E904" s="6"/>
      <c r="F904" s="6"/>
    </row>
    <row r="905" spans="1:6">
      <c r="A905" s="7"/>
      <c r="B905" s="6"/>
      <c r="C905" s="6"/>
      <c r="D905" s="6"/>
      <c r="E905" s="6"/>
      <c r="F905" s="6"/>
    </row>
    <row r="906" spans="1:6">
      <c r="A906" s="7"/>
      <c r="B906" s="6"/>
      <c r="C906" s="6"/>
      <c r="D906" s="6"/>
      <c r="E906" s="6"/>
      <c r="F906" s="6"/>
    </row>
    <row r="907" spans="1:6">
      <c r="A907" s="7"/>
      <c r="B907" s="6"/>
      <c r="C907" s="6"/>
      <c r="D907" s="6"/>
      <c r="E907" s="6"/>
      <c r="F907" s="6"/>
    </row>
    <row r="908" spans="1:6">
      <c r="A908" s="7"/>
      <c r="B908" s="6"/>
      <c r="C908" s="6"/>
      <c r="D908" s="6"/>
      <c r="E908" s="6"/>
      <c r="F908" s="6"/>
    </row>
    <row r="909" spans="1:6">
      <c r="A909" s="7"/>
      <c r="B909" s="6"/>
      <c r="C909" s="6"/>
      <c r="D909" s="6"/>
      <c r="E909" s="6"/>
      <c r="F909" s="6"/>
    </row>
    <row r="910" spans="1:6">
      <c r="A910" s="7"/>
      <c r="B910" s="6"/>
      <c r="C910" s="6"/>
      <c r="D910" s="6"/>
      <c r="E910" s="6"/>
      <c r="F910" s="6"/>
    </row>
    <row r="911" spans="1:6">
      <c r="A911" s="7"/>
      <c r="B911" s="6"/>
      <c r="C911" s="6"/>
      <c r="D911" s="6"/>
      <c r="E911" s="6"/>
      <c r="F911" s="6"/>
    </row>
    <row r="912" spans="1:6">
      <c r="A912" s="7"/>
      <c r="B912" s="6"/>
      <c r="C912" s="6"/>
      <c r="D912" s="6"/>
      <c r="E912" s="6"/>
      <c r="F912" s="6"/>
    </row>
    <row r="913" spans="1:6">
      <c r="A913" s="7"/>
      <c r="B913" s="6"/>
      <c r="C913" s="6"/>
      <c r="D913" s="6"/>
      <c r="E913" s="6"/>
      <c r="F913" s="6"/>
    </row>
    <row r="914" spans="1:6">
      <c r="A914" s="7"/>
      <c r="B914" s="6"/>
      <c r="C914" s="6"/>
      <c r="D914" s="6"/>
      <c r="E914" s="6"/>
      <c r="F914" s="6"/>
    </row>
    <row r="915" spans="1:6">
      <c r="A915" s="7"/>
      <c r="B915" s="6"/>
      <c r="C915" s="6"/>
      <c r="D915" s="6"/>
      <c r="E915" s="6"/>
      <c r="F915" s="6"/>
    </row>
    <row r="916" spans="1:6">
      <c r="A916" s="7"/>
      <c r="B916" s="6"/>
      <c r="C916" s="6"/>
      <c r="D916" s="6"/>
      <c r="E916" s="6"/>
      <c r="F916" s="6"/>
    </row>
    <row r="917" spans="1:6">
      <c r="A917" s="7"/>
      <c r="B917" s="6"/>
      <c r="C917" s="6"/>
      <c r="D917" s="6"/>
      <c r="E917" s="6"/>
      <c r="F917" s="6"/>
    </row>
    <row r="918" spans="1:6">
      <c r="A918" s="7"/>
      <c r="B918" s="6"/>
      <c r="C918" s="6"/>
      <c r="D918" s="6"/>
      <c r="E918" s="6"/>
      <c r="F918" s="6"/>
    </row>
    <row r="919" spans="1:6">
      <c r="A919" s="7"/>
      <c r="B919" s="6"/>
      <c r="C919" s="6"/>
      <c r="D919" s="6"/>
      <c r="E919" s="6"/>
      <c r="F919" s="6"/>
    </row>
    <row r="920" spans="1:6">
      <c r="A920" s="7"/>
      <c r="B920" s="6"/>
      <c r="C920" s="6"/>
      <c r="D920" s="6"/>
      <c r="E920" s="6"/>
      <c r="F920" s="6"/>
    </row>
    <row r="921" spans="1:6">
      <c r="A921" s="7"/>
      <c r="B921" s="6"/>
      <c r="C921" s="6"/>
      <c r="D921" s="6"/>
      <c r="E921" s="6"/>
      <c r="F921" s="6"/>
    </row>
    <row r="922" spans="1:6">
      <c r="A922" s="7"/>
      <c r="B922" s="6"/>
      <c r="C922" s="6"/>
      <c r="D922" s="6"/>
      <c r="E922" s="6"/>
      <c r="F922" s="6"/>
    </row>
    <row r="923" spans="1:6">
      <c r="A923" s="7"/>
      <c r="B923" s="6"/>
      <c r="C923" s="6"/>
      <c r="D923" s="6"/>
      <c r="E923" s="6"/>
      <c r="F923" s="6"/>
    </row>
    <row r="924" spans="1:6">
      <c r="A924" s="7"/>
      <c r="B924" s="6"/>
      <c r="C924" s="6"/>
      <c r="D924" s="6"/>
      <c r="E924" s="6"/>
      <c r="F924" s="6"/>
    </row>
    <row r="925" spans="1:6">
      <c r="A925" s="7"/>
      <c r="B925" s="6"/>
      <c r="C925" s="6"/>
      <c r="D925" s="6"/>
      <c r="E925" s="6"/>
      <c r="F925" s="6"/>
    </row>
    <row r="926" spans="1:6">
      <c r="A926" s="7"/>
      <c r="B926" s="6"/>
      <c r="C926" s="6"/>
      <c r="D926" s="6"/>
      <c r="E926" s="6"/>
      <c r="F926" s="6"/>
    </row>
    <row r="927" spans="1:6">
      <c r="A927" s="7"/>
      <c r="B927" s="6"/>
      <c r="C927" s="6"/>
      <c r="D927" s="6"/>
      <c r="E927" s="6"/>
      <c r="F927" s="6"/>
    </row>
    <row r="928" spans="1:6">
      <c r="A928" s="7"/>
      <c r="B928" s="6"/>
      <c r="C928" s="6"/>
      <c r="D928" s="6"/>
      <c r="E928" s="6"/>
      <c r="F928" s="6"/>
    </row>
    <row r="929" spans="1:6">
      <c r="A929" s="7"/>
      <c r="B929" s="6"/>
      <c r="C929" s="6"/>
      <c r="D929" s="6"/>
      <c r="E929" s="6"/>
      <c r="F929" s="6"/>
    </row>
    <row r="930" spans="1:6">
      <c r="A930" s="7"/>
      <c r="B930" s="6"/>
      <c r="C930" s="6"/>
      <c r="D930" s="6"/>
      <c r="E930" s="6"/>
      <c r="F930" s="6"/>
    </row>
    <row r="931" spans="1:6">
      <c r="A931" s="7"/>
      <c r="B931" s="6"/>
      <c r="C931" s="6"/>
      <c r="D931" s="6"/>
      <c r="E931" s="6"/>
      <c r="F931" s="6"/>
    </row>
    <row r="932" spans="1:6">
      <c r="A932" s="7"/>
      <c r="B932" s="6"/>
      <c r="C932" s="6"/>
      <c r="D932" s="6"/>
      <c r="E932" s="6"/>
      <c r="F932" s="6"/>
    </row>
    <row r="933" spans="1:6">
      <c r="A933" s="7"/>
      <c r="B933" s="6"/>
      <c r="C933" s="6"/>
      <c r="D933" s="6"/>
      <c r="E933" s="6"/>
      <c r="F933" s="6"/>
    </row>
    <row r="934" spans="1:6">
      <c r="A934" s="7"/>
      <c r="B934" s="6"/>
      <c r="C934" s="6"/>
      <c r="D934" s="6"/>
      <c r="E934" s="6"/>
      <c r="F934" s="6"/>
    </row>
    <row r="935" spans="1:6">
      <c r="A935" s="7"/>
      <c r="B935" s="6"/>
      <c r="C935" s="6"/>
      <c r="D935" s="6"/>
      <c r="E935" s="6"/>
      <c r="F935" s="6"/>
    </row>
    <row r="936" spans="1:6">
      <c r="A936" s="7"/>
      <c r="B936" s="6"/>
      <c r="C936" s="6"/>
      <c r="D936" s="6"/>
      <c r="E936" s="6"/>
      <c r="F936" s="6"/>
    </row>
    <row r="937" spans="1:6">
      <c r="A937" s="7"/>
      <c r="B937" s="6"/>
      <c r="C937" s="6"/>
      <c r="D937" s="6"/>
      <c r="E937" s="6"/>
      <c r="F937" s="6"/>
    </row>
    <row r="938" spans="1:6">
      <c r="A938" s="7"/>
      <c r="B938" s="6"/>
      <c r="C938" s="6"/>
      <c r="D938" s="6"/>
      <c r="E938" s="6"/>
      <c r="F938" s="6"/>
    </row>
    <row r="939" spans="1:6">
      <c r="A939" s="7"/>
      <c r="B939" s="6"/>
      <c r="C939" s="6"/>
      <c r="D939" s="6"/>
      <c r="E939" s="6"/>
      <c r="F939" s="6"/>
    </row>
    <row r="940" spans="1:6">
      <c r="A940" s="7"/>
      <c r="B940" s="6"/>
      <c r="C940" s="6"/>
      <c r="D940" s="6"/>
      <c r="E940" s="6"/>
      <c r="F940" s="6"/>
    </row>
    <row r="941" spans="1:6">
      <c r="A941" s="7"/>
      <c r="B941" s="6"/>
      <c r="C941" s="6"/>
      <c r="D941" s="6"/>
      <c r="E941" s="6"/>
      <c r="F941" s="6"/>
    </row>
    <row r="942" spans="1:6">
      <c r="A942" s="7"/>
      <c r="B942" s="6"/>
      <c r="C942" s="6"/>
      <c r="D942" s="6"/>
      <c r="E942" s="6"/>
      <c r="F942" s="6"/>
    </row>
    <row r="943" spans="1:6">
      <c r="A943" s="7"/>
      <c r="B943" s="6"/>
      <c r="C943" s="6"/>
      <c r="D943" s="6"/>
      <c r="E943" s="6"/>
      <c r="F943" s="6"/>
    </row>
    <row r="944" spans="1:6">
      <c r="A944" s="7"/>
      <c r="B944" s="6"/>
      <c r="C944" s="6"/>
      <c r="D944" s="6"/>
      <c r="E944" s="6"/>
      <c r="F944" s="6"/>
    </row>
    <row r="945" spans="1:6">
      <c r="A945" s="7"/>
      <c r="B945" s="6"/>
      <c r="C945" s="6"/>
      <c r="D945" s="6"/>
      <c r="E945" s="6"/>
      <c r="F945" s="6"/>
    </row>
    <row r="946" spans="1:6">
      <c r="A946" s="7"/>
      <c r="B946" s="6"/>
      <c r="C946" s="6"/>
      <c r="D946" s="6"/>
      <c r="E946" s="6"/>
      <c r="F946" s="6"/>
    </row>
    <row r="947" spans="1:6">
      <c r="A947" s="7"/>
      <c r="B947" s="6"/>
      <c r="C947" s="6"/>
      <c r="D947" s="6"/>
      <c r="E947" s="6"/>
      <c r="F947" s="6"/>
    </row>
    <row r="948" spans="1:6">
      <c r="A948" s="7"/>
      <c r="B948" s="6"/>
      <c r="C948" s="6"/>
      <c r="D948" s="6"/>
      <c r="E948" s="6"/>
      <c r="F948" s="6"/>
    </row>
    <row r="949" spans="1:6">
      <c r="A949" s="7"/>
      <c r="B949" s="6"/>
      <c r="C949" s="6"/>
      <c r="D949" s="6"/>
      <c r="E949" s="6"/>
      <c r="F949" s="6"/>
    </row>
    <row r="950" spans="1:6">
      <c r="A950" s="7"/>
      <c r="B950" s="6"/>
      <c r="C950" s="6"/>
      <c r="D950" s="6"/>
      <c r="E950" s="6"/>
      <c r="F950" s="6"/>
    </row>
    <row r="951" spans="1:6">
      <c r="A951" s="7"/>
      <c r="B951" s="6"/>
      <c r="C951" s="6"/>
      <c r="D951" s="6"/>
      <c r="E951" s="6"/>
      <c r="F951" s="6"/>
    </row>
    <row r="952" spans="1:6">
      <c r="A952" s="7"/>
      <c r="B952" s="6"/>
      <c r="C952" s="6"/>
      <c r="D952" s="6"/>
      <c r="E952" s="6"/>
      <c r="F952" s="6"/>
    </row>
    <row r="953" spans="1:6">
      <c r="A953" s="7"/>
      <c r="B953" s="6"/>
      <c r="C953" s="6"/>
      <c r="D953" s="6"/>
      <c r="E953" s="6"/>
      <c r="F953" s="6"/>
    </row>
    <row r="954" spans="1:6">
      <c r="A954" s="7"/>
      <c r="B954" s="6"/>
      <c r="C954" s="6"/>
      <c r="D954" s="6"/>
      <c r="E954" s="6"/>
      <c r="F954" s="6"/>
    </row>
    <row r="955" spans="1:6">
      <c r="A955" s="7"/>
      <c r="B955" s="6"/>
      <c r="C955" s="6"/>
      <c r="D955" s="6"/>
      <c r="E955" s="6"/>
      <c r="F955" s="6"/>
    </row>
    <row r="956" spans="1:6">
      <c r="A956" s="7"/>
      <c r="B956" s="6"/>
      <c r="C956" s="6"/>
      <c r="D956" s="6"/>
      <c r="E956" s="6"/>
      <c r="F956" s="6"/>
    </row>
    <row r="957" spans="1:6">
      <c r="A957" s="7"/>
      <c r="B957" s="6"/>
      <c r="C957" s="6"/>
      <c r="D957" s="6"/>
      <c r="E957" s="6"/>
      <c r="F957" s="6"/>
    </row>
    <row r="958" spans="1:6">
      <c r="A958" s="7"/>
      <c r="B958" s="6"/>
      <c r="C958" s="6"/>
      <c r="D958" s="6"/>
      <c r="E958" s="6"/>
      <c r="F958" s="6"/>
    </row>
    <row r="959" spans="1:6">
      <c r="A959" s="7"/>
      <c r="B959" s="6"/>
      <c r="C959" s="6"/>
      <c r="D959" s="6"/>
      <c r="E959" s="6"/>
      <c r="F959" s="6"/>
    </row>
    <row r="960" spans="1:6">
      <c r="A960" s="7"/>
      <c r="B960" s="6"/>
      <c r="C960" s="6"/>
      <c r="D960" s="6"/>
      <c r="E960" s="6"/>
      <c r="F960" s="6"/>
    </row>
    <row r="961" spans="1:6">
      <c r="A961" s="7"/>
      <c r="B961" s="6"/>
      <c r="C961" s="6"/>
      <c r="D961" s="6"/>
      <c r="E961" s="6"/>
      <c r="F961" s="6"/>
    </row>
    <row r="962" spans="1:6">
      <c r="A962" s="7"/>
      <c r="B962" s="6"/>
      <c r="C962" s="6"/>
      <c r="D962" s="6"/>
      <c r="E962" s="6"/>
      <c r="F962" s="6"/>
    </row>
    <row r="963" spans="1:6">
      <c r="A963" s="7"/>
      <c r="B963" s="6"/>
      <c r="C963" s="6"/>
      <c r="D963" s="6"/>
      <c r="E963" s="6"/>
      <c r="F963" s="6"/>
    </row>
    <row r="964" spans="1:6">
      <c r="A964" s="7"/>
      <c r="B964" s="6"/>
      <c r="C964" s="6"/>
      <c r="D964" s="6"/>
      <c r="E964" s="6"/>
      <c r="F964" s="6"/>
    </row>
    <row r="965" spans="1:6">
      <c r="A965" s="7"/>
      <c r="B965" s="6"/>
      <c r="C965" s="6"/>
      <c r="D965" s="6"/>
      <c r="E965" s="6"/>
      <c r="F965" s="6"/>
    </row>
    <row r="966" spans="1:6">
      <c r="A966" s="7"/>
      <c r="B966" s="6"/>
      <c r="C966" s="6"/>
      <c r="D966" s="6"/>
      <c r="E966" s="6"/>
      <c r="F966" s="6"/>
    </row>
    <row r="967" spans="1:6">
      <c r="A967" s="7"/>
      <c r="B967" s="6"/>
      <c r="C967" s="6"/>
      <c r="D967" s="6"/>
      <c r="E967" s="6"/>
      <c r="F967" s="6"/>
    </row>
    <row r="968" spans="1:6">
      <c r="A968" s="7"/>
      <c r="B968" s="6"/>
      <c r="C968" s="6"/>
      <c r="D968" s="6"/>
      <c r="E968" s="6"/>
      <c r="F968" s="6"/>
    </row>
    <row r="969" spans="1:6">
      <c r="A969" s="7"/>
      <c r="B969" s="6"/>
      <c r="C969" s="6"/>
      <c r="D969" s="6"/>
      <c r="E969" s="6"/>
      <c r="F969" s="6"/>
    </row>
    <row r="970" spans="1:6">
      <c r="A970" s="7"/>
      <c r="B970" s="6"/>
      <c r="C970" s="6"/>
      <c r="D970" s="6"/>
      <c r="E970" s="6"/>
      <c r="F970" s="6"/>
    </row>
    <row r="971" spans="1:6">
      <c r="A971" s="7"/>
      <c r="B971" s="6"/>
      <c r="C971" s="6"/>
      <c r="D971" s="6"/>
      <c r="E971" s="6"/>
      <c r="F971" s="6"/>
    </row>
    <row r="972" spans="1:6">
      <c r="A972" s="7"/>
      <c r="B972" s="6"/>
      <c r="C972" s="6"/>
      <c r="D972" s="6"/>
      <c r="E972" s="6"/>
      <c r="F972" s="6"/>
    </row>
    <row r="973" spans="1:6">
      <c r="A973" s="7"/>
      <c r="B973" s="6"/>
      <c r="C973" s="6"/>
      <c r="D973" s="6"/>
      <c r="E973" s="6"/>
      <c r="F973" s="6"/>
    </row>
    <row r="974" spans="1:6">
      <c r="A974" s="7"/>
      <c r="B974" s="6"/>
      <c r="C974" s="6"/>
      <c r="D974" s="6"/>
      <c r="E974" s="6"/>
      <c r="F974" s="6"/>
    </row>
    <row r="975" spans="1:6">
      <c r="A975" s="7"/>
      <c r="B975" s="6"/>
      <c r="C975" s="6"/>
      <c r="D975" s="6"/>
      <c r="E975" s="6"/>
      <c r="F975" s="6"/>
    </row>
    <row r="976" spans="1:6">
      <c r="A976" s="7"/>
      <c r="B976" s="6"/>
      <c r="C976" s="6"/>
      <c r="D976" s="6"/>
      <c r="E976" s="6"/>
      <c r="F976" s="6"/>
    </row>
    <row r="977" spans="1:6">
      <c r="A977" s="7"/>
      <c r="B977" s="6"/>
      <c r="C977" s="6"/>
      <c r="D977" s="6"/>
      <c r="E977" s="6"/>
      <c r="F977" s="6"/>
    </row>
    <row r="978" spans="1:6">
      <c r="A978" s="7"/>
      <c r="B978" s="6"/>
      <c r="C978" s="6"/>
      <c r="D978" s="6"/>
      <c r="E978" s="6"/>
      <c r="F978" s="6"/>
    </row>
    <row r="979" spans="1:6">
      <c r="A979" s="7"/>
      <c r="B979" s="6"/>
      <c r="C979" s="6"/>
      <c r="D979" s="6"/>
      <c r="E979" s="6"/>
      <c r="F979" s="6"/>
    </row>
    <row r="980" spans="1:6">
      <c r="A980" s="7"/>
      <c r="B980" s="6"/>
      <c r="C980" s="6"/>
      <c r="D980" s="6"/>
      <c r="E980" s="6"/>
      <c r="F980" s="6"/>
    </row>
    <row r="981" spans="1:6">
      <c r="A981" s="7"/>
      <c r="B981" s="6"/>
      <c r="C981" s="6"/>
      <c r="D981" s="6"/>
      <c r="E981" s="6"/>
      <c r="F981" s="6"/>
    </row>
    <row r="982" spans="1:6">
      <c r="A982" s="7"/>
      <c r="B982" s="6"/>
      <c r="C982" s="6"/>
      <c r="D982" s="6"/>
      <c r="E982" s="6"/>
      <c r="F982" s="6"/>
    </row>
    <row r="983" spans="1:6">
      <c r="A983" s="7"/>
      <c r="B983" s="6"/>
      <c r="C983" s="6"/>
      <c r="D983" s="6"/>
      <c r="E983" s="6"/>
      <c r="F983" s="6"/>
    </row>
    <row r="984" spans="1:6">
      <c r="A984" s="7"/>
      <c r="B984" s="6"/>
      <c r="C984" s="6"/>
      <c r="D984" s="6"/>
      <c r="E984" s="6"/>
      <c r="F984" s="6"/>
    </row>
    <row r="985" spans="1:6">
      <c r="A985" s="7"/>
      <c r="B985" s="6"/>
      <c r="C985" s="6"/>
      <c r="D985" s="6"/>
      <c r="E985" s="6"/>
      <c r="F985" s="6"/>
    </row>
    <row r="986" spans="1:6">
      <c r="A986" s="7"/>
      <c r="B986" s="6"/>
      <c r="C986" s="6"/>
      <c r="D986" s="6"/>
      <c r="E986" s="6"/>
      <c r="F986" s="6"/>
    </row>
    <row r="987" spans="1:6">
      <c r="A987" s="7"/>
      <c r="B987" s="6"/>
      <c r="C987" s="6"/>
      <c r="D987" s="6"/>
      <c r="E987" s="6"/>
      <c r="F987" s="6"/>
    </row>
    <row r="988" spans="1:6">
      <c r="A988" s="7"/>
      <c r="B988" s="6"/>
      <c r="C988" s="6"/>
      <c r="D988" s="6"/>
      <c r="E988" s="6"/>
      <c r="F988" s="6"/>
    </row>
    <row r="989" spans="1:6">
      <c r="A989" s="7"/>
      <c r="B989" s="6"/>
      <c r="C989" s="6"/>
      <c r="D989" s="6"/>
      <c r="E989" s="6"/>
      <c r="F989" s="6"/>
    </row>
    <row r="990" spans="1:6">
      <c r="A990" s="7"/>
      <c r="B990" s="6"/>
      <c r="C990" s="6"/>
      <c r="D990" s="6"/>
      <c r="E990" s="6"/>
      <c r="F990" s="6"/>
    </row>
    <row r="991" spans="1:6">
      <c r="A991" s="7"/>
      <c r="B991" s="6"/>
      <c r="C991" s="6"/>
      <c r="D991" s="6"/>
      <c r="E991" s="6"/>
      <c r="F991" s="6"/>
    </row>
    <row r="992" spans="1:6">
      <c r="A992" s="7"/>
      <c r="B992" s="6"/>
      <c r="C992" s="6"/>
      <c r="D992" s="6"/>
      <c r="E992" s="6"/>
      <c r="F992" s="6"/>
    </row>
    <row r="993" spans="1:6">
      <c r="A993" s="7"/>
      <c r="B993" s="6"/>
      <c r="C993" s="6"/>
      <c r="D993" s="6"/>
      <c r="E993" s="6"/>
      <c r="F993" s="6"/>
    </row>
    <row r="994" spans="1:6">
      <c r="A994" s="7"/>
      <c r="B994" s="6"/>
      <c r="C994" s="6"/>
      <c r="D994" s="6"/>
      <c r="E994" s="6"/>
      <c r="F994" s="6"/>
    </row>
    <row r="995" spans="1:6">
      <c r="A995" s="7"/>
      <c r="B995" s="6"/>
      <c r="C995" s="6"/>
      <c r="D995" s="6"/>
      <c r="E995" s="6"/>
      <c r="F995" s="6"/>
    </row>
    <row r="996" spans="1:6">
      <c r="A996" s="7"/>
      <c r="B996" s="6"/>
      <c r="C996" s="6"/>
      <c r="D996" s="6"/>
      <c r="E996" s="6"/>
      <c r="F996" s="6"/>
    </row>
    <row r="997" spans="1:6">
      <c r="A997" s="7"/>
      <c r="B997" s="6"/>
      <c r="C997" s="6"/>
      <c r="D997" s="6"/>
      <c r="E997" s="6"/>
      <c r="F997" s="6"/>
    </row>
    <row r="998" spans="1:6">
      <c r="A998" s="7"/>
      <c r="B998" s="6"/>
      <c r="C998" s="6"/>
      <c r="D998" s="6"/>
      <c r="E998" s="6"/>
      <c r="F998" s="6"/>
    </row>
    <row r="999" spans="1:6">
      <c r="A999" s="7"/>
      <c r="B999" s="6"/>
      <c r="C999" s="6"/>
      <c r="D999" s="6"/>
      <c r="E999" s="6"/>
      <c r="F999" s="6"/>
    </row>
    <row r="1000" spans="1:6">
      <c r="A1000" s="7"/>
      <c r="B1000" s="6"/>
      <c r="C1000" s="6"/>
      <c r="D1000" s="6"/>
      <c r="E1000" s="6"/>
      <c r="F1000" s="6"/>
    </row>
    <row r="1001" spans="1:6">
      <c r="A1001" s="7"/>
      <c r="B1001" s="6"/>
      <c r="C1001" s="6"/>
      <c r="D1001" s="6"/>
      <c r="E1001" s="6"/>
      <c r="F1001" s="6"/>
    </row>
    <row r="1002" spans="1:6">
      <c r="A1002" s="7"/>
      <c r="B1002" s="6"/>
      <c r="C1002" s="6"/>
      <c r="D1002" s="6"/>
      <c r="E1002" s="6"/>
      <c r="F1002" s="6"/>
    </row>
    <row r="1003" spans="1:6">
      <c r="A1003" s="7"/>
      <c r="B1003" s="6"/>
      <c r="C1003" s="6"/>
      <c r="D1003" s="6"/>
      <c r="E1003" s="6"/>
      <c r="F1003" s="6"/>
    </row>
    <row r="1004" spans="1:6">
      <c r="A1004" s="7"/>
      <c r="B1004" s="6"/>
      <c r="C1004" s="6"/>
      <c r="D1004" s="6"/>
      <c r="E1004" s="6"/>
      <c r="F1004" s="6"/>
    </row>
    <row r="1005" spans="1:6">
      <c r="A1005" s="7"/>
      <c r="B1005" s="6"/>
      <c r="C1005" s="6"/>
      <c r="D1005" s="6"/>
      <c r="E1005" s="6"/>
      <c r="F1005" s="6"/>
    </row>
    <row r="1006" spans="1:6">
      <c r="A1006" s="7"/>
      <c r="B1006" s="6"/>
      <c r="C1006" s="6"/>
      <c r="D1006" s="6"/>
      <c r="E1006" s="6"/>
      <c r="F1006" s="6"/>
    </row>
    <row r="1007" spans="1:6">
      <c r="A1007" s="7"/>
      <c r="B1007" s="6"/>
      <c r="C1007" s="6"/>
      <c r="D1007" s="6"/>
      <c r="E1007" s="6"/>
      <c r="F1007" s="6"/>
    </row>
    <row r="1008" spans="1:6">
      <c r="A1008" s="7"/>
      <c r="B1008" s="6"/>
      <c r="C1008" s="6"/>
      <c r="D1008" s="6"/>
      <c r="E1008" s="6"/>
      <c r="F1008" s="6"/>
    </row>
    <row r="1009" spans="1:6">
      <c r="A1009" s="7"/>
      <c r="B1009" s="6"/>
      <c r="C1009" s="6"/>
      <c r="D1009" s="6"/>
      <c r="E1009" s="6"/>
      <c r="F1009" s="6"/>
    </row>
    <row r="1010" spans="1:6">
      <c r="A1010" s="7"/>
      <c r="B1010" s="6"/>
      <c r="C1010" s="6"/>
      <c r="D1010" s="6"/>
      <c r="E1010" s="6"/>
      <c r="F1010" s="6"/>
    </row>
    <row r="1011" spans="1:6">
      <c r="A1011" s="7"/>
      <c r="B1011" s="6"/>
      <c r="C1011" s="6"/>
      <c r="D1011" s="6"/>
      <c r="E1011" s="6"/>
      <c r="F1011" s="6"/>
    </row>
    <row r="1012" spans="1:6">
      <c r="A1012" s="7"/>
      <c r="B1012" s="6"/>
      <c r="C1012" s="6"/>
      <c r="D1012" s="6"/>
      <c r="E1012" s="6"/>
      <c r="F1012" s="6"/>
    </row>
    <row r="1013" spans="1:6">
      <c r="A1013" s="7"/>
      <c r="B1013" s="6"/>
      <c r="C1013" s="6"/>
      <c r="D1013" s="6"/>
      <c r="E1013" s="6"/>
      <c r="F1013" s="6"/>
    </row>
    <row r="1014" spans="1:6">
      <c r="A1014" s="7"/>
      <c r="B1014" s="6"/>
      <c r="C1014" s="6"/>
      <c r="D1014" s="6"/>
      <c r="E1014" s="6"/>
      <c r="F1014" s="6"/>
    </row>
    <row r="1015" spans="1:6">
      <c r="A1015" s="7"/>
      <c r="B1015" s="6"/>
      <c r="C1015" s="6"/>
      <c r="D1015" s="6"/>
      <c r="E1015" s="6"/>
      <c r="F1015" s="6"/>
    </row>
    <row r="1016" spans="1:6">
      <c r="A1016" s="7"/>
      <c r="B1016" s="6"/>
      <c r="C1016" s="6"/>
      <c r="D1016" s="6"/>
      <c r="E1016" s="6"/>
      <c r="F1016" s="6"/>
    </row>
    <row r="1017" spans="1:6">
      <c r="A1017" s="7"/>
      <c r="B1017" s="6"/>
      <c r="C1017" s="6"/>
      <c r="D1017" s="6"/>
      <c r="E1017" s="6"/>
      <c r="F1017" s="6"/>
    </row>
    <row r="1018" spans="1:6">
      <c r="A1018" s="7"/>
      <c r="B1018" s="6"/>
      <c r="C1018" s="6"/>
      <c r="D1018" s="6"/>
      <c r="E1018" s="6"/>
      <c r="F1018" s="6"/>
    </row>
    <row r="1019" spans="1:6">
      <c r="A1019" s="7"/>
      <c r="B1019" s="6"/>
      <c r="C1019" s="6"/>
      <c r="D1019" s="6"/>
      <c r="E1019" s="6"/>
      <c r="F1019" s="6"/>
    </row>
    <row r="1020" spans="1:6">
      <c r="A1020" s="7"/>
      <c r="B1020" s="6"/>
      <c r="C1020" s="6"/>
      <c r="D1020" s="6"/>
      <c r="E1020" s="6"/>
      <c r="F1020" s="6"/>
    </row>
    <row r="1021" spans="1:6">
      <c r="A1021" s="7"/>
      <c r="B1021" s="6"/>
      <c r="C1021" s="6"/>
      <c r="D1021" s="6"/>
      <c r="E1021" s="6"/>
      <c r="F1021" s="6"/>
    </row>
    <row r="1022" spans="1:6">
      <c r="A1022" s="7"/>
      <c r="B1022" s="6"/>
      <c r="C1022" s="6"/>
      <c r="D1022" s="6"/>
      <c r="E1022" s="6"/>
      <c r="F1022" s="6"/>
    </row>
    <row r="1023" spans="1:6">
      <c r="A1023" s="7"/>
      <c r="B1023" s="6"/>
      <c r="C1023" s="6"/>
      <c r="D1023" s="6"/>
      <c r="E1023" s="6"/>
      <c r="F1023" s="6"/>
    </row>
    <row r="1024" spans="1:6">
      <c r="A1024" s="7"/>
      <c r="B1024" s="6"/>
      <c r="C1024" s="6"/>
      <c r="D1024" s="6"/>
      <c r="E1024" s="6"/>
      <c r="F1024" s="6"/>
    </row>
    <row r="1025" spans="1:6">
      <c r="A1025" s="7"/>
      <c r="B1025" s="6"/>
      <c r="C1025" s="6"/>
      <c r="D1025" s="6"/>
      <c r="E1025" s="6"/>
      <c r="F1025" s="6"/>
    </row>
    <row r="1026" spans="1:6">
      <c r="A1026" s="7"/>
      <c r="B1026" s="6"/>
      <c r="C1026" s="6"/>
      <c r="D1026" s="6"/>
      <c r="E1026" s="6"/>
      <c r="F1026" s="6"/>
    </row>
    <row r="1027" spans="1:6">
      <c r="A1027" s="7"/>
      <c r="B1027" s="6"/>
      <c r="C1027" s="6"/>
      <c r="D1027" s="6"/>
      <c r="E1027" s="6"/>
      <c r="F1027" s="6"/>
    </row>
    <row r="1028" spans="1:6">
      <c r="A1028" s="7"/>
      <c r="B1028" s="6"/>
      <c r="C1028" s="6"/>
      <c r="D1028" s="6"/>
      <c r="E1028" s="6"/>
      <c r="F1028" s="6"/>
    </row>
    <row r="1029" spans="1:6">
      <c r="A1029" s="7"/>
      <c r="B1029" s="6"/>
      <c r="C1029" s="6"/>
      <c r="D1029" s="6"/>
      <c r="E1029" s="6"/>
      <c r="F1029" s="6"/>
    </row>
    <row r="1030" spans="1:6">
      <c r="A1030" s="7"/>
      <c r="B1030" s="6"/>
      <c r="C1030" s="6"/>
      <c r="D1030" s="6"/>
      <c r="E1030" s="6"/>
      <c r="F1030" s="6"/>
    </row>
    <row r="1031" spans="1:6">
      <c r="A1031" s="7"/>
      <c r="B1031" s="6"/>
      <c r="C1031" s="6"/>
      <c r="D1031" s="6"/>
      <c r="E1031" s="6"/>
      <c r="F1031" s="6"/>
    </row>
    <row r="1032" spans="1:6">
      <c r="A1032" s="7"/>
      <c r="B1032" s="6"/>
      <c r="C1032" s="6"/>
      <c r="D1032" s="6"/>
      <c r="E1032" s="6"/>
      <c r="F1032" s="6"/>
    </row>
    <row r="1033" spans="1:6">
      <c r="A1033" s="7"/>
      <c r="B1033" s="6"/>
      <c r="C1033" s="6"/>
      <c r="D1033" s="6"/>
      <c r="E1033" s="6"/>
      <c r="F1033" s="6"/>
    </row>
    <row r="1034" spans="1:6">
      <c r="A1034" s="7"/>
      <c r="B1034" s="6"/>
      <c r="C1034" s="6"/>
      <c r="D1034" s="6"/>
      <c r="E1034" s="6"/>
      <c r="F1034" s="6"/>
    </row>
    <row r="1035" spans="1:6">
      <c r="A1035" s="7"/>
      <c r="B1035" s="6"/>
      <c r="C1035" s="6"/>
      <c r="D1035" s="6"/>
      <c r="E1035" s="6"/>
      <c r="F1035" s="6"/>
    </row>
    <row r="1036" spans="1:6">
      <c r="A1036" s="7"/>
      <c r="B1036" s="6"/>
      <c r="C1036" s="6"/>
      <c r="D1036" s="6"/>
      <c r="E1036" s="6"/>
      <c r="F1036" s="6"/>
    </row>
    <row r="1037" spans="1:6">
      <c r="A1037" s="7"/>
      <c r="B1037" s="6"/>
      <c r="C1037" s="6"/>
      <c r="D1037" s="6"/>
      <c r="E1037" s="6"/>
      <c r="F1037" s="6"/>
    </row>
    <row r="1038" spans="1:6">
      <c r="A1038" s="7"/>
      <c r="B1038" s="6"/>
      <c r="C1038" s="6"/>
      <c r="D1038" s="6"/>
      <c r="E1038" s="6"/>
      <c r="F1038" s="6"/>
    </row>
    <row r="1039" spans="1:6">
      <c r="A1039" s="7"/>
      <c r="B1039" s="6"/>
      <c r="C1039" s="6"/>
      <c r="D1039" s="6"/>
      <c r="E1039" s="6"/>
      <c r="F1039" s="6"/>
    </row>
    <row r="1040" spans="1:6">
      <c r="A1040" s="7"/>
      <c r="B1040" s="6"/>
      <c r="C1040" s="6"/>
      <c r="D1040" s="6"/>
      <c r="E1040" s="6"/>
      <c r="F1040" s="6"/>
    </row>
    <row r="1041" spans="1:6">
      <c r="A1041" s="7"/>
      <c r="B1041" s="6"/>
      <c r="C1041" s="6"/>
      <c r="D1041" s="6"/>
      <c r="E1041" s="6"/>
      <c r="F1041" s="6"/>
    </row>
    <row r="1042" spans="1:6">
      <c r="A1042" s="7"/>
      <c r="B1042" s="6"/>
      <c r="C1042" s="6"/>
      <c r="D1042" s="6"/>
      <c r="E1042" s="6"/>
      <c r="F1042" s="6"/>
    </row>
    <row r="1043" spans="1:6">
      <c r="A1043" s="7"/>
      <c r="B1043" s="6"/>
      <c r="C1043" s="6"/>
      <c r="D1043" s="6"/>
      <c r="E1043" s="6"/>
      <c r="F1043" s="6"/>
    </row>
    <row r="1044" spans="1:6">
      <c r="A1044" s="7"/>
      <c r="B1044" s="6"/>
      <c r="C1044" s="6"/>
      <c r="D1044" s="6"/>
      <c r="E1044" s="6"/>
      <c r="F1044" s="6"/>
    </row>
    <row r="1045" spans="1:6">
      <c r="A1045" s="7"/>
      <c r="B1045" s="6"/>
      <c r="C1045" s="6"/>
      <c r="D1045" s="6"/>
      <c r="E1045" s="6"/>
      <c r="F1045" s="6"/>
    </row>
    <row r="1046" spans="1:6">
      <c r="A1046" s="7"/>
      <c r="B1046" s="6"/>
      <c r="C1046" s="6"/>
      <c r="D1046" s="6"/>
      <c r="E1046" s="6"/>
      <c r="F1046" s="6"/>
    </row>
    <row r="1047" spans="1:6">
      <c r="A1047" s="7"/>
      <c r="B1047" s="6"/>
      <c r="C1047" s="6"/>
      <c r="D1047" s="6"/>
      <c r="E1047" s="6"/>
      <c r="F1047" s="6"/>
    </row>
    <row r="1048" spans="1:6">
      <c r="A1048" s="7"/>
      <c r="B1048" s="6"/>
      <c r="C1048" s="6"/>
      <c r="D1048" s="6"/>
      <c r="E1048" s="6"/>
      <c r="F1048" s="6"/>
    </row>
    <row r="1049" spans="1:6">
      <c r="A1049" s="7"/>
      <c r="B1049" s="6"/>
      <c r="C1049" s="6"/>
      <c r="D1049" s="6"/>
      <c r="E1049" s="6"/>
      <c r="F1049" s="6"/>
    </row>
    <row r="1050" spans="1:6">
      <c r="A1050" s="7"/>
      <c r="B1050" s="6"/>
      <c r="C1050" s="6"/>
      <c r="D1050" s="6"/>
      <c r="E1050" s="6"/>
      <c r="F1050" s="6"/>
    </row>
    <row r="1051" spans="1:6">
      <c r="A1051" s="7"/>
      <c r="B1051" s="6"/>
      <c r="C1051" s="6"/>
      <c r="D1051" s="6"/>
      <c r="E1051" s="6"/>
      <c r="F1051" s="6"/>
    </row>
    <row r="1052" spans="1:6">
      <c r="A1052" s="7"/>
      <c r="B1052" s="6"/>
      <c r="C1052" s="6"/>
      <c r="D1052" s="6"/>
      <c r="E1052" s="6"/>
      <c r="F1052" s="6"/>
    </row>
    <row r="1053" spans="1:6">
      <c r="A1053" s="7"/>
      <c r="B1053" s="6"/>
      <c r="C1053" s="6"/>
      <c r="D1053" s="6"/>
      <c r="E1053" s="6"/>
      <c r="F1053" s="6"/>
    </row>
    <row r="1054" spans="1:6">
      <c r="A1054" s="7"/>
      <c r="B1054" s="6"/>
      <c r="C1054" s="6"/>
      <c r="D1054" s="6"/>
      <c r="E1054" s="6"/>
      <c r="F1054" s="6"/>
    </row>
    <row r="1055" spans="1:6">
      <c r="A1055" s="7"/>
      <c r="B1055" s="6"/>
      <c r="C1055" s="6"/>
      <c r="D1055" s="6"/>
      <c r="E1055" s="6"/>
      <c r="F1055" s="6"/>
    </row>
    <row r="1056" spans="1:6">
      <c r="A1056" s="7"/>
      <c r="B1056" s="6"/>
      <c r="C1056" s="6"/>
      <c r="D1056" s="6"/>
      <c r="E1056" s="6"/>
      <c r="F1056" s="6"/>
    </row>
    <row r="1057" spans="1:6">
      <c r="A1057" s="7"/>
      <c r="B1057" s="6"/>
      <c r="C1057" s="6"/>
      <c r="D1057" s="6"/>
      <c r="E1057" s="6"/>
      <c r="F1057" s="6"/>
    </row>
    <row r="1058" spans="1:6">
      <c r="A1058" s="7"/>
      <c r="B1058" s="6"/>
      <c r="C1058" s="6"/>
      <c r="D1058" s="6"/>
      <c r="E1058" s="6"/>
      <c r="F1058" s="6"/>
    </row>
    <row r="1059" spans="1:6">
      <c r="A1059" s="7"/>
      <c r="B1059" s="6"/>
      <c r="C1059" s="6"/>
      <c r="D1059" s="6"/>
      <c r="E1059" s="6"/>
      <c r="F1059" s="6"/>
    </row>
    <row r="1060" spans="1:6">
      <c r="A1060" s="7"/>
      <c r="B1060" s="6"/>
      <c r="C1060" s="6"/>
      <c r="D1060" s="6"/>
      <c r="E1060" s="6"/>
      <c r="F1060" s="6"/>
    </row>
    <row r="1061" spans="1:6">
      <c r="A1061" s="7"/>
      <c r="B1061" s="6"/>
      <c r="C1061" s="6"/>
      <c r="D1061" s="6"/>
      <c r="E1061" s="6"/>
      <c r="F1061" s="6"/>
    </row>
    <row r="1062" spans="1:6">
      <c r="A1062" s="7"/>
      <c r="B1062" s="6"/>
      <c r="C1062" s="6"/>
      <c r="D1062" s="6"/>
      <c r="E1062" s="6"/>
      <c r="F1062" s="6"/>
    </row>
    <row r="1063" spans="1:6">
      <c r="A1063" s="7"/>
      <c r="B1063" s="6"/>
      <c r="C1063" s="6"/>
      <c r="D1063" s="6"/>
      <c r="E1063" s="6"/>
      <c r="F1063" s="6"/>
    </row>
    <row r="1064" spans="1:6">
      <c r="A1064" s="7"/>
      <c r="B1064" s="6"/>
      <c r="C1064" s="6"/>
      <c r="D1064" s="6"/>
      <c r="E1064" s="6"/>
      <c r="F1064" s="6"/>
    </row>
    <row r="1065" spans="1:6">
      <c r="A1065" s="7"/>
      <c r="B1065" s="6"/>
      <c r="C1065" s="6"/>
      <c r="D1065" s="6"/>
      <c r="E1065" s="6"/>
      <c r="F1065" s="6"/>
    </row>
    <row r="1066" spans="1:6">
      <c r="A1066" s="7"/>
      <c r="B1066" s="6"/>
      <c r="C1066" s="6"/>
      <c r="D1066" s="6"/>
      <c r="E1066" s="6"/>
      <c r="F1066" s="6"/>
    </row>
    <row r="1067" spans="1:6">
      <c r="A1067" s="7"/>
      <c r="B1067" s="6"/>
      <c r="C1067" s="6"/>
      <c r="D1067" s="6"/>
      <c r="E1067" s="6"/>
      <c r="F1067" s="6"/>
    </row>
    <row r="1068" spans="1:6">
      <c r="A1068" s="7"/>
      <c r="B1068" s="6"/>
      <c r="C1068" s="6"/>
      <c r="D1068" s="6"/>
      <c r="E1068" s="6"/>
      <c r="F1068" s="6"/>
    </row>
    <row r="1069" spans="1:6">
      <c r="A1069" s="7"/>
      <c r="B1069" s="6"/>
      <c r="C1069" s="6"/>
      <c r="D1069" s="6"/>
      <c r="E1069" s="6"/>
      <c r="F1069" s="6"/>
    </row>
    <row r="1070" spans="1:6">
      <c r="A1070" s="7"/>
      <c r="B1070" s="6"/>
      <c r="C1070" s="6"/>
      <c r="D1070" s="6"/>
      <c r="E1070" s="6"/>
      <c r="F1070" s="6"/>
    </row>
    <row r="1071" spans="1:6">
      <c r="A1071" s="7"/>
      <c r="B1071" s="6"/>
      <c r="C1071" s="6"/>
      <c r="D1071" s="6"/>
      <c r="E1071" s="6"/>
      <c r="F1071" s="6"/>
    </row>
    <row r="1072" spans="1:6">
      <c r="A1072" s="7"/>
      <c r="B1072" s="6"/>
      <c r="C1072" s="6"/>
      <c r="D1072" s="6"/>
      <c r="E1072" s="6"/>
      <c r="F1072" s="6"/>
    </row>
    <row r="1073" spans="1:6">
      <c r="A1073" s="7"/>
      <c r="B1073" s="6"/>
      <c r="C1073" s="6"/>
      <c r="D1073" s="6"/>
      <c r="E1073" s="6"/>
      <c r="F1073" s="6"/>
    </row>
    <row r="1074" spans="1:6">
      <c r="A1074" s="7"/>
      <c r="B1074" s="6"/>
      <c r="C1074" s="6"/>
      <c r="D1074" s="6"/>
      <c r="E1074" s="6"/>
      <c r="F1074" s="6"/>
    </row>
    <row r="1075" spans="1:6">
      <c r="A1075" s="7"/>
      <c r="B1075" s="6"/>
      <c r="C1075" s="6"/>
      <c r="D1075" s="6"/>
      <c r="E1075" s="6"/>
      <c r="F1075" s="6"/>
    </row>
    <row r="1076" spans="1:6">
      <c r="A1076" s="7"/>
      <c r="B1076" s="6"/>
      <c r="C1076" s="6"/>
      <c r="D1076" s="6"/>
      <c r="E1076" s="6"/>
      <c r="F1076" s="6"/>
    </row>
    <row r="1077" spans="1:6">
      <c r="A1077" s="7"/>
      <c r="B1077" s="6"/>
      <c r="C1077" s="6"/>
      <c r="D1077" s="6"/>
      <c r="E1077" s="6"/>
      <c r="F1077" s="6"/>
    </row>
    <row r="1078" spans="1:6">
      <c r="A1078" s="7"/>
      <c r="B1078" s="6"/>
      <c r="C1078" s="6"/>
      <c r="D1078" s="6"/>
      <c r="E1078" s="6"/>
      <c r="F1078" s="6"/>
    </row>
    <row r="1079" spans="1:6">
      <c r="A1079" s="7"/>
      <c r="B1079" s="6"/>
      <c r="C1079" s="6"/>
      <c r="D1079" s="6"/>
      <c r="E1079" s="6"/>
      <c r="F1079" s="6"/>
    </row>
    <row r="1080" spans="1:6">
      <c r="A1080" s="7"/>
      <c r="B1080" s="6"/>
      <c r="C1080" s="6"/>
      <c r="D1080" s="6"/>
      <c r="E1080" s="6"/>
      <c r="F1080" s="6"/>
    </row>
    <row r="1081" spans="1:6">
      <c r="A1081" s="7"/>
      <c r="B1081" s="6"/>
      <c r="C1081" s="6"/>
      <c r="D1081" s="6"/>
      <c r="E1081" s="6"/>
      <c r="F1081" s="6"/>
    </row>
    <row r="1082" spans="1:6">
      <c r="A1082" s="7"/>
      <c r="B1082" s="6"/>
      <c r="C1082" s="6"/>
      <c r="D1082" s="6"/>
      <c r="E1082" s="6"/>
      <c r="F1082" s="6"/>
    </row>
    <row r="1083" spans="1:6">
      <c r="A1083" s="7"/>
      <c r="B1083" s="6"/>
      <c r="C1083" s="6"/>
      <c r="D1083" s="6"/>
      <c r="E1083" s="6"/>
      <c r="F1083" s="6"/>
    </row>
    <row r="1084" spans="1:6">
      <c r="A1084" s="7"/>
      <c r="B1084" s="6"/>
      <c r="C1084" s="6"/>
      <c r="D1084" s="6"/>
      <c r="E1084" s="6"/>
      <c r="F1084" s="6"/>
    </row>
    <row r="1085" spans="1:6">
      <c r="A1085" s="7"/>
      <c r="B1085" s="6"/>
      <c r="C1085" s="6"/>
      <c r="D1085" s="6"/>
      <c r="E1085" s="6"/>
      <c r="F1085" s="6"/>
    </row>
    <row r="1086" spans="1:6">
      <c r="A1086" s="7"/>
      <c r="B1086" s="6"/>
      <c r="C1086" s="6"/>
      <c r="D1086" s="6"/>
      <c r="E1086" s="6"/>
      <c r="F1086" s="6"/>
    </row>
    <row r="1087" spans="1:6">
      <c r="A1087" s="7"/>
      <c r="B1087" s="6"/>
      <c r="C1087" s="6"/>
      <c r="D1087" s="6"/>
      <c r="E1087" s="6"/>
      <c r="F1087" s="6"/>
    </row>
    <row r="1088" spans="1:6">
      <c r="A1088" s="7"/>
      <c r="B1088" s="6"/>
      <c r="C1088" s="6"/>
      <c r="D1088" s="6"/>
      <c r="E1088" s="6"/>
      <c r="F1088" s="6"/>
    </row>
    <row r="1089" spans="1:6">
      <c r="A1089" s="7"/>
      <c r="B1089" s="6"/>
      <c r="C1089" s="6"/>
      <c r="D1089" s="6"/>
      <c r="E1089" s="6"/>
      <c r="F1089" s="6"/>
    </row>
    <row r="1090" spans="1:6">
      <c r="A1090" s="7"/>
      <c r="B1090" s="6"/>
      <c r="C1090" s="6"/>
      <c r="D1090" s="6"/>
      <c r="E1090" s="6"/>
      <c r="F1090" s="6"/>
    </row>
    <row r="1091" spans="1:6">
      <c r="A1091" s="7"/>
      <c r="B1091" s="6"/>
      <c r="C1091" s="6"/>
      <c r="D1091" s="6"/>
      <c r="E1091" s="6"/>
      <c r="F1091" s="6"/>
    </row>
    <row r="1092" spans="1:6">
      <c r="A1092" s="7"/>
      <c r="B1092" s="6"/>
      <c r="C1092" s="6"/>
      <c r="D1092" s="6"/>
      <c r="E1092" s="6"/>
      <c r="F1092" s="6"/>
    </row>
    <row r="1093" spans="1:6">
      <c r="A1093" s="7"/>
      <c r="B1093" s="6"/>
      <c r="C1093" s="6"/>
      <c r="D1093" s="6"/>
      <c r="E1093" s="6"/>
      <c r="F1093" s="6"/>
    </row>
    <row r="1094" spans="1:6">
      <c r="A1094" s="7"/>
      <c r="B1094" s="6"/>
      <c r="C1094" s="6"/>
      <c r="D1094" s="6"/>
      <c r="E1094" s="6"/>
      <c r="F1094" s="6"/>
    </row>
    <row r="1095" spans="1:6">
      <c r="A1095" s="7"/>
      <c r="B1095" s="6"/>
      <c r="C1095" s="6"/>
      <c r="D1095" s="6"/>
      <c r="E1095" s="6"/>
      <c r="F1095" s="6"/>
    </row>
    <row r="1096" spans="1:6">
      <c r="A1096" s="7"/>
      <c r="B1096" s="6"/>
      <c r="C1096" s="6"/>
      <c r="D1096" s="6"/>
      <c r="E1096" s="6"/>
      <c r="F1096" s="6"/>
    </row>
    <row r="1097" spans="1:6">
      <c r="A1097" s="7"/>
      <c r="B1097" s="6"/>
      <c r="C1097" s="6"/>
      <c r="D1097" s="6"/>
      <c r="E1097" s="6"/>
      <c r="F1097" s="6"/>
    </row>
    <row r="1098" spans="1:6">
      <c r="A1098" s="7"/>
      <c r="B1098" s="6"/>
      <c r="C1098" s="6"/>
      <c r="D1098" s="6"/>
      <c r="E1098" s="6"/>
      <c r="F1098" s="6"/>
    </row>
    <row r="1099" spans="1:6">
      <c r="A1099" s="7"/>
      <c r="B1099" s="6"/>
      <c r="C1099" s="6"/>
      <c r="D1099" s="6"/>
      <c r="E1099" s="6"/>
      <c r="F1099" s="6"/>
    </row>
    <row r="1100" spans="1:6">
      <c r="A1100" s="7"/>
      <c r="B1100" s="6"/>
      <c r="C1100" s="6"/>
      <c r="D1100" s="6"/>
      <c r="E1100" s="6"/>
      <c r="F1100" s="6"/>
    </row>
    <row r="1101" spans="1:6">
      <c r="A1101" s="7"/>
      <c r="B1101" s="6"/>
      <c r="C1101" s="6"/>
      <c r="D1101" s="6"/>
      <c r="E1101" s="6"/>
      <c r="F1101" s="6"/>
    </row>
    <row r="1102" spans="1:6">
      <c r="A1102" s="7"/>
      <c r="B1102" s="6"/>
      <c r="C1102" s="6"/>
      <c r="D1102" s="6"/>
      <c r="E1102" s="6"/>
      <c r="F1102" s="6"/>
    </row>
    <row r="1103" spans="1:6">
      <c r="A1103" s="7"/>
      <c r="B1103" s="6"/>
      <c r="C1103" s="6"/>
      <c r="D1103" s="6"/>
      <c r="E1103" s="6"/>
      <c r="F1103" s="6"/>
    </row>
    <row r="1104" spans="1:6">
      <c r="A1104" s="7"/>
      <c r="B1104" s="6"/>
      <c r="C1104" s="6"/>
      <c r="D1104" s="6"/>
      <c r="E1104" s="6"/>
      <c r="F1104" s="6"/>
    </row>
    <row r="1105" spans="1:6">
      <c r="A1105" s="7"/>
      <c r="B1105" s="6"/>
      <c r="C1105" s="6"/>
      <c r="D1105" s="6"/>
      <c r="E1105" s="6"/>
      <c r="F1105" s="6"/>
    </row>
    <row r="1106" spans="1:6">
      <c r="A1106" s="7"/>
      <c r="B1106" s="6"/>
      <c r="C1106" s="6"/>
      <c r="D1106" s="6"/>
      <c r="E1106" s="6"/>
      <c r="F1106" s="6"/>
    </row>
    <row r="1107" spans="1:6">
      <c r="A1107" s="7"/>
      <c r="B1107" s="6"/>
      <c r="C1107" s="6"/>
      <c r="D1107" s="6"/>
      <c r="E1107" s="6"/>
      <c r="F1107" s="6"/>
    </row>
    <row r="1108" spans="1:6">
      <c r="A1108" s="7"/>
      <c r="B1108" s="6"/>
      <c r="C1108" s="6"/>
      <c r="D1108" s="6"/>
      <c r="E1108" s="6"/>
      <c r="F1108" s="6"/>
    </row>
    <row r="1109" spans="1:6">
      <c r="A1109" s="7"/>
      <c r="B1109" s="6"/>
      <c r="C1109" s="6"/>
      <c r="D1109" s="6"/>
      <c r="E1109" s="6"/>
      <c r="F1109" s="6"/>
    </row>
    <row r="1110" spans="1:6">
      <c r="A1110" s="7"/>
      <c r="B1110" s="6"/>
      <c r="C1110" s="6"/>
      <c r="D1110" s="6"/>
      <c r="E1110" s="6"/>
      <c r="F1110" s="6"/>
    </row>
    <row r="1111" spans="1:6">
      <c r="A1111" s="7"/>
      <c r="B1111" s="6"/>
      <c r="C1111" s="6"/>
      <c r="D1111" s="6"/>
      <c r="E1111" s="6"/>
      <c r="F1111" s="6"/>
    </row>
    <row r="1112" spans="1:6">
      <c r="A1112" s="7"/>
      <c r="B1112" s="6"/>
      <c r="C1112" s="6"/>
      <c r="D1112" s="6"/>
      <c r="E1112" s="6"/>
      <c r="F1112" s="6"/>
    </row>
    <row r="1113" spans="1:6">
      <c r="A1113" s="7"/>
      <c r="B1113" s="6"/>
      <c r="C1113" s="6"/>
      <c r="D1113" s="6"/>
      <c r="E1113" s="6"/>
      <c r="F1113" s="6"/>
    </row>
    <row r="1114" spans="1:6">
      <c r="A1114" s="7"/>
      <c r="B1114" s="6"/>
      <c r="C1114" s="6"/>
      <c r="D1114" s="6"/>
      <c r="E1114" s="6"/>
      <c r="F1114" s="6"/>
    </row>
    <row r="1115" spans="1:6">
      <c r="A1115" s="7"/>
      <c r="B1115" s="6"/>
      <c r="C1115" s="6"/>
      <c r="D1115" s="6"/>
      <c r="E1115" s="6"/>
      <c r="F1115" s="6"/>
    </row>
    <row r="1116" spans="1:6">
      <c r="A1116" s="7"/>
      <c r="B1116" s="6"/>
      <c r="C1116" s="6"/>
      <c r="D1116" s="6"/>
      <c r="E1116" s="6"/>
      <c r="F1116" s="6"/>
    </row>
    <row r="1117" spans="1:6">
      <c r="A1117" s="7"/>
      <c r="B1117" s="6"/>
      <c r="C1117" s="6"/>
      <c r="D1117" s="6"/>
      <c r="E1117" s="6"/>
      <c r="F1117" s="6"/>
    </row>
    <row r="1118" spans="1:6">
      <c r="A1118" s="7"/>
      <c r="B1118" s="6"/>
      <c r="C1118" s="6"/>
      <c r="D1118" s="6"/>
      <c r="E1118" s="6"/>
      <c r="F1118" s="6"/>
    </row>
    <row r="1119" spans="1:6">
      <c r="A1119" s="7"/>
      <c r="B1119" s="6"/>
      <c r="C1119" s="6"/>
      <c r="D1119" s="6"/>
      <c r="E1119" s="6"/>
      <c r="F1119" s="6"/>
    </row>
    <row r="1120" spans="1:6">
      <c r="A1120" s="7"/>
      <c r="B1120" s="6"/>
      <c r="C1120" s="6"/>
      <c r="D1120" s="6"/>
      <c r="E1120" s="6"/>
      <c r="F1120" s="6"/>
    </row>
    <row r="1121" spans="1:6">
      <c r="A1121" s="7"/>
      <c r="B1121" s="6"/>
      <c r="C1121" s="6"/>
      <c r="D1121" s="6"/>
      <c r="E1121" s="6"/>
      <c r="F1121" s="6"/>
    </row>
    <row r="1122" spans="1:6">
      <c r="A1122" s="7"/>
      <c r="B1122" s="6"/>
      <c r="C1122" s="6"/>
      <c r="D1122" s="6"/>
      <c r="E1122" s="6"/>
      <c r="F1122" s="6"/>
    </row>
    <row r="1123" spans="1:6">
      <c r="A1123" s="7"/>
      <c r="B1123" s="6"/>
      <c r="C1123" s="6"/>
      <c r="D1123" s="6"/>
      <c r="E1123" s="6"/>
      <c r="F1123" s="6"/>
    </row>
    <row r="1124" spans="1:6">
      <c r="A1124" s="7"/>
      <c r="B1124" s="6"/>
      <c r="C1124" s="6"/>
      <c r="D1124" s="6"/>
      <c r="E1124" s="6"/>
      <c r="F1124" s="6"/>
    </row>
    <row r="1125" spans="1:6">
      <c r="A1125" s="7"/>
      <c r="B1125" s="6"/>
      <c r="C1125" s="6"/>
      <c r="D1125" s="6"/>
      <c r="E1125" s="6"/>
      <c r="F1125" s="6"/>
    </row>
    <row r="1126" spans="1:6">
      <c r="A1126" s="7"/>
      <c r="B1126" s="6"/>
      <c r="C1126" s="6"/>
      <c r="D1126" s="6"/>
      <c r="E1126" s="6"/>
      <c r="F1126" s="6"/>
    </row>
    <row r="1127" spans="1:6">
      <c r="A1127" s="7"/>
      <c r="B1127" s="6"/>
      <c r="C1127" s="6"/>
      <c r="D1127" s="6"/>
      <c r="E1127" s="6"/>
      <c r="F1127" s="6"/>
    </row>
    <row r="1128" spans="1:6">
      <c r="A1128" s="7"/>
      <c r="B1128" s="6"/>
      <c r="C1128" s="6"/>
      <c r="D1128" s="6"/>
      <c r="E1128" s="6"/>
      <c r="F1128" s="6"/>
    </row>
    <row r="1129" spans="1:6">
      <c r="A1129" s="7"/>
      <c r="B1129" s="6"/>
      <c r="C1129" s="6"/>
      <c r="D1129" s="6"/>
      <c r="E1129" s="6"/>
      <c r="F1129" s="6"/>
    </row>
    <row r="1130" spans="1:6">
      <c r="A1130" s="7"/>
      <c r="B1130" s="6"/>
      <c r="C1130" s="6"/>
      <c r="D1130" s="6"/>
      <c r="E1130" s="6"/>
      <c r="F1130" s="6"/>
    </row>
    <row r="1131" spans="1:6">
      <c r="A1131" s="7"/>
      <c r="B1131" s="6"/>
      <c r="C1131" s="6"/>
      <c r="D1131" s="6"/>
      <c r="E1131" s="6"/>
      <c r="F1131" s="6"/>
    </row>
    <row r="1132" spans="1:6">
      <c r="A1132" s="7"/>
      <c r="B1132" s="6"/>
      <c r="C1132" s="6"/>
      <c r="D1132" s="6"/>
      <c r="E1132" s="6"/>
      <c r="F1132" s="6"/>
    </row>
    <row r="1133" spans="1:6">
      <c r="A1133" s="7"/>
      <c r="B1133" s="6"/>
      <c r="C1133" s="6"/>
      <c r="D1133" s="6"/>
      <c r="E1133" s="6"/>
      <c r="F1133" s="6"/>
    </row>
    <row r="1134" spans="1:6">
      <c r="A1134" s="7"/>
      <c r="B1134" s="6"/>
      <c r="C1134" s="6"/>
      <c r="D1134" s="6"/>
      <c r="E1134" s="6"/>
      <c r="F1134" s="6"/>
    </row>
    <row r="1135" spans="1:6">
      <c r="A1135" s="7"/>
      <c r="B1135" s="6"/>
      <c r="C1135" s="6"/>
      <c r="D1135" s="6"/>
      <c r="E1135" s="6"/>
      <c r="F1135" s="6"/>
    </row>
    <row r="1136" spans="1:6">
      <c r="A1136" s="7"/>
      <c r="B1136" s="6"/>
      <c r="C1136" s="6"/>
      <c r="D1136" s="6"/>
      <c r="E1136" s="6"/>
      <c r="F1136" s="6"/>
    </row>
    <row r="1137" spans="1:6">
      <c r="A1137" s="7"/>
      <c r="B1137" s="6"/>
      <c r="C1137" s="6"/>
      <c r="D1137" s="6"/>
      <c r="E1137" s="6"/>
      <c r="F1137" s="6"/>
    </row>
    <row r="1138" spans="1:6">
      <c r="A1138" s="7"/>
      <c r="B1138" s="6"/>
      <c r="C1138" s="6"/>
      <c r="D1138" s="6"/>
      <c r="E1138" s="6"/>
      <c r="F1138" s="6"/>
    </row>
    <row r="1139" spans="1:6">
      <c r="A1139" s="7"/>
      <c r="B1139" s="6"/>
      <c r="C1139" s="6"/>
      <c r="D1139" s="6"/>
      <c r="E1139" s="6"/>
      <c r="F1139" s="6"/>
    </row>
    <row r="1140" spans="1:6">
      <c r="A1140" s="7"/>
      <c r="B1140" s="6"/>
      <c r="C1140" s="6"/>
      <c r="D1140" s="6"/>
      <c r="E1140" s="6"/>
      <c r="F1140" s="6"/>
    </row>
    <row r="1141" spans="1:6">
      <c r="A1141" s="7"/>
      <c r="B1141" s="6"/>
      <c r="C1141" s="6"/>
      <c r="D1141" s="6"/>
      <c r="E1141" s="6"/>
      <c r="F1141" s="6"/>
    </row>
    <row r="1142" spans="1:6">
      <c r="A1142" s="7"/>
      <c r="B1142" s="6"/>
      <c r="C1142" s="6"/>
      <c r="D1142" s="6"/>
      <c r="E1142" s="6"/>
      <c r="F1142" s="6"/>
    </row>
    <row r="1143" spans="1:6">
      <c r="A1143" s="7"/>
      <c r="B1143" s="6"/>
      <c r="C1143" s="6"/>
      <c r="D1143" s="6"/>
      <c r="E1143" s="6"/>
      <c r="F1143" s="6"/>
    </row>
    <row r="1144" spans="1:6">
      <c r="A1144" s="7"/>
      <c r="B1144" s="6"/>
      <c r="C1144" s="6"/>
      <c r="D1144" s="6"/>
      <c r="E1144" s="6"/>
      <c r="F1144" s="6"/>
    </row>
    <row r="1145" spans="1:6">
      <c r="A1145" s="7"/>
      <c r="B1145" s="6"/>
      <c r="C1145" s="6"/>
      <c r="D1145" s="6"/>
      <c r="E1145" s="6"/>
      <c r="F1145" s="6"/>
    </row>
    <row r="1146" spans="1:6">
      <c r="A1146" s="7"/>
      <c r="B1146" s="6"/>
      <c r="C1146" s="6"/>
      <c r="D1146" s="6"/>
      <c r="E1146" s="6"/>
      <c r="F1146" s="6"/>
    </row>
    <row r="1147" spans="1:6">
      <c r="A1147" s="7"/>
      <c r="B1147" s="6"/>
      <c r="C1147" s="6"/>
      <c r="D1147" s="6"/>
      <c r="E1147" s="6"/>
      <c r="F1147" s="6"/>
    </row>
    <row r="1148" spans="1:6">
      <c r="A1148" s="7"/>
      <c r="B1148" s="6"/>
      <c r="C1148" s="6"/>
      <c r="D1148" s="6"/>
      <c r="E1148" s="6"/>
      <c r="F1148" s="6"/>
    </row>
    <row r="1149" spans="1:6">
      <c r="A1149" s="7"/>
      <c r="B1149" s="6"/>
      <c r="C1149" s="6"/>
      <c r="D1149" s="6"/>
      <c r="E1149" s="6"/>
      <c r="F1149" s="6"/>
    </row>
    <row r="1150" spans="1:6">
      <c r="A1150" s="7"/>
      <c r="B1150" s="6"/>
      <c r="C1150" s="6"/>
      <c r="D1150" s="6"/>
      <c r="E1150" s="6"/>
      <c r="F1150" s="6"/>
    </row>
    <row r="1151" spans="1:6">
      <c r="A1151" s="7"/>
      <c r="B1151" s="6"/>
      <c r="C1151" s="6"/>
      <c r="D1151" s="6"/>
      <c r="E1151" s="6"/>
      <c r="F1151" s="6"/>
    </row>
    <row r="1152" spans="1:6">
      <c r="A1152" s="7"/>
      <c r="B1152" s="6"/>
      <c r="C1152" s="6"/>
      <c r="D1152" s="6"/>
      <c r="E1152" s="6"/>
      <c r="F1152" s="6"/>
    </row>
    <row r="1153" spans="1:6">
      <c r="A1153" s="7"/>
      <c r="B1153" s="6"/>
      <c r="C1153" s="6"/>
      <c r="D1153" s="6"/>
      <c r="E1153" s="6"/>
      <c r="F1153" s="6"/>
    </row>
    <row r="1154" spans="1:6">
      <c r="A1154" s="7"/>
      <c r="B1154" s="6"/>
      <c r="C1154" s="6"/>
      <c r="D1154" s="6"/>
      <c r="E1154" s="6"/>
      <c r="F1154" s="6"/>
    </row>
    <row r="1155" spans="1:6">
      <c r="A1155" s="7"/>
      <c r="B1155" s="6"/>
      <c r="C1155" s="6"/>
      <c r="D1155" s="6"/>
      <c r="E1155" s="6"/>
      <c r="F1155" s="6"/>
    </row>
    <row r="1156" spans="1:6">
      <c r="A1156" s="7"/>
      <c r="B1156" s="6"/>
      <c r="C1156" s="6"/>
      <c r="D1156" s="6"/>
      <c r="E1156" s="6"/>
      <c r="F1156" s="6"/>
    </row>
    <row r="1157" spans="1:6">
      <c r="A1157" s="7"/>
      <c r="B1157" s="6"/>
      <c r="C1157" s="6"/>
      <c r="D1157" s="6"/>
      <c r="E1157" s="6"/>
      <c r="F1157" s="6"/>
    </row>
    <row r="1158" spans="1:6">
      <c r="A1158" s="7"/>
      <c r="B1158" s="6"/>
      <c r="C1158" s="6"/>
      <c r="D1158" s="6"/>
      <c r="E1158" s="6"/>
      <c r="F1158" s="6"/>
    </row>
    <row r="1159" spans="1:6">
      <c r="A1159" s="7"/>
      <c r="B1159" s="6"/>
      <c r="C1159" s="6"/>
      <c r="D1159" s="6"/>
      <c r="E1159" s="6"/>
      <c r="F1159" s="6"/>
    </row>
    <row r="1160" spans="1:6">
      <c r="A1160" s="7"/>
      <c r="B1160" s="6"/>
      <c r="C1160" s="6"/>
      <c r="D1160" s="6"/>
      <c r="E1160" s="6"/>
      <c r="F1160" s="6"/>
    </row>
    <row r="1161" spans="1:6">
      <c r="A1161" s="7"/>
      <c r="B1161" s="6"/>
      <c r="C1161" s="6"/>
      <c r="D1161" s="6"/>
      <c r="E1161" s="6"/>
      <c r="F1161" s="6"/>
    </row>
    <row r="1162" spans="1:6">
      <c r="A1162" s="7"/>
      <c r="B1162" s="6"/>
      <c r="C1162" s="6"/>
      <c r="D1162" s="6"/>
      <c r="E1162" s="6"/>
      <c r="F1162" s="6"/>
    </row>
    <row r="1163" spans="1:6">
      <c r="A1163" s="7"/>
      <c r="B1163" s="6"/>
      <c r="C1163" s="6"/>
      <c r="D1163" s="6"/>
      <c r="E1163" s="6"/>
      <c r="F1163" s="6"/>
    </row>
    <row r="1164" spans="1:6">
      <c r="A1164" s="7"/>
      <c r="B1164" s="6"/>
      <c r="C1164" s="6"/>
      <c r="D1164" s="6"/>
      <c r="E1164" s="6"/>
      <c r="F1164" s="6"/>
    </row>
    <row r="1165" spans="1:6">
      <c r="A1165" s="7"/>
      <c r="B1165" s="6"/>
      <c r="C1165" s="6"/>
      <c r="D1165" s="6"/>
      <c r="E1165" s="6"/>
      <c r="F1165" s="6"/>
    </row>
    <row r="1166" spans="1:6">
      <c r="A1166" s="7"/>
      <c r="B1166" s="6"/>
      <c r="C1166" s="6"/>
      <c r="D1166" s="6"/>
      <c r="E1166" s="6"/>
      <c r="F1166" s="6"/>
    </row>
    <row r="1167" spans="1:6">
      <c r="A1167" s="7"/>
      <c r="B1167" s="6"/>
      <c r="C1167" s="6"/>
      <c r="D1167" s="6"/>
      <c r="E1167" s="6"/>
      <c r="F1167" s="6"/>
    </row>
    <row r="1168" spans="1:6">
      <c r="A1168" s="7"/>
      <c r="B1168" s="6"/>
      <c r="C1168" s="6"/>
      <c r="D1168" s="6"/>
      <c r="E1168" s="6"/>
      <c r="F1168" s="6"/>
    </row>
    <row r="1169" spans="1:6">
      <c r="A1169" s="7"/>
      <c r="B1169" s="6"/>
      <c r="C1169" s="6"/>
      <c r="D1169" s="6"/>
      <c r="E1169" s="6"/>
      <c r="F1169" s="6"/>
    </row>
    <row r="1170" spans="1:6">
      <c r="A1170" s="7"/>
      <c r="B1170" s="6"/>
      <c r="C1170" s="6"/>
      <c r="D1170" s="6"/>
      <c r="E1170" s="6"/>
      <c r="F1170" s="6"/>
    </row>
    <row r="1171" spans="1:6">
      <c r="A1171" s="7"/>
      <c r="B1171" s="6"/>
      <c r="C1171" s="6"/>
      <c r="D1171" s="6"/>
      <c r="E1171" s="6"/>
      <c r="F1171" s="6"/>
    </row>
    <row r="1172" spans="1:6">
      <c r="A1172" s="7"/>
      <c r="B1172" s="6"/>
      <c r="C1172" s="6"/>
      <c r="D1172" s="6"/>
      <c r="E1172" s="6"/>
      <c r="F1172" s="6"/>
    </row>
    <row r="1173" spans="1:6">
      <c r="A1173" s="7"/>
      <c r="B1173" s="6"/>
      <c r="C1173" s="6"/>
      <c r="D1173" s="6"/>
      <c r="E1173" s="6"/>
      <c r="F1173" s="6"/>
    </row>
    <row r="1174" spans="1:6">
      <c r="A1174" s="7"/>
      <c r="B1174" s="6"/>
      <c r="C1174" s="6"/>
      <c r="D1174" s="6"/>
      <c r="E1174" s="6"/>
      <c r="F1174" s="6"/>
    </row>
    <row r="1175" spans="1:6">
      <c r="A1175" s="7"/>
      <c r="B1175" s="6"/>
      <c r="C1175" s="6"/>
      <c r="D1175" s="6"/>
      <c r="E1175" s="6"/>
      <c r="F1175" s="6"/>
    </row>
    <row r="1176" spans="1:6">
      <c r="A1176" s="7"/>
      <c r="B1176" s="6"/>
      <c r="C1176" s="6"/>
      <c r="D1176" s="6"/>
      <c r="E1176" s="6"/>
      <c r="F1176" s="6"/>
    </row>
    <row r="1177" spans="1:6">
      <c r="A1177" s="7"/>
      <c r="B1177" s="6"/>
      <c r="C1177" s="6"/>
      <c r="D1177" s="6"/>
      <c r="E1177" s="6"/>
      <c r="F1177" s="6"/>
    </row>
    <row r="1178" spans="1:6">
      <c r="A1178" s="7"/>
      <c r="B1178" s="6"/>
      <c r="C1178" s="6"/>
      <c r="D1178" s="6"/>
      <c r="E1178" s="6"/>
      <c r="F1178" s="6"/>
    </row>
    <row r="1179" spans="1:6">
      <c r="A1179" s="7"/>
      <c r="B1179" s="6"/>
      <c r="C1179" s="6"/>
      <c r="D1179" s="6"/>
      <c r="E1179" s="6"/>
      <c r="F1179" s="6"/>
    </row>
    <row r="1180" spans="1:6">
      <c r="A1180" s="7"/>
      <c r="B1180" s="6"/>
      <c r="C1180" s="6"/>
      <c r="D1180" s="6"/>
      <c r="E1180" s="6"/>
      <c r="F1180" s="6"/>
    </row>
    <row r="1181" spans="1:6">
      <c r="A1181" s="7"/>
      <c r="B1181" s="6"/>
      <c r="C1181" s="6"/>
      <c r="D1181" s="6"/>
      <c r="E1181" s="6"/>
      <c r="F1181" s="6"/>
    </row>
    <row r="1182" spans="1:6">
      <c r="A1182" s="7"/>
      <c r="B1182" s="6"/>
      <c r="C1182" s="6"/>
      <c r="D1182" s="6"/>
      <c r="E1182" s="6"/>
      <c r="F1182" s="6"/>
    </row>
    <row r="1183" spans="1:6">
      <c r="A1183" s="7"/>
      <c r="B1183" s="6"/>
      <c r="C1183" s="6"/>
      <c r="D1183" s="6"/>
      <c r="E1183" s="6"/>
      <c r="F1183" s="6"/>
    </row>
    <row r="1184" spans="1:6">
      <c r="A1184" s="7"/>
      <c r="B1184" s="6"/>
      <c r="C1184" s="6"/>
      <c r="D1184" s="6"/>
      <c r="E1184" s="6"/>
      <c r="F1184" s="6"/>
    </row>
    <row r="1185" spans="1:6">
      <c r="A1185" s="7"/>
      <c r="B1185" s="6"/>
      <c r="C1185" s="6"/>
      <c r="D1185" s="6"/>
      <c r="E1185" s="6"/>
      <c r="F1185" s="6"/>
    </row>
    <row r="1186" spans="1:6">
      <c r="A1186" s="7"/>
      <c r="B1186" s="6"/>
      <c r="C1186" s="6"/>
      <c r="D1186" s="6"/>
      <c r="E1186" s="6"/>
      <c r="F1186" s="6"/>
    </row>
    <row r="1187" spans="1:6">
      <c r="A1187" s="7"/>
      <c r="B1187" s="6"/>
      <c r="C1187" s="6"/>
      <c r="D1187" s="6"/>
      <c r="E1187" s="6"/>
      <c r="F1187" s="6"/>
    </row>
    <row r="1188" spans="1:6">
      <c r="A1188" s="7"/>
      <c r="B1188" s="6"/>
      <c r="C1188" s="6"/>
      <c r="D1188" s="6"/>
      <c r="E1188" s="6"/>
      <c r="F1188" s="6"/>
    </row>
    <row r="1189" spans="1:6">
      <c r="A1189" s="7"/>
      <c r="B1189" s="6"/>
      <c r="C1189" s="6"/>
      <c r="D1189" s="6"/>
      <c r="E1189" s="6"/>
      <c r="F1189" s="6"/>
    </row>
    <row r="1190" spans="1:6">
      <c r="A1190" s="7"/>
      <c r="B1190" s="6"/>
      <c r="C1190" s="6"/>
      <c r="D1190" s="6"/>
      <c r="E1190" s="6"/>
      <c r="F1190" s="6"/>
    </row>
    <row r="1191" spans="1:6">
      <c r="A1191" s="7"/>
      <c r="B1191" s="6"/>
      <c r="C1191" s="6"/>
      <c r="D1191" s="6"/>
      <c r="E1191" s="6"/>
      <c r="F1191" s="6"/>
    </row>
    <row r="1192" spans="1:6">
      <c r="A1192" s="7"/>
      <c r="B1192" s="6"/>
      <c r="C1192" s="6"/>
      <c r="D1192" s="6"/>
      <c r="E1192" s="6"/>
      <c r="F1192" s="6"/>
    </row>
    <row r="1193" spans="1:6">
      <c r="A1193" s="7"/>
      <c r="B1193" s="6"/>
      <c r="C1193" s="6"/>
      <c r="D1193" s="6"/>
      <c r="E1193" s="6"/>
      <c r="F1193" s="6"/>
    </row>
    <row r="1194" spans="1:6">
      <c r="A1194" s="7"/>
      <c r="B1194" s="6"/>
      <c r="C1194" s="6"/>
      <c r="D1194" s="6"/>
      <c r="E1194" s="6"/>
      <c r="F1194" s="6"/>
    </row>
    <row r="1195" spans="1:6">
      <c r="A1195" s="7"/>
      <c r="B1195" s="6"/>
      <c r="C1195" s="6"/>
      <c r="D1195" s="6"/>
      <c r="E1195" s="6"/>
      <c r="F1195" s="6"/>
    </row>
    <row r="1196" spans="1:6">
      <c r="A1196" s="7"/>
      <c r="B1196" s="6"/>
      <c r="C1196" s="6"/>
      <c r="D1196" s="6"/>
      <c r="E1196" s="6"/>
      <c r="F1196" s="6"/>
    </row>
    <row r="1197" spans="1:6">
      <c r="A1197" s="7"/>
      <c r="B1197" s="6"/>
      <c r="C1197" s="6"/>
      <c r="D1197" s="6"/>
      <c r="E1197" s="6"/>
      <c r="F1197" s="6"/>
    </row>
    <row r="1198" spans="1:6">
      <c r="A1198" s="7"/>
      <c r="B1198" s="6"/>
      <c r="C1198" s="6"/>
      <c r="D1198" s="6"/>
      <c r="E1198" s="6"/>
      <c r="F1198" s="6"/>
    </row>
    <row r="1199" spans="1:6">
      <c r="A1199" s="7"/>
      <c r="B1199" s="6"/>
      <c r="C1199" s="6"/>
      <c r="D1199" s="6"/>
      <c r="E1199" s="6"/>
      <c r="F1199" s="6"/>
    </row>
    <row r="1200" spans="1:6">
      <c r="A1200" s="7"/>
      <c r="B1200" s="6"/>
      <c r="C1200" s="6"/>
      <c r="D1200" s="6"/>
      <c r="E1200" s="6"/>
      <c r="F1200" s="6"/>
    </row>
    <row r="1201" spans="1:6">
      <c r="A1201" s="7"/>
      <c r="B1201" s="6"/>
      <c r="C1201" s="6"/>
      <c r="D1201" s="6"/>
      <c r="E1201" s="6"/>
      <c r="F1201" s="6"/>
    </row>
    <row r="1202" spans="1:6">
      <c r="A1202" s="7"/>
      <c r="B1202" s="6"/>
      <c r="C1202" s="6"/>
      <c r="D1202" s="6"/>
      <c r="E1202" s="6"/>
      <c r="F1202" s="6"/>
    </row>
    <row r="1203" spans="1:6">
      <c r="A1203" s="7"/>
      <c r="B1203" s="6"/>
      <c r="C1203" s="6"/>
      <c r="D1203" s="6"/>
      <c r="E1203" s="6"/>
      <c r="F1203" s="6"/>
    </row>
    <row r="1204" spans="1:6">
      <c r="A1204" s="7"/>
      <c r="B1204" s="6"/>
      <c r="C1204" s="6"/>
      <c r="D1204" s="6"/>
      <c r="E1204" s="6"/>
      <c r="F1204" s="6"/>
    </row>
    <row r="1205" spans="1:6">
      <c r="A1205" s="7"/>
      <c r="B1205" s="6"/>
      <c r="C1205" s="6"/>
      <c r="D1205" s="6"/>
      <c r="E1205" s="6"/>
      <c r="F1205" s="6"/>
    </row>
    <row r="1206" spans="1:6">
      <c r="A1206" s="7"/>
      <c r="B1206" s="6"/>
      <c r="C1206" s="6"/>
      <c r="D1206" s="6"/>
      <c r="E1206" s="6"/>
      <c r="F1206" s="6"/>
    </row>
    <row r="1207" spans="1:6">
      <c r="A1207" s="7"/>
      <c r="B1207" s="6"/>
      <c r="C1207" s="6"/>
      <c r="D1207" s="6"/>
      <c r="E1207" s="6"/>
      <c r="F1207" s="6"/>
    </row>
    <row r="1208" spans="1:6">
      <c r="A1208" s="7"/>
      <c r="B1208" s="6"/>
      <c r="C1208" s="6"/>
      <c r="D1208" s="6"/>
      <c r="E1208" s="6"/>
      <c r="F1208" s="6"/>
    </row>
    <row r="1209" spans="1:6">
      <c r="A1209" s="7"/>
      <c r="B1209" s="6"/>
      <c r="C1209" s="6"/>
      <c r="D1209" s="6"/>
      <c r="E1209" s="6"/>
      <c r="F1209" s="6"/>
    </row>
    <row r="1210" spans="1:6">
      <c r="A1210" s="7"/>
      <c r="B1210" s="6"/>
      <c r="C1210" s="6"/>
      <c r="D1210" s="6"/>
      <c r="E1210" s="6"/>
      <c r="F1210" s="6"/>
    </row>
    <row r="1211" spans="1:6">
      <c r="A1211" s="7"/>
      <c r="B1211" s="6"/>
      <c r="C1211" s="6"/>
      <c r="D1211" s="6"/>
      <c r="E1211" s="6"/>
      <c r="F1211" s="6"/>
    </row>
    <row r="1212" spans="1:6">
      <c r="A1212" s="7"/>
      <c r="B1212" s="6"/>
      <c r="C1212" s="6"/>
      <c r="D1212" s="6"/>
      <c r="E1212" s="6"/>
      <c r="F1212" s="6"/>
    </row>
    <row r="1213" spans="1:6">
      <c r="A1213" s="7"/>
      <c r="B1213" s="6"/>
      <c r="C1213" s="6"/>
      <c r="D1213" s="6"/>
      <c r="E1213" s="6"/>
      <c r="F1213" s="6"/>
    </row>
    <row r="1214" spans="1:6">
      <c r="A1214" s="7"/>
      <c r="B1214" s="6"/>
      <c r="C1214" s="6"/>
      <c r="D1214" s="6"/>
      <c r="E1214" s="6"/>
      <c r="F1214" s="6"/>
    </row>
    <row r="1215" spans="1:6">
      <c r="A1215" s="7"/>
      <c r="B1215" s="6"/>
      <c r="C1215" s="6"/>
      <c r="D1215" s="6"/>
      <c r="E1215" s="6"/>
      <c r="F1215" s="6"/>
    </row>
    <row r="1216" spans="1:6">
      <c r="A1216" s="7"/>
      <c r="B1216" s="6"/>
      <c r="C1216" s="6"/>
      <c r="D1216" s="6"/>
      <c r="E1216" s="6"/>
      <c r="F1216" s="6"/>
    </row>
    <row r="1217" spans="1:6">
      <c r="A1217" s="7"/>
      <c r="B1217" s="6"/>
      <c r="C1217" s="6"/>
      <c r="D1217" s="6"/>
      <c r="E1217" s="6"/>
      <c r="F1217" s="6"/>
    </row>
    <row r="1218" spans="1:6">
      <c r="A1218" s="7"/>
      <c r="B1218" s="6"/>
      <c r="C1218" s="6"/>
      <c r="D1218" s="6"/>
      <c r="E1218" s="6"/>
      <c r="F1218" s="6"/>
    </row>
    <row r="1219" spans="1:6">
      <c r="A1219" s="7"/>
      <c r="B1219" s="6"/>
      <c r="C1219" s="6"/>
      <c r="D1219" s="6"/>
      <c r="E1219" s="6"/>
      <c r="F1219" s="6"/>
    </row>
    <row r="1220" spans="1:6">
      <c r="A1220" s="7"/>
      <c r="B1220" s="6"/>
      <c r="C1220" s="6"/>
      <c r="D1220" s="6"/>
      <c r="E1220" s="6"/>
      <c r="F1220" s="6"/>
    </row>
    <row r="1221" spans="1:6">
      <c r="A1221" s="7"/>
      <c r="B1221" s="6"/>
      <c r="C1221" s="6"/>
      <c r="D1221" s="6"/>
      <c r="E1221" s="6"/>
      <c r="F1221" s="6"/>
    </row>
    <row r="1222" spans="1:6">
      <c r="A1222" s="7"/>
      <c r="B1222" s="6"/>
      <c r="C1222" s="6"/>
      <c r="D1222" s="6"/>
      <c r="E1222" s="6"/>
      <c r="F1222" s="6"/>
    </row>
    <row r="1223" spans="1:6">
      <c r="A1223" s="7"/>
      <c r="B1223" s="6"/>
      <c r="C1223" s="6"/>
      <c r="D1223" s="6"/>
      <c r="E1223" s="6"/>
      <c r="F1223" s="6"/>
    </row>
    <row r="1224" spans="1:6">
      <c r="A1224" s="7"/>
      <c r="B1224" s="6"/>
      <c r="C1224" s="6"/>
      <c r="D1224" s="6"/>
      <c r="E1224" s="6"/>
      <c r="F1224" s="6"/>
    </row>
    <row r="1225" spans="1:6">
      <c r="A1225" s="7"/>
      <c r="B1225" s="6"/>
      <c r="C1225" s="6"/>
      <c r="D1225" s="6"/>
      <c r="E1225" s="6"/>
      <c r="F1225" s="6"/>
    </row>
    <row r="1226" spans="1:6">
      <c r="A1226" s="7"/>
      <c r="B1226" s="6"/>
      <c r="C1226" s="6"/>
      <c r="D1226" s="6"/>
      <c r="E1226" s="6"/>
      <c r="F1226" s="6"/>
    </row>
    <row r="1227" spans="1:6">
      <c r="A1227" s="7"/>
      <c r="B1227" s="6"/>
      <c r="C1227" s="6"/>
      <c r="D1227" s="6"/>
      <c r="E1227" s="6"/>
      <c r="F1227" s="6"/>
    </row>
    <row r="1228" spans="1:6">
      <c r="A1228" s="7"/>
      <c r="B1228" s="6"/>
      <c r="C1228" s="6"/>
      <c r="D1228" s="6"/>
      <c r="E1228" s="6"/>
      <c r="F1228" s="6"/>
    </row>
    <row r="1229" spans="1:6">
      <c r="A1229" s="7"/>
      <c r="B1229" s="6"/>
      <c r="C1229" s="6"/>
      <c r="D1229" s="6"/>
      <c r="E1229" s="6"/>
      <c r="F1229" s="6"/>
    </row>
    <row r="1230" spans="1:6">
      <c r="A1230" s="7"/>
      <c r="B1230" s="6"/>
      <c r="C1230" s="6"/>
      <c r="D1230" s="6"/>
      <c r="E1230" s="6"/>
      <c r="F1230" s="6"/>
    </row>
    <row r="1231" spans="1:6">
      <c r="A1231" s="7"/>
      <c r="B1231" s="6"/>
      <c r="C1231" s="6"/>
      <c r="D1231" s="6"/>
      <c r="E1231" s="6"/>
      <c r="F1231" s="6"/>
    </row>
    <row r="1232" spans="1:6">
      <c r="A1232" s="7"/>
      <c r="B1232" s="6"/>
      <c r="C1232" s="6"/>
      <c r="D1232" s="6"/>
      <c r="E1232" s="6"/>
      <c r="F1232" s="6"/>
    </row>
    <row r="1233" spans="1:6">
      <c r="A1233" s="7"/>
      <c r="B1233" s="6"/>
      <c r="C1233" s="6"/>
      <c r="D1233" s="6"/>
      <c r="E1233" s="6"/>
      <c r="F1233" s="6"/>
    </row>
    <row r="1234" spans="1:6">
      <c r="A1234" s="7"/>
      <c r="B1234" s="6"/>
      <c r="C1234" s="6"/>
      <c r="D1234" s="6"/>
      <c r="E1234" s="6"/>
      <c r="F1234" s="6"/>
    </row>
    <row r="1235" spans="1:6">
      <c r="A1235" s="7"/>
      <c r="B1235" s="6"/>
      <c r="C1235" s="6"/>
      <c r="D1235" s="6"/>
      <c r="E1235" s="6"/>
      <c r="F1235" s="6"/>
    </row>
    <row r="1236" spans="1:6">
      <c r="A1236" s="7"/>
      <c r="B1236" s="6"/>
      <c r="C1236" s="6"/>
      <c r="D1236" s="6"/>
      <c r="E1236" s="6"/>
      <c r="F1236" s="6"/>
    </row>
    <row r="1237" spans="1:6">
      <c r="A1237" s="7"/>
      <c r="B1237" s="6"/>
      <c r="C1237" s="6"/>
      <c r="D1237" s="6"/>
      <c r="E1237" s="6"/>
      <c r="F1237" s="6"/>
    </row>
    <row r="1238" spans="1:6">
      <c r="A1238" s="7"/>
      <c r="B1238" s="6"/>
      <c r="C1238" s="6"/>
      <c r="D1238" s="6"/>
      <c r="E1238" s="6"/>
      <c r="F1238" s="6"/>
    </row>
    <row r="1239" spans="1:6">
      <c r="A1239" s="7"/>
      <c r="B1239" s="6"/>
      <c r="C1239" s="6"/>
      <c r="D1239" s="6"/>
      <c r="E1239" s="6"/>
      <c r="F1239" s="6"/>
    </row>
    <row r="1240" spans="1:6">
      <c r="A1240" s="7"/>
      <c r="B1240" s="6"/>
      <c r="C1240" s="6"/>
      <c r="D1240" s="6"/>
      <c r="E1240" s="6"/>
      <c r="F1240" s="6"/>
    </row>
    <row r="1241" spans="1:6">
      <c r="A1241" s="7"/>
      <c r="B1241" s="6"/>
      <c r="C1241" s="6"/>
      <c r="D1241" s="6"/>
      <c r="E1241" s="6"/>
      <c r="F1241" s="6"/>
    </row>
    <row r="1242" spans="1:6">
      <c r="A1242" s="7"/>
      <c r="B1242" s="6"/>
      <c r="C1242" s="6"/>
      <c r="D1242" s="6"/>
      <c r="E1242" s="6"/>
      <c r="F1242" s="6"/>
    </row>
    <row r="1243" spans="1:6">
      <c r="A1243" s="7"/>
      <c r="B1243" s="6"/>
      <c r="C1243" s="6"/>
      <c r="D1243" s="6"/>
      <c r="E1243" s="6"/>
      <c r="F1243" s="6"/>
    </row>
    <row r="1244" spans="1:6">
      <c r="A1244" s="7"/>
      <c r="B1244" s="6"/>
      <c r="C1244" s="6"/>
      <c r="D1244" s="6"/>
      <c r="E1244" s="6"/>
      <c r="F1244" s="6"/>
    </row>
    <row r="1245" spans="1:6">
      <c r="A1245" s="7"/>
      <c r="B1245" s="6"/>
      <c r="C1245" s="6"/>
      <c r="D1245" s="6"/>
      <c r="E1245" s="6"/>
      <c r="F1245" s="6"/>
    </row>
    <row r="1246" spans="1:6">
      <c r="A1246" s="7"/>
      <c r="B1246" s="6"/>
      <c r="C1246" s="6"/>
      <c r="D1246" s="6"/>
      <c r="E1246" s="6"/>
      <c r="F1246" s="6"/>
    </row>
    <row r="1247" spans="1:6">
      <c r="A1247" s="7"/>
      <c r="B1247" s="6"/>
      <c r="C1247" s="6"/>
      <c r="D1247" s="6"/>
      <c r="E1247" s="6"/>
      <c r="F1247" s="6"/>
    </row>
    <row r="1248" spans="1:6">
      <c r="A1248" s="7"/>
      <c r="B1248" s="6"/>
      <c r="C1248" s="6"/>
      <c r="D1248" s="6"/>
      <c r="E1248" s="6"/>
      <c r="F1248" s="6"/>
    </row>
    <row r="1249" spans="1:6">
      <c r="A1249" s="7"/>
      <c r="B1249" s="6"/>
      <c r="C1249" s="6"/>
      <c r="D1249" s="6"/>
      <c r="E1249" s="6"/>
      <c r="F1249" s="6"/>
    </row>
    <row r="1250" spans="1:6">
      <c r="A1250" s="7"/>
      <c r="B1250" s="6"/>
      <c r="C1250" s="6"/>
      <c r="D1250" s="6"/>
      <c r="E1250" s="6"/>
      <c r="F1250" s="6"/>
    </row>
    <row r="1251" spans="1:6">
      <c r="A1251" s="7"/>
      <c r="B1251" s="6"/>
      <c r="C1251" s="6"/>
      <c r="D1251" s="6"/>
      <c r="E1251" s="6"/>
      <c r="F1251" s="6"/>
    </row>
    <row r="1252" spans="1:6">
      <c r="A1252" s="7"/>
      <c r="B1252" s="6"/>
      <c r="C1252" s="6"/>
      <c r="D1252" s="6"/>
      <c r="E1252" s="6"/>
      <c r="F1252" s="6"/>
    </row>
    <row r="1253" spans="1:6">
      <c r="A1253" s="7"/>
      <c r="B1253" s="6"/>
      <c r="C1253" s="6"/>
      <c r="D1253" s="6"/>
      <c r="E1253" s="6"/>
      <c r="F1253" s="6"/>
    </row>
    <row r="1254" spans="1:6">
      <c r="A1254" s="7"/>
      <c r="B1254" s="6"/>
      <c r="C1254" s="6"/>
      <c r="D1254" s="6"/>
      <c r="E1254" s="6"/>
      <c r="F1254" s="6"/>
    </row>
    <row r="1255" spans="1:6">
      <c r="A1255" s="7"/>
      <c r="B1255" s="6"/>
      <c r="C1255" s="6"/>
      <c r="D1255" s="6"/>
      <c r="E1255" s="6"/>
      <c r="F1255" s="6"/>
    </row>
    <row r="1256" spans="1:6">
      <c r="A1256" s="7"/>
      <c r="B1256" s="6"/>
      <c r="C1256" s="6"/>
      <c r="D1256" s="6"/>
      <c r="E1256" s="6"/>
      <c r="F1256" s="6"/>
    </row>
    <row r="1257" spans="1:6">
      <c r="A1257" s="7"/>
      <c r="B1257" s="6"/>
      <c r="C1257" s="6"/>
      <c r="D1257" s="6"/>
      <c r="E1257" s="6"/>
      <c r="F1257" s="6"/>
    </row>
    <row r="1258" spans="1:6">
      <c r="A1258" s="7"/>
      <c r="B1258" s="6"/>
      <c r="C1258" s="6"/>
      <c r="D1258" s="6"/>
      <c r="E1258" s="6"/>
      <c r="F1258" s="6"/>
    </row>
    <row r="1259" spans="1:6">
      <c r="A1259" s="7"/>
      <c r="B1259" s="6"/>
      <c r="C1259" s="6"/>
      <c r="D1259" s="6"/>
      <c r="E1259" s="6"/>
      <c r="F1259" s="6"/>
    </row>
    <row r="1260" spans="1:6">
      <c r="A1260" s="7"/>
      <c r="B1260" s="6"/>
      <c r="C1260" s="6"/>
      <c r="D1260" s="6"/>
      <c r="E1260" s="6"/>
      <c r="F1260" s="6"/>
    </row>
    <row r="1261" spans="1:6">
      <c r="A1261" s="7"/>
      <c r="B1261" s="6"/>
      <c r="C1261" s="6"/>
      <c r="D1261" s="6"/>
      <c r="E1261" s="6"/>
      <c r="F1261" s="6"/>
    </row>
    <row r="1262" spans="1:6">
      <c r="A1262" s="7"/>
      <c r="B1262" s="6"/>
      <c r="C1262" s="6"/>
      <c r="D1262" s="6"/>
      <c r="E1262" s="6"/>
      <c r="F1262" s="6"/>
    </row>
    <row r="1263" spans="1:6">
      <c r="A1263" s="7"/>
      <c r="B1263" s="6"/>
      <c r="C1263" s="6"/>
      <c r="D1263" s="6"/>
      <c r="E1263" s="6"/>
      <c r="F1263" s="6"/>
    </row>
    <row r="1264" spans="1:6">
      <c r="A1264" s="7"/>
      <c r="B1264" s="6"/>
      <c r="C1264" s="6"/>
      <c r="D1264" s="6"/>
      <c r="E1264" s="6"/>
      <c r="F1264" s="6"/>
    </row>
    <row r="1265" spans="1:6">
      <c r="A1265" s="7"/>
      <c r="B1265" s="6"/>
      <c r="C1265" s="6"/>
      <c r="D1265" s="6"/>
      <c r="E1265" s="6"/>
      <c r="F1265" s="6"/>
    </row>
    <row r="1266" spans="1:6">
      <c r="A1266" s="7"/>
      <c r="B1266" s="6"/>
      <c r="C1266" s="6"/>
      <c r="D1266" s="6"/>
      <c r="E1266" s="6"/>
      <c r="F1266" s="6"/>
    </row>
    <row r="1267" spans="1:6">
      <c r="A1267" s="7"/>
      <c r="B1267" s="6"/>
      <c r="C1267" s="6"/>
      <c r="D1267" s="6"/>
      <c r="E1267" s="6"/>
      <c r="F1267" s="6"/>
    </row>
    <row r="1268" spans="1:6">
      <c r="A1268" s="7"/>
      <c r="B1268" s="6"/>
      <c r="C1268" s="6"/>
      <c r="D1268" s="6"/>
      <c r="E1268" s="6"/>
      <c r="F1268" s="6"/>
    </row>
    <row r="1269" spans="1:6">
      <c r="A1269" s="7"/>
      <c r="B1269" s="6"/>
      <c r="C1269" s="6"/>
      <c r="D1269" s="6"/>
      <c r="E1269" s="6"/>
      <c r="F1269" s="6"/>
    </row>
    <row r="1270" spans="1:6">
      <c r="A1270" s="7"/>
      <c r="B1270" s="6"/>
      <c r="C1270" s="6"/>
      <c r="D1270" s="6"/>
      <c r="E1270" s="6"/>
      <c r="F1270" s="6"/>
    </row>
    <row r="1271" spans="1:6">
      <c r="A1271" s="7"/>
      <c r="B1271" s="6"/>
      <c r="C1271" s="6"/>
      <c r="D1271" s="6"/>
      <c r="E1271" s="6"/>
      <c r="F1271" s="6"/>
    </row>
    <row r="1272" spans="1:6">
      <c r="A1272" s="7"/>
      <c r="B1272" s="6"/>
      <c r="C1272" s="6"/>
      <c r="D1272" s="6"/>
      <c r="E1272" s="6"/>
      <c r="F1272" s="6"/>
    </row>
    <row r="1273" spans="1:6">
      <c r="A1273" s="7"/>
      <c r="B1273" s="6"/>
      <c r="C1273" s="6"/>
      <c r="D1273" s="6"/>
      <c r="E1273" s="6"/>
      <c r="F1273" s="6"/>
    </row>
    <row r="1274" spans="1:6">
      <c r="A1274" s="7"/>
      <c r="B1274" s="6"/>
      <c r="C1274" s="6"/>
      <c r="D1274" s="6"/>
      <c r="E1274" s="6"/>
      <c r="F1274" s="6"/>
    </row>
    <row r="1275" spans="1:6">
      <c r="A1275" s="7"/>
      <c r="B1275" s="6"/>
      <c r="C1275" s="6"/>
      <c r="D1275" s="6"/>
      <c r="E1275" s="6"/>
      <c r="F1275" s="6"/>
    </row>
    <row r="1276" spans="1:6">
      <c r="A1276" s="7"/>
      <c r="B1276" s="6"/>
      <c r="C1276" s="6"/>
      <c r="D1276" s="6"/>
      <c r="E1276" s="6"/>
      <c r="F1276" s="6"/>
    </row>
    <row r="1277" spans="1:6">
      <c r="A1277" s="7"/>
      <c r="B1277" s="6"/>
      <c r="C1277" s="6"/>
      <c r="D1277" s="6"/>
      <c r="E1277" s="6"/>
      <c r="F1277" s="6"/>
    </row>
    <row r="1278" spans="1:6">
      <c r="A1278" s="7"/>
      <c r="B1278" s="6"/>
      <c r="C1278" s="6"/>
      <c r="D1278" s="6"/>
      <c r="E1278" s="6"/>
      <c r="F1278" s="6"/>
    </row>
    <row r="1279" spans="1:6">
      <c r="A1279" s="7"/>
      <c r="B1279" s="6"/>
      <c r="C1279" s="6"/>
      <c r="D1279" s="6"/>
      <c r="E1279" s="6"/>
      <c r="F1279" s="6"/>
    </row>
    <row r="1280" spans="1:6">
      <c r="A1280" s="7"/>
      <c r="B1280" s="6"/>
      <c r="C1280" s="6"/>
      <c r="D1280" s="6"/>
      <c r="E1280" s="6"/>
      <c r="F1280" s="6"/>
    </row>
    <row r="1281" spans="1:6">
      <c r="A1281" s="7"/>
      <c r="B1281" s="6"/>
      <c r="C1281" s="6"/>
      <c r="D1281" s="6"/>
      <c r="E1281" s="6"/>
      <c r="F1281" s="6"/>
    </row>
    <row r="1282" spans="1:6">
      <c r="A1282" s="7"/>
      <c r="B1282" s="6"/>
      <c r="C1282" s="6"/>
      <c r="D1282" s="6"/>
      <c r="E1282" s="6"/>
      <c r="F1282" s="6"/>
    </row>
    <row r="1283" spans="1:6">
      <c r="A1283" s="7"/>
      <c r="B1283" s="6"/>
      <c r="C1283" s="6"/>
      <c r="D1283" s="6"/>
      <c r="E1283" s="6"/>
      <c r="F1283" s="6"/>
    </row>
    <row r="1284" spans="1:6">
      <c r="A1284" s="7"/>
      <c r="B1284" s="6"/>
      <c r="C1284" s="6"/>
      <c r="D1284" s="6"/>
      <c r="E1284" s="6"/>
      <c r="F1284" s="6"/>
    </row>
    <row r="1285" spans="1:6">
      <c r="A1285" s="7"/>
      <c r="B1285" s="6"/>
      <c r="C1285" s="6"/>
      <c r="D1285" s="6"/>
      <c r="E1285" s="6"/>
      <c r="F1285" s="6"/>
    </row>
    <row r="1286" spans="1:6">
      <c r="A1286" s="7"/>
      <c r="B1286" s="6"/>
      <c r="C1286" s="6"/>
      <c r="D1286" s="6"/>
      <c r="E1286" s="6"/>
      <c r="F1286" s="6"/>
    </row>
    <row r="1287" spans="1:6">
      <c r="A1287" s="7"/>
      <c r="B1287" s="6"/>
      <c r="C1287" s="6"/>
      <c r="D1287" s="6"/>
      <c r="E1287" s="6"/>
      <c r="F1287" s="6"/>
    </row>
    <row r="1288" spans="1:6">
      <c r="A1288" s="7"/>
      <c r="B1288" s="6"/>
      <c r="C1288" s="6"/>
      <c r="D1288" s="6"/>
      <c r="E1288" s="6"/>
      <c r="F1288" s="6"/>
    </row>
    <row r="1289" spans="1:6">
      <c r="A1289" s="7"/>
      <c r="B1289" s="6"/>
      <c r="C1289" s="6"/>
      <c r="D1289" s="6"/>
      <c r="E1289" s="6"/>
      <c r="F1289" s="6"/>
    </row>
    <row r="1290" spans="1:6">
      <c r="A1290" s="7"/>
      <c r="B1290" s="6"/>
      <c r="C1290" s="6"/>
      <c r="D1290" s="6"/>
      <c r="E1290" s="6"/>
      <c r="F1290" s="6"/>
    </row>
    <row r="1291" spans="1:6">
      <c r="A1291" s="7"/>
      <c r="B1291" s="6"/>
      <c r="C1291" s="6"/>
      <c r="D1291" s="6"/>
      <c r="E1291" s="6"/>
      <c r="F1291" s="6"/>
    </row>
    <row r="1292" spans="1:6">
      <c r="A1292" s="7"/>
      <c r="B1292" s="6"/>
      <c r="C1292" s="6"/>
      <c r="D1292" s="6"/>
      <c r="E1292" s="6"/>
      <c r="F1292" s="6"/>
    </row>
    <row r="1293" spans="1:6">
      <c r="A1293" s="7"/>
      <c r="B1293" s="6"/>
      <c r="C1293" s="6"/>
      <c r="D1293" s="6"/>
      <c r="E1293" s="6"/>
      <c r="F1293" s="6"/>
    </row>
    <row r="1294" spans="1:6">
      <c r="A1294" s="7"/>
      <c r="B1294" s="6"/>
      <c r="C1294" s="6"/>
      <c r="D1294" s="6"/>
      <c r="E1294" s="6"/>
      <c r="F1294" s="6"/>
    </row>
    <row r="1295" spans="1:6">
      <c r="A1295" s="7"/>
      <c r="B1295" s="6"/>
      <c r="C1295" s="6"/>
      <c r="D1295" s="6"/>
      <c r="E1295" s="6"/>
      <c r="F1295" s="6"/>
    </row>
    <row r="1296" spans="1:6">
      <c r="A1296" s="7"/>
      <c r="B1296" s="6"/>
      <c r="C1296" s="6"/>
      <c r="D1296" s="6"/>
      <c r="E1296" s="6"/>
      <c r="F1296" s="6"/>
    </row>
    <row r="1297" spans="1:6">
      <c r="A1297" s="7"/>
      <c r="B1297" s="6"/>
      <c r="C1297" s="6"/>
      <c r="D1297" s="6"/>
      <c r="E1297" s="6"/>
      <c r="F1297" s="6"/>
    </row>
    <row r="1298" spans="1:6">
      <c r="A1298" s="7"/>
      <c r="B1298" s="6"/>
      <c r="C1298" s="6"/>
      <c r="D1298" s="6"/>
      <c r="E1298" s="6"/>
      <c r="F1298" s="6"/>
    </row>
    <row r="1299" spans="1:6">
      <c r="A1299" s="7"/>
      <c r="B1299" s="6"/>
      <c r="C1299" s="6"/>
      <c r="D1299" s="6"/>
      <c r="E1299" s="6"/>
      <c r="F1299" s="6"/>
    </row>
    <row r="1300" spans="1:6">
      <c r="A1300" s="7"/>
      <c r="B1300" s="6"/>
      <c r="C1300" s="6"/>
      <c r="D1300" s="6"/>
      <c r="E1300" s="6"/>
      <c r="F1300" s="6"/>
    </row>
    <row r="1301" spans="1:6">
      <c r="A1301" s="7"/>
      <c r="B1301" s="6"/>
      <c r="C1301" s="6"/>
      <c r="D1301" s="6"/>
      <c r="E1301" s="6"/>
      <c r="F1301" s="6"/>
    </row>
    <row r="1302" spans="1:6">
      <c r="A1302" s="7"/>
      <c r="B1302" s="6"/>
      <c r="C1302" s="6"/>
      <c r="D1302" s="6"/>
      <c r="E1302" s="6"/>
      <c r="F1302" s="6"/>
    </row>
    <row r="1303" spans="1:6">
      <c r="A1303" s="7"/>
      <c r="B1303" s="6"/>
      <c r="C1303" s="6"/>
      <c r="D1303" s="6"/>
      <c r="E1303" s="6"/>
      <c r="F1303" s="6"/>
    </row>
    <row r="1304" spans="1:6">
      <c r="A1304" s="7"/>
      <c r="B1304" s="6"/>
      <c r="C1304" s="6"/>
      <c r="D1304" s="6"/>
      <c r="E1304" s="6"/>
      <c r="F1304" s="6"/>
    </row>
    <row r="1305" spans="1:6">
      <c r="A1305" s="7"/>
      <c r="B1305" s="6"/>
      <c r="C1305" s="6"/>
      <c r="D1305" s="6"/>
      <c r="E1305" s="6"/>
      <c r="F1305" s="6"/>
    </row>
    <row r="1306" spans="1:6">
      <c r="A1306" s="7"/>
      <c r="B1306" s="6"/>
      <c r="C1306" s="6"/>
      <c r="D1306" s="6"/>
      <c r="E1306" s="6"/>
      <c r="F1306" s="6"/>
    </row>
    <row r="1307" spans="1:6">
      <c r="A1307" s="7"/>
      <c r="B1307" s="6"/>
      <c r="C1307" s="6"/>
      <c r="D1307" s="6"/>
      <c r="E1307" s="6"/>
      <c r="F1307" s="6"/>
    </row>
    <row r="1308" spans="1:6">
      <c r="A1308" s="7"/>
      <c r="B1308" s="6"/>
      <c r="C1308" s="6"/>
      <c r="D1308" s="6"/>
      <c r="E1308" s="6"/>
      <c r="F1308" s="6"/>
    </row>
    <row r="1309" spans="1:6">
      <c r="A1309" s="7"/>
      <c r="B1309" s="6"/>
      <c r="C1309" s="6"/>
      <c r="D1309" s="6"/>
      <c r="E1309" s="6"/>
      <c r="F1309" s="6"/>
    </row>
    <row r="1310" spans="1:6">
      <c r="A1310" s="7"/>
      <c r="B1310" s="6"/>
      <c r="C1310" s="6"/>
      <c r="D1310" s="6"/>
      <c r="E1310" s="6"/>
      <c r="F1310" s="6"/>
    </row>
    <row r="1311" spans="1:6">
      <c r="A1311" s="7"/>
      <c r="B1311" s="6"/>
      <c r="C1311" s="6"/>
      <c r="D1311" s="6"/>
      <c r="E1311" s="6"/>
      <c r="F1311" s="6"/>
    </row>
    <row r="1312" spans="1:6">
      <c r="A1312" s="7"/>
      <c r="B1312" s="6"/>
      <c r="C1312" s="6"/>
      <c r="D1312" s="6"/>
      <c r="E1312" s="6"/>
      <c r="F1312" s="6"/>
    </row>
    <row r="1313" spans="1:6">
      <c r="A1313" s="7"/>
      <c r="B1313" s="6"/>
      <c r="C1313" s="6"/>
      <c r="D1313" s="6"/>
      <c r="E1313" s="6"/>
      <c r="F1313" s="6"/>
    </row>
    <row r="1314" spans="1:6">
      <c r="A1314" s="7"/>
      <c r="B1314" s="6"/>
      <c r="C1314" s="6"/>
      <c r="D1314" s="6"/>
      <c r="E1314" s="6"/>
      <c r="F1314" s="6"/>
    </row>
    <row r="1315" spans="1:6">
      <c r="A1315" s="7"/>
      <c r="B1315" s="6"/>
      <c r="C1315" s="6"/>
      <c r="D1315" s="6"/>
      <c r="E1315" s="6"/>
      <c r="F1315" s="6"/>
    </row>
    <row r="1316" spans="1:6">
      <c r="A1316" s="7"/>
      <c r="B1316" s="6"/>
      <c r="C1316" s="6"/>
      <c r="D1316" s="6"/>
      <c r="E1316" s="6"/>
      <c r="F1316" s="6"/>
    </row>
    <row r="1317" spans="1:6">
      <c r="A1317" s="7"/>
      <c r="B1317" s="6"/>
      <c r="C1317" s="6"/>
      <c r="D1317" s="6"/>
      <c r="E1317" s="6"/>
      <c r="F1317" s="6"/>
    </row>
    <row r="1318" spans="1:6">
      <c r="A1318" s="7"/>
      <c r="B1318" s="6"/>
      <c r="C1318" s="6"/>
      <c r="D1318" s="6"/>
      <c r="E1318" s="6"/>
      <c r="F1318" s="6"/>
    </row>
    <row r="1319" spans="1:6">
      <c r="A1319" s="7"/>
      <c r="B1319" s="6"/>
      <c r="C1319" s="6"/>
      <c r="D1319" s="6"/>
      <c r="E1319" s="6"/>
      <c r="F1319" s="6"/>
    </row>
    <row r="1320" spans="1:6">
      <c r="A1320" s="7"/>
      <c r="B1320" s="6"/>
      <c r="C1320" s="6"/>
      <c r="D1320" s="6"/>
      <c r="E1320" s="6"/>
      <c r="F1320" s="6"/>
    </row>
    <row r="1321" spans="1:6">
      <c r="A1321" s="7"/>
      <c r="B1321" s="6"/>
      <c r="C1321" s="6"/>
      <c r="D1321" s="6"/>
      <c r="E1321" s="6"/>
      <c r="F1321" s="6"/>
    </row>
    <row r="1322" spans="1:6">
      <c r="A1322" s="7"/>
      <c r="B1322" s="6"/>
      <c r="C1322" s="6"/>
      <c r="D1322" s="6"/>
      <c r="E1322" s="6"/>
      <c r="F1322" s="6"/>
    </row>
    <row r="1323" spans="1:6">
      <c r="A1323" s="7"/>
      <c r="B1323" s="6"/>
      <c r="C1323" s="6"/>
      <c r="D1323" s="6"/>
      <c r="E1323" s="6"/>
      <c r="F1323" s="6"/>
    </row>
    <row r="1324" spans="1:6">
      <c r="A1324" s="7"/>
      <c r="B1324" s="6"/>
      <c r="C1324" s="6"/>
      <c r="D1324" s="6"/>
      <c r="E1324" s="6"/>
      <c r="F1324" s="6"/>
    </row>
    <row r="1325" spans="1:6">
      <c r="A1325" s="7"/>
      <c r="B1325" s="6"/>
      <c r="C1325" s="6"/>
      <c r="D1325" s="6"/>
      <c r="E1325" s="6"/>
      <c r="F1325" s="6"/>
    </row>
    <row r="1326" spans="1:6">
      <c r="A1326" s="7"/>
      <c r="B1326" s="6"/>
      <c r="C1326" s="6"/>
      <c r="D1326" s="6"/>
      <c r="E1326" s="6"/>
      <c r="F1326" s="6"/>
    </row>
    <row r="1327" spans="1:6">
      <c r="A1327" s="7"/>
      <c r="B1327" s="6"/>
      <c r="C1327" s="6"/>
      <c r="D1327" s="6"/>
      <c r="E1327" s="6"/>
      <c r="F1327" s="6"/>
    </row>
    <row r="1328" spans="1:6">
      <c r="A1328" s="7"/>
      <c r="B1328" s="6"/>
      <c r="C1328" s="6"/>
      <c r="D1328" s="6"/>
      <c r="E1328" s="6"/>
      <c r="F1328" s="6"/>
    </row>
    <row r="1329" spans="1:6">
      <c r="A1329" s="7"/>
      <c r="B1329" s="6"/>
      <c r="C1329" s="6"/>
      <c r="D1329" s="6"/>
      <c r="E1329" s="6"/>
      <c r="F1329" s="6"/>
    </row>
    <row r="1330" spans="1:6">
      <c r="A1330" s="7"/>
      <c r="B1330" s="6"/>
      <c r="C1330" s="6"/>
      <c r="D1330" s="6"/>
      <c r="E1330" s="6"/>
      <c r="F1330" s="6"/>
    </row>
    <row r="1331" spans="1:6">
      <c r="A1331" s="7"/>
      <c r="B1331" s="6"/>
      <c r="C1331" s="6"/>
      <c r="D1331" s="6"/>
      <c r="E1331" s="6"/>
      <c r="F1331" s="6"/>
    </row>
    <row r="1332" spans="1:6">
      <c r="A1332" s="7"/>
      <c r="B1332" s="6"/>
      <c r="C1332" s="6"/>
      <c r="D1332" s="6"/>
      <c r="E1332" s="6"/>
      <c r="F1332" s="6"/>
    </row>
    <row r="1333" spans="1:6">
      <c r="A1333" s="7"/>
      <c r="B1333" s="6"/>
      <c r="C1333" s="6"/>
      <c r="D1333" s="6"/>
      <c r="E1333" s="6"/>
      <c r="F1333" s="6"/>
    </row>
    <row r="1334" spans="1:6">
      <c r="A1334" s="7"/>
      <c r="B1334" s="6"/>
      <c r="C1334" s="6"/>
      <c r="D1334" s="6"/>
      <c r="E1334" s="6"/>
      <c r="F1334" s="6"/>
    </row>
    <row r="1335" spans="1:6">
      <c r="A1335" s="7"/>
      <c r="B1335" s="6"/>
      <c r="C1335" s="6"/>
      <c r="D1335" s="6"/>
      <c r="E1335" s="6"/>
      <c r="F1335" s="6"/>
    </row>
    <row r="1336" spans="1:6">
      <c r="A1336" s="7"/>
      <c r="B1336" s="6"/>
      <c r="C1336" s="6"/>
      <c r="D1336" s="6"/>
      <c r="E1336" s="6"/>
      <c r="F1336" s="6"/>
    </row>
    <row r="1337" spans="1:6">
      <c r="A1337" s="7"/>
      <c r="B1337" s="6"/>
      <c r="C1337" s="6"/>
      <c r="D1337" s="6"/>
      <c r="E1337" s="6"/>
      <c r="F1337" s="6"/>
    </row>
    <row r="1338" spans="1:6">
      <c r="A1338" s="7"/>
      <c r="B1338" s="6"/>
      <c r="C1338" s="6"/>
      <c r="D1338" s="6"/>
      <c r="E1338" s="6"/>
      <c r="F1338" s="6"/>
    </row>
    <row r="1339" spans="1:6">
      <c r="A1339" s="7"/>
      <c r="B1339" s="6"/>
      <c r="C1339" s="6"/>
      <c r="D1339" s="6"/>
      <c r="E1339" s="6"/>
      <c r="F1339" s="6"/>
    </row>
    <row r="1340" spans="1:6">
      <c r="A1340" s="7"/>
      <c r="B1340" s="6"/>
      <c r="C1340" s="6"/>
      <c r="D1340" s="6"/>
      <c r="E1340" s="6"/>
      <c r="F1340" s="6"/>
    </row>
    <row r="1341" spans="1:6">
      <c r="A1341" s="7"/>
      <c r="B1341" s="6"/>
      <c r="C1341" s="6"/>
      <c r="D1341" s="6"/>
      <c r="E1341" s="6"/>
      <c r="F1341" s="6"/>
    </row>
    <row r="1342" spans="1:6">
      <c r="A1342" s="7"/>
      <c r="B1342" s="6"/>
      <c r="C1342" s="6"/>
      <c r="D1342" s="6"/>
      <c r="E1342" s="6"/>
      <c r="F1342" s="6"/>
    </row>
    <row r="1343" spans="1:6">
      <c r="A1343" s="7"/>
      <c r="B1343" s="6"/>
      <c r="C1343" s="6"/>
      <c r="D1343" s="6"/>
      <c r="E1343" s="6"/>
      <c r="F1343" s="6"/>
    </row>
    <row r="1344" spans="1:6">
      <c r="A1344" s="7"/>
      <c r="B1344" s="6"/>
      <c r="C1344" s="6"/>
      <c r="D1344" s="6"/>
      <c r="E1344" s="6"/>
      <c r="F1344" s="6"/>
    </row>
    <row r="1345" spans="1:6">
      <c r="A1345" s="7"/>
      <c r="B1345" s="6"/>
      <c r="C1345" s="6"/>
      <c r="D1345" s="6"/>
      <c r="E1345" s="6"/>
      <c r="F1345" s="6"/>
    </row>
    <row r="1346" spans="1:6">
      <c r="A1346" s="7"/>
      <c r="B1346" s="6"/>
      <c r="C1346" s="6"/>
      <c r="D1346" s="6"/>
      <c r="E1346" s="6"/>
      <c r="F1346" s="6"/>
    </row>
    <row r="1347" spans="1:6">
      <c r="A1347" s="7"/>
      <c r="B1347" s="6"/>
      <c r="C1347" s="6"/>
      <c r="D1347" s="6"/>
      <c r="E1347" s="6"/>
      <c r="F1347" s="6"/>
    </row>
    <row r="1348" spans="1:6">
      <c r="A1348" s="7"/>
      <c r="B1348" s="6"/>
      <c r="C1348" s="6"/>
      <c r="D1348" s="6"/>
      <c r="E1348" s="6"/>
      <c r="F1348" s="6"/>
    </row>
    <row r="1349" spans="1:6">
      <c r="A1349" s="7"/>
      <c r="B1349" s="6"/>
      <c r="C1349" s="6"/>
      <c r="D1349" s="6"/>
      <c r="E1349" s="6"/>
      <c r="F1349" s="6"/>
    </row>
    <row r="1350" spans="1:6">
      <c r="A1350" s="7"/>
      <c r="B1350" s="6"/>
      <c r="C1350" s="6"/>
      <c r="D1350" s="6"/>
      <c r="E1350" s="6"/>
      <c r="F1350" s="6"/>
    </row>
    <row r="1351" spans="1:6">
      <c r="A1351" s="7"/>
      <c r="B1351" s="6"/>
      <c r="C1351" s="6"/>
      <c r="D1351" s="6"/>
      <c r="E1351" s="6"/>
      <c r="F1351" s="6"/>
    </row>
    <row r="1352" spans="1:6">
      <c r="A1352" s="7"/>
      <c r="B1352" s="6"/>
      <c r="C1352" s="6"/>
      <c r="D1352" s="6"/>
      <c r="E1352" s="6"/>
      <c r="F1352" s="6"/>
    </row>
    <row r="1353" spans="1:6">
      <c r="A1353" s="7"/>
      <c r="B1353" s="6"/>
      <c r="C1353" s="6"/>
      <c r="D1353" s="6"/>
      <c r="E1353" s="6"/>
      <c r="F1353" s="6"/>
    </row>
    <row r="1354" spans="1:6">
      <c r="A1354" s="7"/>
      <c r="B1354" s="6"/>
      <c r="C1354" s="6"/>
      <c r="D1354" s="6"/>
      <c r="E1354" s="6"/>
      <c r="F1354" s="6"/>
    </row>
    <row r="1355" spans="1:6">
      <c r="A1355" s="7"/>
      <c r="B1355" s="6"/>
      <c r="C1355" s="6"/>
      <c r="D1355" s="6"/>
      <c r="E1355" s="6"/>
      <c r="F1355" s="6"/>
    </row>
    <row r="1356" spans="1:6">
      <c r="A1356" s="7"/>
      <c r="B1356" s="6"/>
      <c r="C1356" s="6"/>
      <c r="D1356" s="6"/>
      <c r="E1356" s="6"/>
      <c r="F1356" s="6"/>
    </row>
    <row r="1357" spans="1:6">
      <c r="A1357" s="7"/>
      <c r="B1357" s="6"/>
      <c r="C1357" s="6"/>
      <c r="D1357" s="6"/>
      <c r="E1357" s="6"/>
      <c r="F1357" s="6"/>
    </row>
    <row r="1358" spans="1:6">
      <c r="A1358" s="7"/>
      <c r="B1358" s="6"/>
      <c r="C1358" s="6"/>
      <c r="D1358" s="6"/>
      <c r="E1358" s="6"/>
      <c r="F1358" s="6"/>
    </row>
    <row r="1359" spans="1:6">
      <c r="A1359" s="7"/>
      <c r="B1359" s="6"/>
      <c r="C1359" s="6"/>
      <c r="D1359" s="6"/>
      <c r="E1359" s="6"/>
      <c r="F1359" s="6"/>
    </row>
    <row r="1360" spans="1:6">
      <c r="A1360" s="7"/>
      <c r="B1360" s="6"/>
      <c r="C1360" s="6"/>
      <c r="D1360" s="6"/>
      <c r="E1360" s="6"/>
      <c r="F1360" s="6"/>
    </row>
    <row r="1361" spans="1:6">
      <c r="A1361" s="7"/>
      <c r="B1361" s="6"/>
      <c r="C1361" s="6"/>
      <c r="D1361" s="6"/>
      <c r="E1361" s="6"/>
      <c r="F1361" s="6"/>
    </row>
    <row r="1362" spans="1:6">
      <c r="A1362" s="7"/>
      <c r="B1362" s="6"/>
      <c r="C1362" s="6"/>
      <c r="D1362" s="6"/>
      <c r="E1362" s="6"/>
      <c r="F1362" s="6"/>
    </row>
    <row r="1363" spans="1:6">
      <c r="A1363" s="7"/>
      <c r="B1363" s="6"/>
      <c r="C1363" s="6"/>
      <c r="D1363" s="6"/>
      <c r="E1363" s="6"/>
      <c r="F1363" s="6"/>
    </row>
    <row r="1364" spans="1:6">
      <c r="A1364" s="7"/>
      <c r="B1364" s="6"/>
      <c r="C1364" s="6"/>
      <c r="D1364" s="6"/>
      <c r="E1364" s="6"/>
      <c r="F1364" s="6"/>
    </row>
    <row r="1365" spans="1:6">
      <c r="A1365" s="7"/>
      <c r="B1365" s="6"/>
      <c r="C1365" s="6"/>
      <c r="D1365" s="6"/>
      <c r="E1365" s="6"/>
      <c r="F1365" s="6"/>
    </row>
    <row r="1366" spans="1:6">
      <c r="A1366" s="7"/>
      <c r="B1366" s="6"/>
      <c r="C1366" s="6"/>
      <c r="D1366" s="6"/>
      <c r="E1366" s="6"/>
      <c r="F1366" s="6"/>
    </row>
    <row r="1367" spans="1:6">
      <c r="A1367" s="7"/>
      <c r="B1367" s="6"/>
      <c r="C1367" s="6"/>
      <c r="D1367" s="6"/>
      <c r="E1367" s="6"/>
      <c r="F1367" s="6"/>
    </row>
    <row r="1368" spans="1:6">
      <c r="A1368" s="7"/>
      <c r="B1368" s="6"/>
      <c r="C1368" s="6"/>
      <c r="D1368" s="6"/>
      <c r="E1368" s="6"/>
      <c r="F1368" s="6"/>
    </row>
    <row r="1369" spans="1:6">
      <c r="A1369" s="7"/>
      <c r="B1369" s="6"/>
      <c r="C1369" s="6"/>
      <c r="D1369" s="6"/>
      <c r="E1369" s="6"/>
      <c r="F1369" s="6"/>
    </row>
    <row r="1370" spans="1:6">
      <c r="A1370" s="7"/>
      <c r="B1370" s="6"/>
      <c r="C1370" s="6"/>
      <c r="D1370" s="6"/>
      <c r="E1370" s="6"/>
      <c r="F1370" s="6"/>
    </row>
    <row r="1371" spans="1:6">
      <c r="A1371" s="7"/>
      <c r="B1371" s="6"/>
      <c r="C1371" s="6"/>
      <c r="D1371" s="6"/>
      <c r="E1371" s="6"/>
      <c r="F1371" s="6"/>
    </row>
    <row r="1372" spans="1:6">
      <c r="A1372" s="7"/>
      <c r="B1372" s="6"/>
      <c r="C1372" s="6"/>
      <c r="D1372" s="6"/>
      <c r="E1372" s="6"/>
      <c r="F1372" s="6"/>
    </row>
    <row r="1373" spans="1:6">
      <c r="A1373" s="7"/>
      <c r="B1373" s="6"/>
      <c r="C1373" s="6"/>
      <c r="D1373" s="6"/>
      <c r="E1373" s="6"/>
      <c r="F1373" s="6"/>
    </row>
    <row r="1374" spans="1:6">
      <c r="A1374" s="7"/>
      <c r="B1374" s="6"/>
      <c r="C1374" s="6"/>
      <c r="D1374" s="6"/>
      <c r="E1374" s="6"/>
      <c r="F1374" s="6"/>
    </row>
    <row r="1375" spans="1:6">
      <c r="A1375" s="7"/>
      <c r="B1375" s="6"/>
      <c r="C1375" s="6"/>
      <c r="D1375" s="6"/>
      <c r="E1375" s="6"/>
      <c r="F1375" s="6"/>
    </row>
    <row r="1376" spans="1:6">
      <c r="A1376" s="7"/>
      <c r="B1376" s="6"/>
      <c r="C1376" s="6"/>
      <c r="D1376" s="6"/>
      <c r="E1376" s="6"/>
      <c r="F1376" s="6"/>
    </row>
    <row r="1377" spans="1:6">
      <c r="A1377" s="7"/>
      <c r="B1377" s="6"/>
      <c r="C1377" s="6"/>
      <c r="D1377" s="6"/>
      <c r="E1377" s="6"/>
      <c r="F1377" s="6"/>
    </row>
    <row r="1378" spans="1:6">
      <c r="A1378" s="7"/>
      <c r="B1378" s="6"/>
      <c r="C1378" s="6"/>
      <c r="D1378" s="6"/>
      <c r="E1378" s="6"/>
      <c r="F1378" s="6"/>
    </row>
    <row r="1379" spans="1:6">
      <c r="A1379" s="7"/>
      <c r="B1379" s="6"/>
      <c r="C1379" s="6"/>
      <c r="D1379" s="6"/>
      <c r="E1379" s="6"/>
      <c r="F1379" s="6"/>
    </row>
    <row r="1380" spans="1:6">
      <c r="A1380" s="7"/>
      <c r="B1380" s="6"/>
      <c r="C1380" s="6"/>
      <c r="D1380" s="6"/>
      <c r="E1380" s="6"/>
      <c r="F1380" s="6"/>
    </row>
    <row r="1381" spans="1:6">
      <c r="A1381" s="7"/>
      <c r="B1381" s="6"/>
      <c r="C1381" s="6"/>
      <c r="D1381" s="6"/>
      <c r="E1381" s="6"/>
      <c r="F1381" s="6"/>
    </row>
    <row r="1382" spans="1:6">
      <c r="A1382" s="7"/>
      <c r="B1382" s="6"/>
      <c r="C1382" s="6"/>
      <c r="D1382" s="6"/>
      <c r="E1382" s="6"/>
      <c r="F1382" s="6"/>
    </row>
    <row r="1383" spans="1:6">
      <c r="A1383" s="7"/>
      <c r="B1383" s="6"/>
      <c r="C1383" s="6"/>
      <c r="D1383" s="6"/>
      <c r="E1383" s="6"/>
      <c r="F1383" s="6"/>
    </row>
    <row r="1384" spans="1:6">
      <c r="A1384" s="7"/>
      <c r="B1384" s="6"/>
      <c r="C1384" s="6"/>
      <c r="D1384" s="6"/>
      <c r="E1384" s="6"/>
      <c r="F1384" s="6"/>
    </row>
    <row r="1385" spans="1:6">
      <c r="A1385" s="7"/>
      <c r="B1385" s="6"/>
      <c r="C1385" s="6"/>
      <c r="D1385" s="6"/>
      <c r="E1385" s="6"/>
      <c r="F1385" s="6"/>
    </row>
    <row r="1386" spans="1:6">
      <c r="A1386" s="7"/>
      <c r="B1386" s="6"/>
      <c r="C1386" s="6"/>
      <c r="D1386" s="6"/>
      <c r="E1386" s="6"/>
      <c r="F1386" s="6"/>
    </row>
    <row r="1387" spans="1:6">
      <c r="A1387" s="7"/>
      <c r="B1387" s="6"/>
      <c r="C1387" s="6"/>
      <c r="D1387" s="6"/>
      <c r="E1387" s="6"/>
      <c r="F1387" s="6"/>
    </row>
    <row r="1388" spans="1:6">
      <c r="A1388" s="7"/>
      <c r="B1388" s="6"/>
      <c r="C1388" s="6"/>
      <c r="D1388" s="6"/>
      <c r="E1388" s="6"/>
      <c r="F1388" s="6"/>
    </row>
    <row r="1389" spans="1:6">
      <c r="A1389" s="7"/>
      <c r="B1389" s="6"/>
      <c r="C1389" s="6"/>
      <c r="D1389" s="6"/>
      <c r="E1389" s="6"/>
      <c r="F1389" s="6"/>
    </row>
    <row r="1390" spans="1:6">
      <c r="A1390" s="7"/>
      <c r="B1390" s="6"/>
      <c r="C1390" s="6"/>
      <c r="D1390" s="6"/>
      <c r="E1390" s="6"/>
      <c r="F1390" s="6"/>
    </row>
    <row r="1391" spans="1:6">
      <c r="A1391" s="7"/>
      <c r="B1391" s="6"/>
      <c r="C1391" s="6"/>
      <c r="D1391" s="6"/>
      <c r="E1391" s="6"/>
      <c r="F1391" s="6"/>
    </row>
    <row r="1392" spans="1:6">
      <c r="A1392" s="7"/>
      <c r="B1392" s="6"/>
      <c r="C1392" s="6"/>
      <c r="D1392" s="6"/>
      <c r="E1392" s="6"/>
      <c r="F1392" s="6"/>
    </row>
    <row r="1393" spans="1:6">
      <c r="A1393" s="7"/>
      <c r="B1393" s="6"/>
      <c r="C1393" s="6"/>
      <c r="D1393" s="6"/>
      <c r="E1393" s="6"/>
      <c r="F1393" s="6"/>
    </row>
    <row r="1394" spans="1:6">
      <c r="A1394" s="7"/>
      <c r="B1394" s="6"/>
      <c r="C1394" s="6"/>
      <c r="D1394" s="6"/>
      <c r="E1394" s="6"/>
      <c r="F1394" s="6"/>
    </row>
    <row r="1395" spans="1:6">
      <c r="A1395" s="7"/>
      <c r="B1395" s="6"/>
      <c r="C1395" s="6"/>
      <c r="D1395" s="6"/>
      <c r="E1395" s="6"/>
      <c r="F1395" s="6"/>
    </row>
    <row r="1396" spans="1:6">
      <c r="A1396" s="7"/>
      <c r="B1396" s="6"/>
      <c r="C1396" s="6"/>
      <c r="D1396" s="6"/>
      <c r="E1396" s="6"/>
      <c r="F1396" s="6"/>
    </row>
    <row r="1397" spans="1:6">
      <c r="A1397" s="7"/>
      <c r="B1397" s="6"/>
      <c r="C1397" s="6"/>
      <c r="D1397" s="6"/>
      <c r="E1397" s="6"/>
      <c r="F1397" s="6"/>
    </row>
    <row r="1398" spans="1:6">
      <c r="A1398" s="7"/>
      <c r="B1398" s="6"/>
      <c r="C1398" s="6"/>
      <c r="D1398" s="6"/>
      <c r="E1398" s="6"/>
      <c r="F1398" s="6"/>
    </row>
    <row r="1399" spans="1:6">
      <c r="A1399" s="7"/>
      <c r="B1399" s="6"/>
      <c r="C1399" s="6"/>
      <c r="D1399" s="6"/>
      <c r="E1399" s="6"/>
      <c r="F1399" s="6"/>
    </row>
    <row r="1400" spans="1:6">
      <c r="A1400" s="7"/>
      <c r="B1400" s="6"/>
      <c r="C1400" s="6"/>
      <c r="D1400" s="6"/>
      <c r="E1400" s="6"/>
      <c r="F1400" s="6"/>
    </row>
    <row r="1401" spans="1:6">
      <c r="A1401" s="7"/>
      <c r="B1401" s="6"/>
      <c r="C1401" s="6"/>
      <c r="D1401" s="6"/>
      <c r="E1401" s="6"/>
      <c r="F1401" s="6"/>
    </row>
    <row r="1402" spans="1:6">
      <c r="A1402" s="7"/>
      <c r="B1402" s="6"/>
      <c r="C1402" s="6"/>
      <c r="D1402" s="6"/>
      <c r="E1402" s="6"/>
      <c r="F1402" s="6"/>
    </row>
    <row r="1403" spans="1:6">
      <c r="A1403" s="7"/>
      <c r="B1403" s="6"/>
      <c r="C1403" s="6"/>
      <c r="D1403" s="6"/>
      <c r="E1403" s="6"/>
      <c r="F1403" s="6"/>
    </row>
    <row r="1404" spans="1:6">
      <c r="A1404" s="7"/>
      <c r="B1404" s="6"/>
      <c r="C1404" s="6"/>
      <c r="D1404" s="6"/>
      <c r="E1404" s="6"/>
      <c r="F1404" s="6"/>
    </row>
    <row r="1405" spans="1:6">
      <c r="A1405" s="7"/>
      <c r="B1405" s="6"/>
      <c r="C1405" s="6"/>
      <c r="D1405" s="6"/>
      <c r="E1405" s="6"/>
      <c r="F1405" s="6"/>
    </row>
    <row r="1406" spans="1:6">
      <c r="A1406" s="7"/>
      <c r="B1406" s="6"/>
      <c r="C1406" s="6"/>
      <c r="D1406" s="6"/>
      <c r="E1406" s="6"/>
      <c r="F1406" s="6"/>
    </row>
    <row r="1407" spans="1:6">
      <c r="A1407" s="7"/>
      <c r="B1407" s="6"/>
      <c r="C1407" s="6"/>
      <c r="D1407" s="6"/>
      <c r="E1407" s="6"/>
      <c r="F1407" s="6"/>
    </row>
    <row r="1408" spans="1:6">
      <c r="A1408" s="7"/>
      <c r="B1408" s="6"/>
      <c r="C1408" s="6"/>
      <c r="D1408" s="6"/>
      <c r="E1408" s="6"/>
      <c r="F1408" s="6"/>
    </row>
    <row r="1409" spans="1:6">
      <c r="A1409" s="7"/>
      <c r="B1409" s="6"/>
      <c r="C1409" s="6"/>
      <c r="D1409" s="6"/>
      <c r="E1409" s="6"/>
      <c r="F1409" s="6"/>
    </row>
    <row r="1410" spans="1:6">
      <c r="A1410" s="7"/>
      <c r="B1410" s="6"/>
      <c r="C1410" s="6"/>
      <c r="D1410" s="6"/>
      <c r="E1410" s="6"/>
      <c r="F1410" s="6"/>
    </row>
    <row r="1411" spans="1:6">
      <c r="A1411" s="7"/>
      <c r="B1411" s="6"/>
      <c r="C1411" s="6"/>
      <c r="D1411" s="6"/>
      <c r="E1411" s="6"/>
      <c r="F1411" s="6"/>
    </row>
    <row r="1412" spans="1:6">
      <c r="A1412" s="7"/>
      <c r="B1412" s="6"/>
      <c r="C1412" s="6"/>
      <c r="D1412" s="6"/>
      <c r="E1412" s="6"/>
      <c r="F1412" s="6"/>
    </row>
    <row r="1413" spans="1:6">
      <c r="A1413" s="7"/>
      <c r="B1413" s="6"/>
      <c r="C1413" s="6"/>
      <c r="D1413" s="6"/>
      <c r="E1413" s="6"/>
      <c r="F1413" s="6"/>
    </row>
    <row r="1414" spans="1:6">
      <c r="A1414" s="7"/>
      <c r="B1414" s="6"/>
      <c r="C1414" s="6"/>
      <c r="D1414" s="6"/>
      <c r="E1414" s="6"/>
      <c r="F1414" s="6"/>
    </row>
    <row r="1415" spans="1:6">
      <c r="A1415" s="7"/>
      <c r="B1415" s="6"/>
      <c r="C1415" s="6"/>
      <c r="D1415" s="6"/>
      <c r="E1415" s="6"/>
      <c r="F1415" s="6"/>
    </row>
    <row r="1416" spans="1:6">
      <c r="A1416" s="7"/>
      <c r="B1416" s="6"/>
      <c r="C1416" s="6"/>
      <c r="D1416" s="6"/>
      <c r="E1416" s="6"/>
      <c r="F1416" s="6"/>
    </row>
    <row r="1417" spans="1:6">
      <c r="A1417" s="7"/>
      <c r="B1417" s="6"/>
      <c r="C1417" s="6"/>
      <c r="D1417" s="6"/>
      <c r="E1417" s="6"/>
      <c r="F1417" s="6"/>
    </row>
    <row r="1418" spans="1:6">
      <c r="A1418" s="7"/>
      <c r="B1418" s="6"/>
      <c r="C1418" s="6"/>
      <c r="D1418" s="6"/>
      <c r="E1418" s="6"/>
      <c r="F1418" s="6"/>
    </row>
    <row r="1419" spans="1:6">
      <c r="A1419" s="7"/>
      <c r="B1419" s="6"/>
      <c r="C1419" s="6"/>
      <c r="D1419" s="6"/>
      <c r="E1419" s="6"/>
      <c r="F1419" s="6"/>
    </row>
    <row r="1420" spans="1:6">
      <c r="A1420" s="7"/>
      <c r="B1420" s="6"/>
      <c r="C1420" s="6"/>
      <c r="D1420" s="6"/>
      <c r="E1420" s="6"/>
      <c r="F1420" s="6"/>
    </row>
    <row r="1421" spans="1:6">
      <c r="A1421" s="7"/>
      <c r="B1421" s="6"/>
      <c r="C1421" s="6"/>
      <c r="D1421" s="6"/>
      <c r="E1421" s="6"/>
      <c r="F1421" s="6"/>
    </row>
    <row r="1422" spans="1:6">
      <c r="A1422" s="7"/>
      <c r="B1422" s="6"/>
      <c r="C1422" s="6"/>
      <c r="D1422" s="6"/>
      <c r="E1422" s="6"/>
      <c r="F1422" s="6"/>
    </row>
    <row r="1423" spans="1:6">
      <c r="A1423" s="7"/>
      <c r="B1423" s="6"/>
      <c r="C1423" s="6"/>
      <c r="D1423" s="6"/>
      <c r="E1423" s="6"/>
      <c r="F1423" s="6"/>
    </row>
    <row r="1424" spans="1:6">
      <c r="A1424" s="7"/>
      <c r="B1424" s="6"/>
      <c r="C1424" s="6"/>
      <c r="D1424" s="6"/>
      <c r="E1424" s="6"/>
      <c r="F1424" s="6"/>
    </row>
    <row r="1425" spans="1:6">
      <c r="A1425" s="7"/>
      <c r="B1425" s="6"/>
      <c r="C1425" s="6"/>
      <c r="D1425" s="6"/>
      <c r="E1425" s="6"/>
      <c r="F1425" s="6"/>
    </row>
    <row r="1426" spans="1:6">
      <c r="A1426" s="7"/>
      <c r="B1426" s="6"/>
      <c r="C1426" s="6"/>
      <c r="D1426" s="6"/>
      <c r="E1426" s="6"/>
      <c r="F1426" s="6"/>
    </row>
    <row r="1427" spans="1:6">
      <c r="A1427" s="7"/>
      <c r="B1427" s="6"/>
      <c r="C1427" s="6"/>
      <c r="D1427" s="6"/>
      <c r="E1427" s="6"/>
      <c r="F1427" s="6"/>
    </row>
    <row r="1428" spans="1:6">
      <c r="A1428" s="7"/>
      <c r="B1428" s="6"/>
      <c r="C1428" s="6"/>
      <c r="D1428" s="6"/>
      <c r="E1428" s="6"/>
      <c r="F1428" s="6"/>
    </row>
    <row r="1429" spans="1:6">
      <c r="A1429" s="7"/>
      <c r="B1429" s="6"/>
      <c r="C1429" s="6"/>
      <c r="D1429" s="6"/>
      <c r="E1429" s="6"/>
      <c r="F1429" s="6"/>
    </row>
    <row r="1430" spans="1:6">
      <c r="A1430" s="7"/>
      <c r="B1430" s="6"/>
      <c r="C1430" s="6"/>
      <c r="D1430" s="6"/>
      <c r="E1430" s="6"/>
      <c r="F1430" s="6"/>
    </row>
    <row r="1431" spans="1:6">
      <c r="A1431" s="7"/>
      <c r="B1431" s="6"/>
      <c r="C1431" s="6"/>
      <c r="D1431" s="6"/>
      <c r="E1431" s="6"/>
      <c r="F1431" s="6"/>
    </row>
    <row r="1432" spans="1:6">
      <c r="A1432" s="7"/>
      <c r="B1432" s="6"/>
      <c r="C1432" s="6"/>
      <c r="D1432" s="6"/>
      <c r="E1432" s="6"/>
      <c r="F1432" s="6"/>
    </row>
    <row r="1433" spans="1:6">
      <c r="A1433" s="7"/>
      <c r="B1433" s="6"/>
      <c r="C1433" s="6"/>
      <c r="D1433" s="6"/>
      <c r="E1433" s="6"/>
      <c r="F1433" s="6"/>
    </row>
    <row r="1434" spans="1:6">
      <c r="A1434" s="7"/>
      <c r="B1434" s="6"/>
      <c r="C1434" s="6"/>
      <c r="D1434" s="6"/>
      <c r="E1434" s="6"/>
      <c r="F1434" s="6"/>
    </row>
    <row r="1435" spans="1:6">
      <c r="A1435" s="7"/>
      <c r="B1435" s="6"/>
      <c r="C1435" s="6"/>
      <c r="D1435" s="6"/>
      <c r="E1435" s="6"/>
      <c r="F1435" s="6"/>
    </row>
    <row r="1436" spans="1:6">
      <c r="A1436" s="7"/>
      <c r="B1436" s="6"/>
      <c r="C1436" s="6"/>
      <c r="D1436" s="6"/>
      <c r="E1436" s="6"/>
      <c r="F1436" s="6"/>
    </row>
    <row r="1437" spans="1:6">
      <c r="A1437" s="7"/>
      <c r="B1437" s="6"/>
      <c r="C1437" s="6"/>
      <c r="D1437" s="6"/>
      <c r="E1437" s="6"/>
      <c r="F1437" s="6"/>
    </row>
    <row r="1438" spans="1:6">
      <c r="A1438" s="7"/>
      <c r="B1438" s="6"/>
      <c r="C1438" s="6"/>
      <c r="D1438" s="6"/>
      <c r="E1438" s="6"/>
      <c r="F1438" s="6"/>
    </row>
    <row r="1439" spans="1:6">
      <c r="A1439" s="7"/>
      <c r="B1439" s="6"/>
      <c r="C1439" s="6"/>
      <c r="D1439" s="6"/>
      <c r="E1439" s="6"/>
      <c r="F1439" s="6"/>
    </row>
    <row r="1440" spans="1:6">
      <c r="A1440" s="7"/>
      <c r="B1440" s="6"/>
      <c r="C1440" s="6"/>
      <c r="D1440" s="6"/>
      <c r="E1440" s="6"/>
      <c r="F1440" s="6"/>
    </row>
    <row r="1441" spans="1:6">
      <c r="A1441" s="7"/>
      <c r="B1441" s="6"/>
      <c r="C1441" s="6"/>
      <c r="D1441" s="6"/>
      <c r="E1441" s="6"/>
      <c r="F1441" s="6"/>
    </row>
    <row r="1442" spans="1:6">
      <c r="A1442" s="7"/>
      <c r="B1442" s="6"/>
      <c r="C1442" s="6"/>
      <c r="D1442" s="6"/>
      <c r="E1442" s="6"/>
      <c r="F1442" s="6"/>
    </row>
    <row r="1443" spans="1:6">
      <c r="A1443" s="7"/>
      <c r="B1443" s="6"/>
      <c r="C1443" s="6"/>
      <c r="D1443" s="6"/>
      <c r="E1443" s="6"/>
      <c r="F1443" s="6"/>
    </row>
    <row r="1444" spans="1:6">
      <c r="A1444" s="7"/>
      <c r="B1444" s="6"/>
      <c r="C1444" s="6"/>
      <c r="D1444" s="6"/>
      <c r="E1444" s="6"/>
      <c r="F1444" s="6"/>
    </row>
    <row r="1445" spans="1:6">
      <c r="A1445" s="7"/>
      <c r="B1445" s="6"/>
      <c r="C1445" s="6"/>
      <c r="D1445" s="6"/>
      <c r="E1445" s="6"/>
      <c r="F1445" s="6"/>
    </row>
    <row r="1446" spans="1:6">
      <c r="A1446" s="7"/>
      <c r="B1446" s="6"/>
      <c r="C1446" s="6"/>
      <c r="D1446" s="6"/>
      <c r="E1446" s="6"/>
      <c r="F1446" s="6"/>
    </row>
    <row r="1447" spans="1:6">
      <c r="A1447" s="7"/>
      <c r="B1447" s="6"/>
      <c r="C1447" s="6"/>
      <c r="D1447" s="6"/>
      <c r="E1447" s="6"/>
      <c r="F1447" s="6"/>
    </row>
    <row r="1448" spans="1:6">
      <c r="A1448" s="7"/>
      <c r="B1448" s="6"/>
      <c r="C1448" s="6"/>
      <c r="D1448" s="6"/>
      <c r="E1448" s="6"/>
      <c r="F1448" s="6"/>
    </row>
    <row r="1449" spans="1:6">
      <c r="A1449" s="7"/>
      <c r="B1449" s="6"/>
      <c r="C1449" s="6"/>
      <c r="D1449" s="6"/>
      <c r="E1449" s="6"/>
      <c r="F1449" s="6"/>
    </row>
    <row r="1450" spans="1:6">
      <c r="A1450" s="7"/>
      <c r="B1450" s="6"/>
      <c r="C1450" s="6"/>
      <c r="D1450" s="6"/>
      <c r="E1450" s="6"/>
      <c r="F1450" s="6"/>
    </row>
    <row r="1451" spans="1:6">
      <c r="A1451" s="7"/>
      <c r="B1451" s="6"/>
      <c r="C1451" s="6"/>
      <c r="D1451" s="6"/>
      <c r="E1451" s="6"/>
      <c r="F1451" s="6"/>
    </row>
    <row r="1452" spans="1:6">
      <c r="A1452" s="7"/>
      <c r="B1452" s="6"/>
      <c r="C1452" s="6"/>
      <c r="D1452" s="6"/>
      <c r="E1452" s="6"/>
      <c r="F1452" s="6"/>
    </row>
    <row r="1453" spans="1:6">
      <c r="A1453" s="7"/>
      <c r="B1453" s="6"/>
      <c r="C1453" s="6"/>
      <c r="D1453" s="6"/>
      <c r="E1453" s="6"/>
      <c r="F1453" s="6"/>
    </row>
    <row r="1454" spans="1:6">
      <c r="A1454" s="7"/>
      <c r="B1454" s="6"/>
      <c r="C1454" s="6"/>
      <c r="D1454" s="6"/>
      <c r="E1454" s="6"/>
      <c r="F1454" s="6"/>
    </row>
    <row r="1455" spans="1:6">
      <c r="A1455" s="7"/>
      <c r="B1455" s="6"/>
      <c r="C1455" s="6"/>
      <c r="D1455" s="6"/>
      <c r="E1455" s="6"/>
      <c r="F1455" s="6"/>
    </row>
    <row r="1456" spans="1:6">
      <c r="A1456" s="7"/>
      <c r="B1456" s="6"/>
      <c r="C1456" s="6"/>
      <c r="D1456" s="6"/>
      <c r="E1456" s="6"/>
      <c r="F1456" s="6"/>
    </row>
    <row r="1457" spans="1:6">
      <c r="A1457" s="7"/>
      <c r="B1457" s="6"/>
      <c r="C1457" s="6"/>
      <c r="D1457" s="6"/>
      <c r="E1457" s="6"/>
      <c r="F1457" s="6"/>
    </row>
    <row r="1458" spans="1:6">
      <c r="A1458" s="7"/>
      <c r="B1458" s="6"/>
      <c r="C1458" s="6"/>
      <c r="D1458" s="6"/>
      <c r="E1458" s="6"/>
      <c r="F1458" s="6"/>
    </row>
    <row r="1459" spans="1:6">
      <c r="A1459" s="7"/>
      <c r="B1459" s="6"/>
      <c r="C1459" s="6"/>
      <c r="D1459" s="6"/>
      <c r="E1459" s="6"/>
      <c r="F1459" s="6"/>
    </row>
    <row r="1460" spans="1:6">
      <c r="A1460" s="7"/>
      <c r="B1460" s="6"/>
      <c r="C1460" s="6"/>
      <c r="D1460" s="6"/>
      <c r="E1460" s="6"/>
      <c r="F1460" s="6"/>
    </row>
    <row r="1461" spans="1:6">
      <c r="A1461" s="7"/>
      <c r="B1461" s="6"/>
      <c r="C1461" s="6"/>
      <c r="D1461" s="6"/>
      <c r="E1461" s="6"/>
      <c r="F1461" s="6"/>
    </row>
    <row r="1462" spans="1:6">
      <c r="A1462" s="7"/>
      <c r="B1462" s="6"/>
      <c r="C1462" s="6"/>
      <c r="D1462" s="6"/>
      <c r="E1462" s="6"/>
      <c r="F1462" s="6"/>
    </row>
    <row r="1463" spans="1:6">
      <c r="A1463" s="7"/>
      <c r="B1463" s="6"/>
      <c r="C1463" s="6"/>
      <c r="D1463" s="6"/>
      <c r="E1463" s="6"/>
      <c r="F1463" s="6"/>
    </row>
    <row r="1464" spans="1:6">
      <c r="A1464" s="7"/>
      <c r="B1464" s="6"/>
      <c r="C1464" s="6"/>
      <c r="D1464" s="6"/>
      <c r="E1464" s="6"/>
      <c r="F1464" s="6"/>
    </row>
    <row r="1465" spans="1:6">
      <c r="A1465" s="7"/>
      <c r="B1465" s="6"/>
      <c r="C1465" s="6"/>
      <c r="D1465" s="6"/>
      <c r="E1465" s="6"/>
      <c r="F1465" s="6"/>
    </row>
    <row r="1466" spans="1:6">
      <c r="A1466" s="7"/>
      <c r="B1466" s="6"/>
      <c r="C1466" s="6"/>
      <c r="D1466" s="6"/>
      <c r="E1466" s="6"/>
      <c r="F1466" s="6"/>
    </row>
    <row r="1467" spans="1:6">
      <c r="A1467" s="7"/>
      <c r="B1467" s="6"/>
      <c r="C1467" s="6"/>
      <c r="D1467" s="6"/>
      <c r="E1467" s="6"/>
      <c r="F1467" s="6"/>
    </row>
    <row r="1468" spans="1:6">
      <c r="A1468" s="7"/>
      <c r="B1468" s="6"/>
      <c r="C1468" s="6"/>
      <c r="D1468" s="6"/>
      <c r="E1468" s="6"/>
      <c r="F1468" s="6"/>
    </row>
    <row r="1469" spans="1:6">
      <c r="A1469" s="7"/>
      <c r="B1469" s="6"/>
      <c r="C1469" s="6"/>
      <c r="D1469" s="6"/>
      <c r="E1469" s="6"/>
      <c r="F1469" s="6"/>
    </row>
    <row r="1470" spans="1:6">
      <c r="A1470" s="7"/>
      <c r="B1470" s="6"/>
      <c r="C1470" s="6"/>
      <c r="D1470" s="6"/>
      <c r="E1470" s="6"/>
      <c r="F1470" s="6"/>
    </row>
    <row r="1471" spans="1:6">
      <c r="A1471" s="7"/>
      <c r="B1471" s="6"/>
      <c r="C1471" s="6"/>
      <c r="D1471" s="6"/>
      <c r="E1471" s="6"/>
      <c r="F1471" s="6"/>
    </row>
    <row r="1472" spans="1:6">
      <c r="A1472" s="7"/>
      <c r="B1472" s="6"/>
      <c r="C1472" s="6"/>
      <c r="D1472" s="6"/>
      <c r="E1472" s="6"/>
      <c r="F1472" s="6"/>
    </row>
    <row r="1473" spans="1:6">
      <c r="A1473" s="7"/>
      <c r="B1473" s="6"/>
      <c r="C1473" s="6"/>
      <c r="D1473" s="6"/>
      <c r="E1473" s="6"/>
      <c r="F1473" s="6"/>
    </row>
    <row r="1474" spans="1:6">
      <c r="A1474" s="7"/>
      <c r="B1474" s="6"/>
      <c r="C1474" s="6"/>
      <c r="D1474" s="6"/>
      <c r="E1474" s="6"/>
      <c r="F1474" s="6"/>
    </row>
    <row r="1475" spans="1:6">
      <c r="A1475" s="7"/>
      <c r="B1475" s="6"/>
      <c r="C1475" s="6"/>
      <c r="D1475" s="6"/>
      <c r="E1475" s="6"/>
      <c r="F1475" s="6"/>
    </row>
    <row r="1476" spans="1:6">
      <c r="A1476" s="7"/>
      <c r="B1476" s="6"/>
      <c r="C1476" s="6"/>
      <c r="D1476" s="6"/>
      <c r="E1476" s="6"/>
      <c r="F1476" s="6"/>
    </row>
    <row r="1477" spans="1:6">
      <c r="A1477" s="7"/>
      <c r="B1477" s="6"/>
      <c r="C1477" s="6"/>
      <c r="D1477" s="6"/>
      <c r="E1477" s="6"/>
      <c r="F1477" s="6"/>
    </row>
    <row r="1478" spans="1:6">
      <c r="A1478" s="7"/>
      <c r="B1478" s="6"/>
      <c r="C1478" s="6"/>
      <c r="D1478" s="6"/>
      <c r="E1478" s="6"/>
      <c r="F1478" s="6"/>
    </row>
    <row r="1479" spans="1:6">
      <c r="A1479" s="7"/>
      <c r="B1479" s="6"/>
      <c r="C1479" s="6"/>
      <c r="D1479" s="6"/>
      <c r="E1479" s="6"/>
      <c r="F1479" s="6"/>
    </row>
    <row r="1480" spans="1:6">
      <c r="A1480" s="7"/>
      <c r="B1480" s="6"/>
      <c r="C1480" s="6"/>
      <c r="D1480" s="6"/>
      <c r="E1480" s="6"/>
      <c r="F1480" s="6"/>
    </row>
    <row r="1481" spans="1:6">
      <c r="A1481" s="7"/>
      <c r="B1481" s="6"/>
      <c r="C1481" s="6"/>
      <c r="D1481" s="6"/>
      <c r="E1481" s="6"/>
      <c r="F1481" s="6"/>
    </row>
    <row r="1482" spans="1:6">
      <c r="A1482" s="7"/>
      <c r="B1482" s="6"/>
      <c r="C1482" s="6"/>
      <c r="D1482" s="6"/>
      <c r="E1482" s="6"/>
      <c r="F1482" s="6"/>
    </row>
    <row r="1483" spans="1:6">
      <c r="A1483" s="7"/>
      <c r="B1483" s="6"/>
      <c r="C1483" s="6"/>
      <c r="D1483" s="6"/>
      <c r="E1483" s="6"/>
      <c r="F1483" s="6"/>
    </row>
    <row r="1484" spans="1:6">
      <c r="A1484" s="7"/>
      <c r="B1484" s="6"/>
      <c r="C1484" s="6"/>
      <c r="D1484" s="6"/>
      <c r="E1484" s="6"/>
      <c r="F1484" s="6"/>
    </row>
    <row r="1485" spans="1:6">
      <c r="A1485" s="7"/>
      <c r="B1485" s="6"/>
      <c r="C1485" s="6"/>
      <c r="D1485" s="6"/>
      <c r="E1485" s="6"/>
      <c r="F1485" s="6"/>
    </row>
    <row r="1486" spans="1:6">
      <c r="A1486" s="7"/>
      <c r="B1486" s="6"/>
      <c r="C1486" s="6"/>
      <c r="D1486" s="6"/>
      <c r="E1486" s="6"/>
      <c r="F1486" s="6"/>
    </row>
    <row r="1487" spans="1:6">
      <c r="A1487" s="7"/>
      <c r="B1487" s="6"/>
      <c r="C1487" s="6"/>
      <c r="D1487" s="6"/>
      <c r="E1487" s="6"/>
      <c r="F1487" s="6"/>
    </row>
    <row r="1488" spans="1:6">
      <c r="A1488" s="7"/>
      <c r="B1488" s="6"/>
      <c r="C1488" s="6"/>
      <c r="D1488" s="6"/>
      <c r="E1488" s="6"/>
      <c r="F1488" s="6"/>
    </row>
    <row r="1489" spans="1:6">
      <c r="A1489" s="7"/>
      <c r="B1489" s="6"/>
      <c r="C1489" s="6"/>
      <c r="D1489" s="6"/>
      <c r="E1489" s="6"/>
      <c r="F1489" s="6"/>
    </row>
    <row r="1490" spans="1:6">
      <c r="A1490" s="7"/>
      <c r="B1490" s="6"/>
      <c r="C1490" s="6"/>
      <c r="D1490" s="6"/>
      <c r="E1490" s="6"/>
      <c r="F1490" s="6"/>
    </row>
    <row r="1491" spans="1:6">
      <c r="A1491" s="7"/>
      <c r="B1491" s="6"/>
      <c r="C1491" s="6"/>
      <c r="D1491" s="6"/>
      <c r="E1491" s="6"/>
      <c r="F1491" s="6"/>
    </row>
    <row r="1492" spans="1:6">
      <c r="A1492" s="7"/>
      <c r="B1492" s="6"/>
      <c r="C1492" s="6"/>
      <c r="D1492" s="6"/>
      <c r="E1492" s="6"/>
      <c r="F1492" s="6"/>
    </row>
    <row r="1493" spans="1:6">
      <c r="A1493" s="7"/>
      <c r="B1493" s="6"/>
      <c r="C1493" s="6"/>
      <c r="D1493" s="6"/>
      <c r="E1493" s="6"/>
      <c r="F1493" s="6"/>
    </row>
    <row r="1494" spans="1:6">
      <c r="A1494" s="7"/>
      <c r="B1494" s="6"/>
      <c r="C1494" s="6"/>
      <c r="D1494" s="6"/>
      <c r="E1494" s="6"/>
      <c r="F1494" s="6"/>
    </row>
    <row r="1495" spans="1:6">
      <c r="A1495" s="7"/>
      <c r="B1495" s="6"/>
      <c r="C1495" s="6"/>
      <c r="D1495" s="6"/>
      <c r="E1495" s="6"/>
      <c r="F1495" s="6"/>
    </row>
    <row r="1496" spans="1:6">
      <c r="A1496" s="7"/>
      <c r="B1496" s="6"/>
      <c r="C1496" s="6"/>
      <c r="D1496" s="6"/>
      <c r="E1496" s="6"/>
      <c r="F1496" s="6"/>
    </row>
    <row r="1497" spans="1:6">
      <c r="A1497" s="7"/>
      <c r="B1497" s="6"/>
      <c r="C1497" s="6"/>
      <c r="D1497" s="6"/>
      <c r="E1497" s="6"/>
      <c r="F1497" s="6"/>
    </row>
    <row r="1498" spans="1:6">
      <c r="A1498" s="7"/>
      <c r="B1498" s="6"/>
      <c r="C1498" s="6"/>
      <c r="D1498" s="6"/>
      <c r="E1498" s="6"/>
      <c r="F1498" s="6"/>
    </row>
    <row r="1499" spans="1:6">
      <c r="A1499" s="7"/>
      <c r="B1499" s="6"/>
      <c r="C1499" s="6"/>
      <c r="D1499" s="6"/>
      <c r="E1499" s="6"/>
      <c r="F1499" s="6"/>
    </row>
    <row r="1500" spans="1:6">
      <c r="A1500" s="7"/>
      <c r="B1500" s="6"/>
      <c r="C1500" s="6"/>
      <c r="D1500" s="6"/>
      <c r="E1500" s="6"/>
      <c r="F1500" s="6"/>
    </row>
    <row r="1501" spans="1:6">
      <c r="A1501" s="7"/>
      <c r="B1501" s="6"/>
      <c r="C1501" s="6"/>
      <c r="D1501" s="6"/>
      <c r="E1501" s="6"/>
      <c r="F1501" s="6"/>
    </row>
    <row r="1502" spans="1:6">
      <c r="A1502" s="7"/>
      <c r="B1502" s="6"/>
      <c r="C1502" s="6"/>
      <c r="D1502" s="6"/>
      <c r="E1502" s="6"/>
      <c r="F1502" s="6"/>
    </row>
    <row r="1503" spans="1:6">
      <c r="A1503" s="7"/>
      <c r="B1503" s="6"/>
      <c r="C1503" s="6"/>
      <c r="D1503" s="6"/>
      <c r="E1503" s="6"/>
      <c r="F1503" s="6"/>
    </row>
    <row r="1504" spans="1:6">
      <c r="A1504" s="7"/>
      <c r="B1504" s="6"/>
      <c r="C1504" s="6"/>
      <c r="D1504" s="6"/>
      <c r="E1504" s="6"/>
      <c r="F1504" s="6"/>
    </row>
    <row r="1505" spans="1:6">
      <c r="A1505" s="7"/>
      <c r="B1505" s="6"/>
      <c r="C1505" s="6"/>
      <c r="D1505" s="6"/>
      <c r="E1505" s="6"/>
      <c r="F1505" s="6"/>
    </row>
    <row r="1506" spans="1:6">
      <c r="A1506" s="7"/>
      <c r="B1506" s="6"/>
      <c r="C1506" s="6"/>
      <c r="D1506" s="6"/>
      <c r="E1506" s="6"/>
      <c r="F1506" s="6"/>
    </row>
    <row r="1507" spans="1:6">
      <c r="A1507" s="7"/>
      <c r="B1507" s="6"/>
      <c r="C1507" s="6"/>
      <c r="D1507" s="6"/>
      <c r="E1507" s="6"/>
      <c r="F1507" s="6"/>
    </row>
    <row r="1508" spans="1:6">
      <c r="A1508" s="7"/>
      <c r="B1508" s="6"/>
      <c r="C1508" s="6"/>
      <c r="D1508" s="6"/>
      <c r="E1508" s="6"/>
      <c r="F1508" s="6"/>
    </row>
    <row r="1509" spans="1:6">
      <c r="A1509" s="7"/>
      <c r="B1509" s="6"/>
      <c r="C1509" s="6"/>
      <c r="D1509" s="6"/>
      <c r="E1509" s="6"/>
      <c r="F1509" s="6"/>
    </row>
    <row r="1510" spans="1:6">
      <c r="A1510" s="7"/>
      <c r="B1510" s="6"/>
      <c r="C1510" s="6"/>
      <c r="D1510" s="6"/>
      <c r="E1510" s="6"/>
      <c r="F1510" s="6"/>
    </row>
    <row r="1511" spans="1:6">
      <c r="A1511" s="7"/>
      <c r="B1511" s="6"/>
      <c r="C1511" s="6"/>
      <c r="D1511" s="6"/>
      <c r="E1511" s="6"/>
      <c r="F1511" s="6"/>
    </row>
    <row r="1512" spans="1:6">
      <c r="A1512" s="7"/>
      <c r="B1512" s="6"/>
      <c r="C1512" s="6"/>
      <c r="D1512" s="6"/>
      <c r="E1512" s="6"/>
      <c r="F1512" s="6"/>
    </row>
    <row r="1513" spans="1:6">
      <c r="A1513" s="7"/>
      <c r="B1513" s="6"/>
      <c r="C1513" s="6"/>
      <c r="D1513" s="6"/>
      <c r="E1513" s="6"/>
      <c r="F1513" s="6"/>
    </row>
    <row r="1514" spans="1:6">
      <c r="A1514" s="7"/>
      <c r="B1514" s="6"/>
      <c r="C1514" s="6"/>
      <c r="D1514" s="6"/>
      <c r="E1514" s="6"/>
      <c r="F1514" s="6"/>
    </row>
    <row r="1515" spans="1:6">
      <c r="A1515" s="7"/>
      <c r="B1515" s="6"/>
      <c r="C1515" s="6"/>
      <c r="D1515" s="6"/>
      <c r="E1515" s="6"/>
      <c r="F1515" s="6"/>
    </row>
    <row r="1516" spans="1:6">
      <c r="A1516" s="7"/>
      <c r="B1516" s="6"/>
      <c r="C1516" s="6"/>
      <c r="D1516" s="6"/>
      <c r="E1516" s="6"/>
      <c r="F1516" s="6"/>
    </row>
    <row r="1517" spans="1:6">
      <c r="A1517" s="7"/>
      <c r="B1517" s="6"/>
      <c r="C1517" s="6"/>
      <c r="D1517" s="6"/>
      <c r="E1517" s="6"/>
      <c r="F1517" s="6"/>
    </row>
    <row r="1518" spans="1:6">
      <c r="A1518" s="7"/>
      <c r="B1518" s="6"/>
      <c r="C1518" s="6"/>
      <c r="D1518" s="6"/>
      <c r="E1518" s="6"/>
      <c r="F1518" s="6"/>
    </row>
    <row r="1519" spans="1:6">
      <c r="A1519" s="7"/>
      <c r="B1519" s="6"/>
      <c r="C1519" s="6"/>
      <c r="D1519" s="6"/>
      <c r="E1519" s="6"/>
      <c r="F1519" s="6"/>
    </row>
    <row r="1520" spans="1:6">
      <c r="A1520" s="7"/>
      <c r="B1520" s="6"/>
      <c r="C1520" s="6"/>
      <c r="D1520" s="6"/>
      <c r="E1520" s="6"/>
      <c r="F1520" s="6"/>
    </row>
    <row r="1521" spans="1:6">
      <c r="A1521" s="7"/>
      <c r="B1521" s="6"/>
      <c r="C1521" s="6"/>
      <c r="D1521" s="6"/>
      <c r="E1521" s="6"/>
      <c r="F1521" s="6"/>
    </row>
    <row r="1522" spans="1:6">
      <c r="A1522" s="7"/>
      <c r="B1522" s="6"/>
      <c r="C1522" s="6"/>
      <c r="D1522" s="6"/>
      <c r="E1522" s="6"/>
      <c r="F1522" s="6"/>
    </row>
    <row r="1523" spans="1:6">
      <c r="A1523" s="7"/>
      <c r="B1523" s="6"/>
      <c r="C1523" s="6"/>
      <c r="D1523" s="6"/>
      <c r="E1523" s="6"/>
      <c r="F1523" s="6"/>
    </row>
    <row r="1524" spans="1:6">
      <c r="A1524" s="7"/>
      <c r="B1524" s="6"/>
      <c r="C1524" s="6"/>
      <c r="D1524" s="6"/>
      <c r="E1524" s="6"/>
      <c r="F1524" s="6"/>
    </row>
    <row r="1525" spans="1:6">
      <c r="A1525" s="7"/>
      <c r="B1525" s="6"/>
      <c r="C1525" s="6"/>
      <c r="D1525" s="6"/>
      <c r="E1525" s="6"/>
      <c r="F1525" s="6"/>
    </row>
    <row r="1526" spans="1:6">
      <c r="A1526" s="7"/>
      <c r="B1526" s="6"/>
      <c r="C1526" s="6"/>
      <c r="D1526" s="6"/>
      <c r="E1526" s="6"/>
      <c r="F1526" s="6"/>
    </row>
    <row r="1527" spans="1:6">
      <c r="A1527" s="7"/>
      <c r="B1527" s="6"/>
      <c r="C1527" s="6"/>
      <c r="D1527" s="6"/>
      <c r="E1527" s="6"/>
      <c r="F1527" s="6"/>
    </row>
    <row r="1528" spans="1:6">
      <c r="A1528" s="7"/>
      <c r="B1528" s="6"/>
      <c r="C1528" s="6"/>
      <c r="D1528" s="6"/>
      <c r="E1528" s="6"/>
      <c r="F1528" s="6"/>
    </row>
    <row r="1529" spans="1:6">
      <c r="A1529" s="7"/>
      <c r="B1529" s="6"/>
      <c r="C1529" s="6"/>
      <c r="D1529" s="6"/>
      <c r="E1529" s="6"/>
      <c r="F1529" s="6"/>
    </row>
    <row r="1530" spans="1:6">
      <c r="A1530" s="7"/>
      <c r="B1530" s="6"/>
      <c r="C1530" s="6"/>
      <c r="D1530" s="6"/>
      <c r="E1530" s="6"/>
      <c r="F1530" s="6"/>
    </row>
    <row r="1531" spans="1:6">
      <c r="A1531" s="7"/>
      <c r="B1531" s="6"/>
      <c r="C1531" s="6"/>
      <c r="D1531" s="6"/>
      <c r="E1531" s="6"/>
      <c r="F1531" s="6"/>
    </row>
    <row r="1532" spans="1:6">
      <c r="A1532" s="7"/>
      <c r="B1532" s="6"/>
      <c r="C1532" s="6"/>
      <c r="D1532" s="6"/>
      <c r="E1532" s="6"/>
      <c r="F1532" s="6"/>
    </row>
    <row r="1533" spans="1:6">
      <c r="A1533" s="7"/>
      <c r="B1533" s="6"/>
      <c r="C1533" s="6"/>
      <c r="D1533" s="6"/>
      <c r="E1533" s="6"/>
      <c r="F1533" s="6"/>
    </row>
    <row r="1534" spans="1:6">
      <c r="A1534" s="7"/>
      <c r="B1534" s="6"/>
      <c r="C1534" s="6"/>
      <c r="D1534" s="6"/>
      <c r="E1534" s="6"/>
      <c r="F1534" s="6"/>
    </row>
    <row r="1535" spans="1:6">
      <c r="A1535" s="7"/>
      <c r="B1535" s="6"/>
      <c r="C1535" s="6"/>
      <c r="D1535" s="6"/>
      <c r="E1535" s="6"/>
      <c r="F1535" s="6"/>
    </row>
    <row r="1536" spans="1:6">
      <c r="A1536" s="7"/>
      <c r="B1536" s="6"/>
      <c r="C1536" s="6"/>
      <c r="D1536" s="6"/>
      <c r="E1536" s="6"/>
      <c r="F1536" s="6"/>
    </row>
    <row r="1537" spans="1:6">
      <c r="A1537" s="7"/>
      <c r="B1537" s="6"/>
      <c r="C1537" s="6"/>
      <c r="D1537" s="6"/>
      <c r="E1537" s="6"/>
      <c r="F1537" s="6"/>
    </row>
    <row r="1538" spans="1:6">
      <c r="A1538" s="7"/>
      <c r="B1538" s="6"/>
      <c r="C1538" s="6"/>
      <c r="D1538" s="6"/>
      <c r="E1538" s="6"/>
      <c r="F1538" s="6"/>
    </row>
    <row r="1539" spans="1:6">
      <c r="A1539" s="7"/>
      <c r="B1539" s="6"/>
      <c r="C1539" s="6"/>
      <c r="D1539" s="6"/>
      <c r="E1539" s="6"/>
      <c r="F1539" s="6"/>
    </row>
    <row r="1540" spans="1:6">
      <c r="A1540" s="7"/>
      <c r="B1540" s="6"/>
      <c r="C1540" s="6"/>
      <c r="D1540" s="6"/>
      <c r="E1540" s="6"/>
      <c r="F1540" s="6"/>
    </row>
    <row r="1541" spans="1:6">
      <c r="A1541" s="7"/>
      <c r="B1541" s="6"/>
      <c r="C1541" s="6"/>
      <c r="D1541" s="6"/>
      <c r="E1541" s="6"/>
      <c r="F1541" s="6"/>
    </row>
    <row r="1542" spans="1:6">
      <c r="A1542" s="7"/>
      <c r="B1542" s="6"/>
      <c r="C1542" s="6"/>
      <c r="D1542" s="6"/>
      <c r="E1542" s="6"/>
      <c r="F1542" s="6"/>
    </row>
    <row r="1543" spans="1:6">
      <c r="A1543" s="7"/>
      <c r="B1543" s="6"/>
      <c r="C1543" s="6"/>
      <c r="D1543" s="6"/>
      <c r="E1543" s="6"/>
      <c r="F1543" s="6"/>
    </row>
    <row r="1544" spans="1:6">
      <c r="A1544" s="7"/>
      <c r="B1544" s="6"/>
      <c r="C1544" s="6"/>
      <c r="D1544" s="6"/>
      <c r="E1544" s="6"/>
      <c r="F1544" s="6"/>
    </row>
    <row r="1545" spans="1:6">
      <c r="A1545" s="7"/>
      <c r="B1545" s="6"/>
      <c r="C1545" s="6"/>
      <c r="D1545" s="6"/>
      <c r="E1545" s="6"/>
      <c r="F1545" s="6"/>
    </row>
    <row r="1546" spans="1:6">
      <c r="A1546" s="7"/>
      <c r="B1546" s="6"/>
      <c r="C1546" s="6"/>
      <c r="D1546" s="6"/>
      <c r="E1546" s="6"/>
      <c r="F1546" s="6"/>
    </row>
    <row r="1547" spans="1:6">
      <c r="A1547" s="7"/>
      <c r="B1547" s="6"/>
      <c r="C1547" s="6"/>
      <c r="D1547" s="6"/>
      <c r="E1547" s="6"/>
      <c r="F1547" s="6"/>
    </row>
    <row r="1548" spans="1:6">
      <c r="A1548" s="7"/>
      <c r="B1548" s="6"/>
      <c r="C1548" s="6"/>
      <c r="D1548" s="6"/>
      <c r="E1548" s="6"/>
      <c r="F1548" s="6"/>
    </row>
    <row r="1549" spans="1:6">
      <c r="A1549" s="7"/>
      <c r="B1549" s="6"/>
      <c r="C1549" s="6"/>
      <c r="D1549" s="6"/>
      <c r="E1549" s="6"/>
      <c r="F1549" s="6"/>
    </row>
    <row r="1550" spans="1:6">
      <c r="A1550" s="7"/>
      <c r="B1550" s="6"/>
      <c r="C1550" s="6"/>
      <c r="D1550" s="6"/>
      <c r="E1550" s="6"/>
      <c r="F1550" s="6"/>
    </row>
    <row r="1551" spans="1:6">
      <c r="A1551" s="7"/>
      <c r="B1551" s="6"/>
      <c r="C1551" s="6"/>
      <c r="D1551" s="6"/>
      <c r="E1551" s="6"/>
      <c r="F1551" s="6"/>
    </row>
    <row r="1552" spans="1:6">
      <c r="A1552" s="7"/>
      <c r="B1552" s="6"/>
      <c r="C1552" s="6"/>
      <c r="D1552" s="6"/>
      <c r="E1552" s="6"/>
      <c r="F1552" s="6"/>
    </row>
    <row r="1553" spans="1:6">
      <c r="A1553" s="7"/>
      <c r="B1553" s="6"/>
      <c r="C1553" s="6"/>
      <c r="D1553" s="6"/>
      <c r="E1553" s="6"/>
      <c r="F1553" s="6"/>
    </row>
    <row r="1554" spans="1:6">
      <c r="A1554" s="7"/>
      <c r="B1554" s="6"/>
      <c r="C1554" s="6"/>
      <c r="D1554" s="6"/>
      <c r="E1554" s="6"/>
      <c r="F1554" s="6"/>
    </row>
    <row r="1555" spans="1:6">
      <c r="A1555" s="7"/>
      <c r="B1555" s="6"/>
      <c r="C1555" s="6"/>
      <c r="D1555" s="6"/>
      <c r="E1555" s="6"/>
      <c r="F1555" s="6"/>
    </row>
    <row r="1556" spans="1:6">
      <c r="A1556" s="7"/>
      <c r="B1556" s="6"/>
      <c r="C1556" s="6"/>
      <c r="D1556" s="6"/>
      <c r="E1556" s="6"/>
      <c r="F1556" s="6"/>
    </row>
    <row r="1557" spans="1:6">
      <c r="A1557" s="7"/>
      <c r="B1557" s="6"/>
      <c r="C1557" s="6"/>
      <c r="D1557" s="6"/>
      <c r="E1557" s="6"/>
      <c r="F1557" s="6"/>
    </row>
    <row r="1558" spans="1:6">
      <c r="A1558" s="7"/>
      <c r="B1558" s="6"/>
      <c r="C1558" s="6"/>
      <c r="D1558" s="6"/>
      <c r="E1558" s="6"/>
      <c r="F1558" s="6"/>
    </row>
    <row r="1559" spans="1:6">
      <c r="A1559" s="7"/>
      <c r="B1559" s="6"/>
      <c r="C1559" s="6"/>
      <c r="D1559" s="6"/>
      <c r="E1559" s="6"/>
      <c r="F1559" s="6"/>
    </row>
    <row r="1560" spans="1:6">
      <c r="A1560" s="7"/>
      <c r="B1560" s="6"/>
      <c r="C1560" s="6"/>
      <c r="D1560" s="6"/>
      <c r="E1560" s="6"/>
      <c r="F1560" s="6"/>
    </row>
    <row r="1561" spans="1:6">
      <c r="A1561" s="7"/>
      <c r="B1561" s="6"/>
      <c r="C1561" s="6"/>
      <c r="D1561" s="6"/>
      <c r="E1561" s="6"/>
      <c r="F1561" s="6"/>
    </row>
    <row r="1562" spans="1:6">
      <c r="A1562" s="7"/>
      <c r="B1562" s="6"/>
      <c r="C1562" s="6"/>
      <c r="D1562" s="6"/>
      <c r="E1562" s="6"/>
      <c r="F1562" s="6"/>
    </row>
    <row r="1563" spans="1:6">
      <c r="A1563" s="7"/>
      <c r="B1563" s="6"/>
      <c r="C1563" s="6"/>
      <c r="D1563" s="6"/>
      <c r="E1563" s="6"/>
      <c r="F1563" s="6"/>
    </row>
    <row r="1564" spans="1:6">
      <c r="A1564" s="7"/>
      <c r="B1564" s="6"/>
      <c r="C1564" s="6"/>
      <c r="D1564" s="6"/>
      <c r="E1564" s="6"/>
      <c r="F1564" s="6"/>
    </row>
    <row r="1565" spans="1:6">
      <c r="A1565" s="7"/>
      <c r="B1565" s="6"/>
      <c r="C1565" s="6"/>
      <c r="D1565" s="6"/>
      <c r="E1565" s="6"/>
      <c r="F1565" s="6"/>
    </row>
    <row r="1566" spans="1:6">
      <c r="A1566" s="7"/>
      <c r="B1566" s="6"/>
      <c r="C1566" s="6"/>
      <c r="D1566" s="6"/>
      <c r="E1566" s="6"/>
      <c r="F1566" s="6"/>
    </row>
    <row r="1567" spans="1:6">
      <c r="A1567" s="7"/>
      <c r="B1567" s="6"/>
      <c r="C1567" s="6"/>
      <c r="D1567" s="6"/>
      <c r="E1567" s="6"/>
      <c r="F1567" s="6"/>
    </row>
    <row r="1568" spans="1:6">
      <c r="A1568" s="7"/>
      <c r="B1568" s="6"/>
      <c r="C1568" s="6"/>
      <c r="D1568" s="6"/>
      <c r="E1568" s="6"/>
      <c r="F1568" s="6"/>
    </row>
    <row r="1569" spans="1:6">
      <c r="A1569" s="7"/>
      <c r="B1569" s="6"/>
      <c r="C1569" s="6"/>
      <c r="D1569" s="6"/>
      <c r="E1569" s="6"/>
      <c r="F1569" s="6"/>
    </row>
    <row r="1570" spans="1:6">
      <c r="A1570" s="7"/>
      <c r="B1570" s="6"/>
      <c r="C1570" s="6"/>
      <c r="D1570" s="6"/>
      <c r="E1570" s="6"/>
      <c r="F1570" s="6"/>
    </row>
    <row r="1571" spans="1:6">
      <c r="A1571" s="7"/>
      <c r="B1571" s="6"/>
      <c r="C1571" s="6"/>
      <c r="D1571" s="6"/>
      <c r="E1571" s="6"/>
      <c r="F1571" s="6"/>
    </row>
    <row r="1572" spans="1:6">
      <c r="A1572" s="7"/>
      <c r="B1572" s="6"/>
      <c r="C1572" s="6"/>
      <c r="D1572" s="6"/>
      <c r="E1572" s="6"/>
      <c r="F1572" s="6"/>
    </row>
    <row r="1573" spans="1:6">
      <c r="A1573" s="7"/>
      <c r="B1573" s="6"/>
      <c r="C1573" s="6"/>
      <c r="D1573" s="6"/>
      <c r="E1573" s="6"/>
      <c r="F1573" s="6"/>
    </row>
    <row r="1574" spans="1:6">
      <c r="A1574" s="7"/>
      <c r="B1574" s="6"/>
      <c r="C1574" s="6"/>
      <c r="D1574" s="6"/>
      <c r="E1574" s="6"/>
      <c r="F1574" s="6"/>
    </row>
    <row r="1575" spans="1:6">
      <c r="A1575" s="7"/>
      <c r="B1575" s="6"/>
      <c r="C1575" s="6"/>
      <c r="D1575" s="6"/>
      <c r="E1575" s="6"/>
      <c r="F1575" s="6"/>
    </row>
    <row r="1576" spans="1:6">
      <c r="A1576" s="7"/>
      <c r="B1576" s="6"/>
      <c r="C1576" s="6"/>
      <c r="D1576" s="6"/>
      <c r="E1576" s="6"/>
      <c r="F1576" s="6"/>
    </row>
    <row r="1577" spans="1:6">
      <c r="A1577" s="7"/>
      <c r="B1577" s="6"/>
      <c r="C1577" s="6"/>
      <c r="D1577" s="6"/>
      <c r="E1577" s="6"/>
      <c r="F1577" s="6"/>
    </row>
    <row r="1578" spans="1:6">
      <c r="A1578" s="7"/>
      <c r="B1578" s="6"/>
      <c r="C1578" s="6"/>
      <c r="D1578" s="6"/>
      <c r="E1578" s="6"/>
      <c r="F1578" s="6"/>
    </row>
    <row r="1579" spans="1:6">
      <c r="A1579" s="7"/>
      <c r="B1579" s="6"/>
      <c r="C1579" s="6"/>
      <c r="D1579" s="6"/>
      <c r="E1579" s="6"/>
      <c r="F1579" s="6"/>
    </row>
    <row r="1580" spans="1:6">
      <c r="A1580" s="7"/>
      <c r="B1580" s="6"/>
      <c r="C1580" s="6"/>
      <c r="D1580" s="6"/>
      <c r="E1580" s="6"/>
      <c r="F1580" s="6"/>
    </row>
    <row r="1581" spans="1:6">
      <c r="A1581" s="7"/>
      <c r="B1581" s="6"/>
      <c r="C1581" s="6"/>
      <c r="D1581" s="6"/>
      <c r="E1581" s="6"/>
      <c r="F1581" s="6"/>
    </row>
    <row r="1582" spans="1:6">
      <c r="A1582" s="7"/>
      <c r="B1582" s="6"/>
      <c r="C1582" s="6"/>
      <c r="D1582" s="6"/>
      <c r="E1582" s="6"/>
      <c r="F1582" s="6"/>
    </row>
    <row r="1583" spans="1:6">
      <c r="A1583" s="7"/>
      <c r="B1583" s="6"/>
      <c r="C1583" s="6"/>
      <c r="D1583" s="6"/>
      <c r="E1583" s="6"/>
      <c r="F1583" s="6"/>
    </row>
    <row r="1584" spans="1:6">
      <c r="A1584" s="7"/>
      <c r="B1584" s="6"/>
      <c r="C1584" s="6"/>
      <c r="D1584" s="6"/>
      <c r="E1584" s="6"/>
      <c r="F1584" s="6"/>
    </row>
    <row r="1585" spans="1:6">
      <c r="A1585" s="7"/>
      <c r="B1585" s="6"/>
      <c r="C1585" s="6"/>
      <c r="D1585" s="6"/>
      <c r="E1585" s="6"/>
      <c r="F1585" s="6"/>
    </row>
    <row r="1586" spans="1:6">
      <c r="A1586" s="7"/>
      <c r="B1586" s="6"/>
      <c r="C1586" s="6"/>
      <c r="D1586" s="6"/>
      <c r="E1586" s="6"/>
      <c r="F1586" s="6"/>
    </row>
    <row r="1587" spans="1:6">
      <c r="A1587" s="7"/>
      <c r="B1587" s="6"/>
      <c r="C1587" s="6"/>
      <c r="D1587" s="6"/>
      <c r="E1587" s="6"/>
      <c r="F1587" s="6"/>
    </row>
    <row r="1588" spans="1:6">
      <c r="A1588" s="7"/>
      <c r="B1588" s="6"/>
      <c r="C1588" s="6"/>
      <c r="D1588" s="6"/>
      <c r="E1588" s="6"/>
      <c r="F1588" s="6"/>
    </row>
    <row r="1589" spans="1:6">
      <c r="A1589" s="7"/>
      <c r="B1589" s="6"/>
      <c r="C1589" s="6"/>
      <c r="D1589" s="6"/>
      <c r="E1589" s="6"/>
      <c r="F1589" s="6"/>
    </row>
    <row r="1590" spans="1:6">
      <c r="A1590" s="7"/>
      <c r="B1590" s="6"/>
      <c r="C1590" s="6"/>
      <c r="D1590" s="6"/>
      <c r="E1590" s="6"/>
      <c r="F1590" s="6"/>
    </row>
    <row r="1591" spans="1:6">
      <c r="A1591" s="7"/>
      <c r="B1591" s="6"/>
      <c r="C1591" s="6"/>
      <c r="D1591" s="6"/>
      <c r="E1591" s="6"/>
      <c r="F1591" s="6"/>
    </row>
    <row r="1592" spans="1:6">
      <c r="A1592" s="7"/>
      <c r="B1592" s="6"/>
      <c r="C1592" s="6"/>
      <c r="D1592" s="6"/>
      <c r="E1592" s="6"/>
      <c r="F1592" s="6"/>
    </row>
    <row r="1593" spans="1:6">
      <c r="A1593" s="7"/>
      <c r="B1593" s="6"/>
      <c r="C1593" s="6"/>
      <c r="D1593" s="6"/>
      <c r="E1593" s="6"/>
      <c r="F1593" s="6"/>
    </row>
    <row r="1594" spans="1:6">
      <c r="A1594" s="7"/>
      <c r="B1594" s="6"/>
      <c r="C1594" s="6"/>
      <c r="D1594" s="6"/>
      <c r="E1594" s="6"/>
      <c r="F1594" s="6"/>
    </row>
    <row r="1595" spans="1:6">
      <c r="A1595" s="7"/>
      <c r="B1595" s="6"/>
      <c r="C1595" s="6"/>
      <c r="D1595" s="6"/>
      <c r="E1595" s="6"/>
      <c r="F1595" s="6"/>
    </row>
    <row r="1596" spans="1:6">
      <c r="A1596" s="7"/>
      <c r="B1596" s="6"/>
      <c r="C1596" s="6"/>
      <c r="D1596" s="6"/>
      <c r="E1596" s="6"/>
      <c r="F1596" s="6"/>
    </row>
    <row r="1597" spans="1:6">
      <c r="A1597" s="7"/>
      <c r="B1597" s="6"/>
      <c r="C1597" s="6"/>
      <c r="D1597" s="6"/>
      <c r="E1597" s="6"/>
      <c r="F1597" s="6"/>
    </row>
    <row r="1598" spans="1:6">
      <c r="A1598" s="7"/>
      <c r="B1598" s="6"/>
      <c r="C1598" s="6"/>
      <c r="D1598" s="6"/>
      <c r="E1598" s="6"/>
      <c r="F1598" s="6"/>
    </row>
    <row r="1599" spans="1:6">
      <c r="A1599" s="7"/>
      <c r="B1599" s="6"/>
      <c r="C1599" s="6"/>
      <c r="D1599" s="6"/>
      <c r="E1599" s="6"/>
      <c r="F1599" s="6"/>
    </row>
    <row r="1600" spans="1:6">
      <c r="A1600" s="7"/>
      <c r="B1600" s="6"/>
      <c r="C1600" s="6"/>
      <c r="D1600" s="6"/>
      <c r="E1600" s="6"/>
      <c r="F1600" s="6"/>
    </row>
    <row r="1601" spans="1:6">
      <c r="A1601" s="7"/>
      <c r="B1601" s="6"/>
      <c r="C1601" s="6"/>
      <c r="D1601" s="6"/>
      <c r="E1601" s="6"/>
      <c r="F1601" s="6"/>
    </row>
    <row r="1602" spans="1:6">
      <c r="A1602" s="7"/>
      <c r="B1602" s="6"/>
      <c r="C1602" s="6"/>
      <c r="D1602" s="6"/>
      <c r="E1602" s="6"/>
      <c r="F1602" s="6"/>
    </row>
    <row r="1603" spans="1:6">
      <c r="A1603" s="7"/>
      <c r="B1603" s="6"/>
      <c r="C1603" s="6"/>
      <c r="D1603" s="6"/>
      <c r="E1603" s="6"/>
      <c r="F1603" s="6"/>
    </row>
    <row r="1604" spans="1:6">
      <c r="A1604" s="7"/>
      <c r="B1604" s="6"/>
      <c r="C1604" s="6"/>
      <c r="D1604" s="6"/>
      <c r="E1604" s="6"/>
      <c r="F1604" s="6"/>
    </row>
    <row r="1605" spans="1:6">
      <c r="A1605" s="7"/>
      <c r="B1605" s="6"/>
      <c r="C1605" s="6"/>
      <c r="D1605" s="6"/>
      <c r="E1605" s="6"/>
      <c r="F1605" s="6"/>
    </row>
    <row r="1606" spans="1:6">
      <c r="A1606" s="7"/>
      <c r="B1606" s="6"/>
      <c r="C1606" s="6"/>
      <c r="D1606" s="6"/>
      <c r="E1606" s="6"/>
      <c r="F1606" s="6"/>
    </row>
    <row r="1607" spans="1:6">
      <c r="A1607" s="7"/>
      <c r="B1607" s="6"/>
      <c r="C1607" s="6"/>
      <c r="D1607" s="6"/>
      <c r="E1607" s="6"/>
      <c r="F1607" s="6"/>
    </row>
    <row r="1608" spans="1:6">
      <c r="A1608" s="7"/>
      <c r="B1608" s="6"/>
      <c r="C1608" s="6"/>
      <c r="D1608" s="6"/>
      <c r="E1608" s="6"/>
      <c r="F1608" s="6"/>
    </row>
    <row r="1609" spans="1:6">
      <c r="A1609" s="7"/>
      <c r="B1609" s="6"/>
      <c r="C1609" s="6"/>
      <c r="D1609" s="6"/>
      <c r="E1609" s="6"/>
      <c r="F1609" s="6"/>
    </row>
    <row r="1610" spans="1:6">
      <c r="A1610" s="7"/>
      <c r="B1610" s="6"/>
      <c r="C1610" s="6"/>
      <c r="D1610" s="6"/>
      <c r="E1610" s="6"/>
      <c r="F1610" s="6"/>
    </row>
    <row r="1611" spans="1:6">
      <c r="A1611" s="7"/>
      <c r="B1611" s="6"/>
      <c r="C1611" s="6"/>
      <c r="D1611" s="6"/>
      <c r="E1611" s="6"/>
      <c r="F1611" s="6"/>
    </row>
    <row r="1612" spans="1:6">
      <c r="A1612" s="7"/>
      <c r="B1612" s="6"/>
      <c r="C1612" s="6"/>
      <c r="D1612" s="6"/>
      <c r="E1612" s="6"/>
      <c r="F1612" s="6"/>
    </row>
    <row r="1613" spans="1:6">
      <c r="A1613" s="7"/>
      <c r="B1613" s="6"/>
      <c r="C1613" s="6"/>
      <c r="D1613" s="6"/>
      <c r="E1613" s="6"/>
      <c r="F1613" s="6"/>
    </row>
    <row r="1614" spans="1:6">
      <c r="A1614" s="7"/>
      <c r="B1614" s="6"/>
      <c r="C1614" s="6"/>
      <c r="D1614" s="6"/>
      <c r="E1614" s="6"/>
      <c r="F1614" s="6"/>
    </row>
    <row r="1615" spans="1:6">
      <c r="A1615" s="7"/>
      <c r="B1615" s="6"/>
      <c r="C1615" s="6"/>
      <c r="D1615" s="6"/>
      <c r="E1615" s="6"/>
      <c r="F1615" s="6"/>
    </row>
    <row r="1616" spans="1:6">
      <c r="A1616" s="7"/>
      <c r="B1616" s="6"/>
      <c r="C1616" s="6"/>
      <c r="D1616" s="6"/>
      <c r="E1616" s="6"/>
      <c r="F1616" s="6"/>
    </row>
    <row r="1617" spans="1:6">
      <c r="A1617" s="7"/>
      <c r="B1617" s="6"/>
      <c r="C1617" s="6"/>
      <c r="D1617" s="6"/>
      <c r="E1617" s="6"/>
      <c r="F1617" s="6"/>
    </row>
    <row r="1618" spans="1:6">
      <c r="A1618" s="7"/>
      <c r="B1618" s="6"/>
      <c r="C1618" s="6"/>
      <c r="D1618" s="6"/>
      <c r="E1618" s="6"/>
      <c r="F1618" s="6"/>
    </row>
    <row r="1619" spans="1:6">
      <c r="A1619" s="7"/>
      <c r="B1619" s="6"/>
      <c r="C1619" s="6"/>
      <c r="D1619" s="6"/>
      <c r="E1619" s="6"/>
      <c r="F1619" s="6"/>
    </row>
    <row r="1620" spans="1:6">
      <c r="A1620" s="7"/>
      <c r="B1620" s="6"/>
      <c r="C1620" s="6"/>
      <c r="D1620" s="6"/>
      <c r="E1620" s="6"/>
      <c r="F1620" s="6"/>
    </row>
    <row r="1621" spans="1:6">
      <c r="A1621" s="7"/>
      <c r="B1621" s="6"/>
      <c r="C1621" s="6"/>
      <c r="D1621" s="6"/>
      <c r="E1621" s="6"/>
      <c r="F1621" s="6"/>
    </row>
    <row r="1622" spans="1:6">
      <c r="A1622" s="7"/>
      <c r="B1622" s="6"/>
      <c r="C1622" s="6"/>
      <c r="D1622" s="6"/>
      <c r="E1622" s="6"/>
      <c r="F1622" s="6"/>
    </row>
    <row r="1623" spans="1:6">
      <c r="A1623" s="7"/>
      <c r="B1623" s="6"/>
      <c r="C1623" s="6"/>
      <c r="D1623" s="6"/>
      <c r="E1623" s="6"/>
      <c r="F1623" s="6"/>
    </row>
    <row r="1624" spans="1:6">
      <c r="A1624" s="7"/>
      <c r="B1624" s="6"/>
      <c r="C1624" s="6"/>
      <c r="D1624" s="6"/>
      <c r="E1624" s="6"/>
      <c r="F1624" s="6"/>
    </row>
    <row r="1625" spans="1:6">
      <c r="A1625" s="7"/>
      <c r="B1625" s="6"/>
      <c r="C1625" s="6"/>
      <c r="D1625" s="6"/>
      <c r="E1625" s="6"/>
      <c r="F1625" s="6"/>
    </row>
    <row r="1626" spans="1:6">
      <c r="A1626" s="7"/>
      <c r="B1626" s="6"/>
      <c r="C1626" s="6"/>
      <c r="D1626" s="6"/>
      <c r="E1626" s="6"/>
      <c r="F1626" s="6"/>
    </row>
    <row r="1627" spans="1:6">
      <c r="A1627" s="7"/>
      <c r="B1627" s="6"/>
      <c r="C1627" s="6"/>
      <c r="D1627" s="6"/>
      <c r="E1627" s="6"/>
      <c r="F1627" s="6"/>
    </row>
    <row r="1628" spans="1:6">
      <c r="A1628" s="7"/>
      <c r="B1628" s="6"/>
      <c r="C1628" s="6"/>
      <c r="D1628" s="6"/>
      <c r="E1628" s="6"/>
      <c r="F1628" s="6"/>
    </row>
    <row r="1629" spans="1:6">
      <c r="A1629" s="7"/>
      <c r="B1629" s="6"/>
      <c r="C1629" s="6"/>
      <c r="D1629" s="6"/>
      <c r="E1629" s="6"/>
      <c r="F1629" s="6"/>
    </row>
    <row r="1630" spans="1:6">
      <c r="A1630" s="7"/>
      <c r="B1630" s="6"/>
      <c r="C1630" s="6"/>
      <c r="D1630" s="6"/>
      <c r="E1630" s="6"/>
      <c r="F1630" s="6"/>
    </row>
    <row r="1631" spans="1:6">
      <c r="A1631" s="7"/>
      <c r="B1631" s="6"/>
      <c r="C1631" s="6"/>
      <c r="D1631" s="6"/>
      <c r="E1631" s="6"/>
      <c r="F1631" s="6"/>
    </row>
    <row r="1632" spans="1:6">
      <c r="A1632" s="7"/>
      <c r="B1632" s="6"/>
      <c r="C1632" s="6"/>
      <c r="D1632" s="6"/>
      <c r="E1632" s="6"/>
      <c r="F1632" s="6"/>
    </row>
    <row r="1633" spans="1:6">
      <c r="A1633" s="7"/>
      <c r="B1633" s="6"/>
      <c r="C1633" s="6"/>
      <c r="D1633" s="6"/>
      <c r="E1633" s="6"/>
      <c r="F1633" s="6"/>
    </row>
    <row r="1634" spans="1:6">
      <c r="A1634" s="7"/>
      <c r="B1634" s="6"/>
      <c r="C1634" s="6"/>
      <c r="D1634" s="6"/>
      <c r="E1634" s="6"/>
      <c r="F1634" s="6"/>
    </row>
    <row r="1635" spans="1:6">
      <c r="A1635" s="7"/>
      <c r="B1635" s="6"/>
      <c r="C1635" s="6"/>
      <c r="D1635" s="6"/>
      <c r="E1635" s="6"/>
      <c r="F1635" s="6"/>
    </row>
    <row r="1636" spans="1:6">
      <c r="A1636" s="7"/>
      <c r="B1636" s="6"/>
      <c r="C1636" s="6"/>
      <c r="D1636" s="6"/>
      <c r="E1636" s="6"/>
      <c r="F1636" s="6"/>
    </row>
    <row r="1637" spans="1:6">
      <c r="A1637" s="7"/>
      <c r="B1637" s="6"/>
      <c r="C1637" s="6"/>
      <c r="D1637" s="6"/>
      <c r="E1637" s="6"/>
      <c r="F1637" s="6"/>
    </row>
    <row r="1638" spans="1:6">
      <c r="A1638" s="7"/>
      <c r="B1638" s="6"/>
      <c r="C1638" s="6"/>
      <c r="D1638" s="6"/>
      <c r="E1638" s="6"/>
      <c r="F1638" s="6"/>
    </row>
    <row r="1639" spans="1:6">
      <c r="A1639" s="7"/>
      <c r="B1639" s="6"/>
      <c r="C1639" s="6"/>
      <c r="D1639" s="6"/>
      <c r="E1639" s="6"/>
      <c r="F1639" s="6"/>
    </row>
    <row r="1640" spans="1:6">
      <c r="A1640" s="7"/>
      <c r="B1640" s="6"/>
      <c r="C1640" s="6"/>
      <c r="D1640" s="6"/>
      <c r="E1640" s="6"/>
      <c r="F1640" s="6"/>
    </row>
    <row r="1641" spans="1:6">
      <c r="A1641" s="7"/>
      <c r="B1641" s="6"/>
      <c r="C1641" s="6"/>
      <c r="D1641" s="6"/>
      <c r="E1641" s="6"/>
      <c r="F1641" s="6"/>
    </row>
    <row r="1642" spans="1:6">
      <c r="A1642" s="7"/>
      <c r="B1642" s="6"/>
      <c r="C1642" s="6"/>
      <c r="D1642" s="6"/>
      <c r="E1642" s="6"/>
      <c r="F1642" s="6"/>
    </row>
    <row r="1643" spans="1:6">
      <c r="A1643" s="7"/>
      <c r="B1643" s="6"/>
      <c r="C1643" s="6"/>
      <c r="D1643" s="6"/>
      <c r="E1643" s="6"/>
      <c r="F1643" s="6"/>
    </row>
    <row r="1644" spans="1:6">
      <c r="A1644" s="7"/>
      <c r="B1644" s="6"/>
      <c r="C1644" s="6"/>
      <c r="D1644" s="6"/>
      <c r="E1644" s="6"/>
      <c r="F1644" s="6"/>
    </row>
    <row r="1645" spans="1:6">
      <c r="A1645" s="7"/>
      <c r="B1645" s="6"/>
      <c r="C1645" s="6"/>
      <c r="D1645" s="6"/>
      <c r="E1645" s="6"/>
      <c r="F1645" s="6"/>
    </row>
    <row r="1646" spans="1:6">
      <c r="A1646" s="7"/>
      <c r="B1646" s="6"/>
      <c r="C1646" s="6"/>
      <c r="D1646" s="6"/>
      <c r="E1646" s="6"/>
      <c r="F1646" s="6"/>
    </row>
    <row r="1647" spans="1:6">
      <c r="A1647" s="7"/>
      <c r="B1647" s="6"/>
      <c r="C1647" s="6"/>
      <c r="D1647" s="6"/>
      <c r="E1647" s="6"/>
      <c r="F1647" s="6"/>
    </row>
    <row r="1648" spans="1:6">
      <c r="A1648" s="7"/>
      <c r="B1648" s="6"/>
      <c r="C1648" s="6"/>
      <c r="D1648" s="6"/>
      <c r="E1648" s="6"/>
      <c r="F1648" s="6"/>
    </row>
    <row r="1649" spans="1:6">
      <c r="A1649" s="7"/>
      <c r="B1649" s="6"/>
      <c r="C1649" s="6"/>
      <c r="D1649" s="6"/>
      <c r="E1649" s="6"/>
      <c r="F1649" s="6"/>
    </row>
    <row r="1650" spans="1:6">
      <c r="A1650" s="7"/>
      <c r="B1650" s="6"/>
      <c r="C1650" s="6"/>
      <c r="D1650" s="6"/>
      <c r="E1650" s="6"/>
      <c r="F1650" s="6"/>
    </row>
    <row r="1651" spans="1:6">
      <c r="A1651" s="7"/>
      <c r="B1651" s="6"/>
      <c r="C1651" s="6"/>
      <c r="D1651" s="6"/>
      <c r="E1651" s="6"/>
      <c r="F1651" s="6"/>
    </row>
    <row r="1652" spans="1:6">
      <c r="A1652" s="7"/>
      <c r="B1652" s="6"/>
      <c r="C1652" s="6"/>
      <c r="D1652" s="6"/>
      <c r="E1652" s="6"/>
      <c r="F1652" s="6"/>
    </row>
    <row r="1653" spans="1:6">
      <c r="A1653" s="7"/>
      <c r="B1653" s="6"/>
      <c r="C1653" s="6"/>
      <c r="D1653" s="6"/>
      <c r="E1653" s="6"/>
      <c r="F1653" s="6"/>
    </row>
    <row r="1654" spans="1:6">
      <c r="A1654" s="7"/>
      <c r="B1654" s="6"/>
      <c r="C1654" s="6"/>
      <c r="D1654" s="6"/>
      <c r="E1654" s="6"/>
      <c r="F1654" s="6"/>
    </row>
    <row r="1655" spans="1:6">
      <c r="A1655" s="7"/>
      <c r="B1655" s="6"/>
      <c r="C1655" s="6"/>
      <c r="D1655" s="6"/>
      <c r="E1655" s="6"/>
      <c r="F1655" s="6"/>
    </row>
    <row r="1656" spans="1:6">
      <c r="A1656" s="7"/>
      <c r="B1656" s="6"/>
      <c r="C1656" s="6"/>
      <c r="D1656" s="6"/>
      <c r="E1656" s="6"/>
      <c r="F1656" s="6"/>
    </row>
    <row r="1657" spans="1:6">
      <c r="A1657" s="7"/>
      <c r="B1657" s="6"/>
      <c r="C1657" s="6"/>
      <c r="D1657" s="6"/>
      <c r="E1657" s="6"/>
      <c r="F1657" s="6"/>
    </row>
    <row r="1658" spans="1:6">
      <c r="A1658" s="7"/>
      <c r="B1658" s="6"/>
      <c r="C1658" s="6"/>
      <c r="D1658" s="6"/>
      <c r="E1658" s="6"/>
      <c r="F1658" s="6"/>
    </row>
    <row r="1659" spans="1:6">
      <c r="A1659" s="7"/>
      <c r="B1659" s="6"/>
      <c r="C1659" s="6"/>
      <c r="D1659" s="6"/>
      <c r="E1659" s="6"/>
      <c r="F1659" s="6"/>
    </row>
    <row r="1660" spans="1:6">
      <c r="A1660" s="7"/>
      <c r="B1660" s="6"/>
      <c r="C1660" s="6"/>
      <c r="D1660" s="6"/>
      <c r="E1660" s="6"/>
      <c r="F1660" s="6"/>
    </row>
    <row r="1661" spans="1:6">
      <c r="A1661" s="7"/>
      <c r="B1661" s="6"/>
      <c r="C1661" s="6"/>
      <c r="D1661" s="6"/>
      <c r="E1661" s="6"/>
      <c r="F1661" s="6"/>
    </row>
    <row r="1662" spans="1:6">
      <c r="A1662" s="7"/>
      <c r="B1662" s="6"/>
      <c r="C1662" s="6"/>
      <c r="D1662" s="6"/>
      <c r="E1662" s="6"/>
      <c r="F1662" s="6"/>
    </row>
    <row r="1663" spans="1:6">
      <c r="A1663" s="7"/>
      <c r="B1663" s="6"/>
      <c r="C1663" s="6"/>
      <c r="D1663" s="6"/>
      <c r="E1663" s="6"/>
      <c r="F1663" s="6"/>
    </row>
    <row r="1664" spans="1:6">
      <c r="A1664" s="7"/>
      <c r="B1664" s="6"/>
      <c r="C1664" s="6"/>
      <c r="D1664" s="6"/>
      <c r="E1664" s="6"/>
      <c r="F1664" s="6"/>
    </row>
    <row r="1665" spans="1:6">
      <c r="A1665" s="7"/>
      <c r="B1665" s="6"/>
      <c r="C1665" s="6"/>
      <c r="D1665" s="6"/>
      <c r="E1665" s="6"/>
      <c r="F1665" s="6"/>
    </row>
    <row r="1666" spans="1:6">
      <c r="A1666" s="7"/>
      <c r="B1666" s="6"/>
      <c r="C1666" s="6"/>
      <c r="D1666" s="6"/>
      <c r="E1666" s="6"/>
      <c r="F1666" s="6"/>
    </row>
    <row r="1667" spans="1:6">
      <c r="A1667" s="7"/>
      <c r="B1667" s="6"/>
      <c r="C1667" s="6"/>
      <c r="D1667" s="6"/>
      <c r="E1667" s="6"/>
      <c r="F1667" s="6"/>
    </row>
    <row r="1668" spans="1:6">
      <c r="A1668" s="7"/>
      <c r="B1668" s="6"/>
      <c r="C1668" s="6"/>
      <c r="D1668" s="6"/>
      <c r="E1668" s="6"/>
      <c r="F1668" s="6"/>
    </row>
    <row r="1669" spans="1:6">
      <c r="A1669" s="7"/>
      <c r="B1669" s="6"/>
      <c r="C1669" s="6"/>
      <c r="D1669" s="6"/>
      <c r="E1669" s="6"/>
      <c r="F1669" s="6"/>
    </row>
    <row r="1670" spans="1:6">
      <c r="A1670" s="7"/>
      <c r="B1670" s="6"/>
      <c r="C1670" s="6"/>
      <c r="D1670" s="6"/>
      <c r="E1670" s="6"/>
      <c r="F1670" s="6"/>
    </row>
    <row r="1671" spans="1:6">
      <c r="A1671" s="7"/>
      <c r="B1671" s="6"/>
      <c r="C1671" s="6"/>
      <c r="D1671" s="6"/>
      <c r="E1671" s="6"/>
      <c r="F1671" s="6"/>
    </row>
    <row r="1672" spans="1:6">
      <c r="A1672" s="7"/>
      <c r="B1672" s="6"/>
      <c r="C1672" s="6"/>
      <c r="D1672" s="6"/>
      <c r="E1672" s="6"/>
      <c r="F1672" s="6"/>
    </row>
    <row r="1673" spans="1:6">
      <c r="A1673" s="7"/>
      <c r="B1673" s="6"/>
      <c r="C1673" s="6"/>
      <c r="D1673" s="6"/>
      <c r="E1673" s="6"/>
      <c r="F1673" s="6"/>
    </row>
    <row r="1674" spans="1:6">
      <c r="A1674" s="7"/>
      <c r="B1674" s="6"/>
      <c r="C1674" s="6"/>
      <c r="D1674" s="6"/>
      <c r="E1674" s="6"/>
      <c r="F1674" s="6"/>
    </row>
    <row r="1675" spans="1:6">
      <c r="A1675" s="7"/>
      <c r="B1675" s="6"/>
      <c r="C1675" s="6"/>
      <c r="D1675" s="6"/>
      <c r="E1675" s="6"/>
      <c r="F1675" s="6"/>
    </row>
    <row r="1676" spans="1:6">
      <c r="A1676" s="7"/>
      <c r="B1676" s="6"/>
      <c r="C1676" s="6"/>
      <c r="D1676" s="6"/>
      <c r="E1676" s="6"/>
      <c r="F1676" s="6"/>
    </row>
    <row r="1677" spans="1:6">
      <c r="A1677" s="7"/>
      <c r="B1677" s="6"/>
      <c r="C1677" s="6"/>
      <c r="D1677" s="6"/>
      <c r="E1677" s="6"/>
      <c r="F1677" s="6"/>
    </row>
    <row r="1678" spans="1:6">
      <c r="A1678" s="7"/>
      <c r="B1678" s="6"/>
      <c r="C1678" s="6"/>
      <c r="D1678" s="6"/>
      <c r="E1678" s="6"/>
      <c r="F1678" s="6"/>
    </row>
    <row r="1679" spans="1:6">
      <c r="A1679" s="7"/>
      <c r="B1679" s="6"/>
      <c r="C1679" s="6"/>
      <c r="D1679" s="6"/>
      <c r="E1679" s="6"/>
      <c r="F1679" s="6"/>
    </row>
    <row r="1680" spans="1:6">
      <c r="A1680" s="7"/>
      <c r="B1680" s="6"/>
      <c r="C1680" s="6"/>
      <c r="D1680" s="6"/>
      <c r="E1680" s="6"/>
      <c r="F1680" s="6"/>
    </row>
    <row r="1681" spans="1:6">
      <c r="A1681" s="7"/>
      <c r="B1681" s="6"/>
      <c r="C1681" s="6"/>
      <c r="D1681" s="6"/>
      <c r="E1681" s="6"/>
      <c r="F1681" s="6"/>
    </row>
    <row r="1682" spans="1:6">
      <c r="A1682" s="7"/>
      <c r="B1682" s="6"/>
      <c r="C1682" s="6"/>
      <c r="D1682" s="6"/>
      <c r="E1682" s="6"/>
      <c r="F1682" s="6"/>
    </row>
    <row r="1683" spans="1:6">
      <c r="A1683" s="7"/>
      <c r="B1683" s="6"/>
      <c r="C1683" s="6"/>
      <c r="D1683" s="6"/>
      <c r="E1683" s="6"/>
      <c r="F1683" s="6"/>
    </row>
    <row r="1684" spans="1:6">
      <c r="A1684" s="7"/>
      <c r="B1684" s="6"/>
      <c r="C1684" s="6"/>
      <c r="D1684" s="6"/>
      <c r="E1684" s="6"/>
      <c r="F1684" s="6"/>
    </row>
    <row r="1685" spans="1:6">
      <c r="A1685" s="7"/>
      <c r="B1685" s="6"/>
      <c r="C1685" s="6"/>
      <c r="D1685" s="6"/>
      <c r="E1685" s="6"/>
      <c r="F1685" s="6"/>
    </row>
    <row r="1686" spans="1:6">
      <c r="A1686" s="7"/>
      <c r="B1686" s="6"/>
      <c r="C1686" s="6"/>
      <c r="D1686" s="6"/>
      <c r="E1686" s="6"/>
      <c r="F1686" s="6"/>
    </row>
    <row r="1687" spans="1:6">
      <c r="A1687" s="7"/>
      <c r="B1687" s="6"/>
      <c r="C1687" s="6"/>
      <c r="D1687" s="6"/>
      <c r="E1687" s="6"/>
      <c r="F1687" s="6"/>
    </row>
    <row r="1688" spans="1:6">
      <c r="A1688" s="7"/>
      <c r="B1688" s="6"/>
      <c r="C1688" s="6"/>
      <c r="D1688" s="6"/>
      <c r="E1688" s="6"/>
      <c r="F1688" s="6"/>
    </row>
    <row r="1689" spans="1:6">
      <c r="A1689" s="7"/>
      <c r="B1689" s="6"/>
      <c r="C1689" s="6"/>
      <c r="D1689" s="6"/>
      <c r="E1689" s="6"/>
      <c r="F1689" s="6"/>
    </row>
    <row r="1690" spans="1:6">
      <c r="A1690" s="7"/>
      <c r="B1690" s="6"/>
      <c r="C1690" s="6"/>
      <c r="D1690" s="6"/>
      <c r="E1690" s="6"/>
      <c r="F1690" s="6"/>
    </row>
    <row r="1691" spans="1:6">
      <c r="A1691" s="7"/>
      <c r="B1691" s="6"/>
      <c r="C1691" s="6"/>
      <c r="D1691" s="6"/>
      <c r="E1691" s="6"/>
      <c r="F1691" s="6"/>
    </row>
    <row r="1692" spans="1:6">
      <c r="A1692" s="7"/>
      <c r="B1692" s="6"/>
      <c r="C1692" s="6"/>
      <c r="D1692" s="6"/>
      <c r="E1692" s="6"/>
      <c r="F1692" s="6"/>
    </row>
    <row r="1693" spans="1:6">
      <c r="A1693" s="7"/>
      <c r="B1693" s="6"/>
      <c r="C1693" s="6"/>
      <c r="D1693" s="6"/>
      <c r="E1693" s="6"/>
      <c r="F1693" s="6"/>
    </row>
    <row r="1694" spans="1:6">
      <c r="A1694" s="7"/>
      <c r="B1694" s="6"/>
      <c r="C1694" s="6"/>
      <c r="D1694" s="6"/>
      <c r="E1694" s="6"/>
      <c r="F1694" s="6"/>
    </row>
    <row r="1695" spans="1:6">
      <c r="A1695" s="7"/>
      <c r="B1695" s="6"/>
      <c r="C1695" s="6"/>
      <c r="D1695" s="6"/>
      <c r="E1695" s="6"/>
      <c r="F1695" s="6"/>
    </row>
    <row r="1696" spans="1:6">
      <c r="A1696" s="7"/>
      <c r="B1696" s="6"/>
      <c r="C1696" s="6"/>
      <c r="D1696" s="6"/>
      <c r="E1696" s="6"/>
      <c r="F1696" s="6"/>
    </row>
    <row r="1697" spans="1:6">
      <c r="A1697" s="7"/>
      <c r="B1697" s="6"/>
      <c r="C1697" s="6"/>
      <c r="D1697" s="6"/>
      <c r="E1697" s="6"/>
      <c r="F1697" s="6"/>
    </row>
    <row r="1698" spans="1:6">
      <c r="A1698" s="7"/>
      <c r="B1698" s="6"/>
      <c r="C1698" s="6"/>
      <c r="D1698" s="6"/>
      <c r="E1698" s="6"/>
      <c r="F1698" s="6"/>
    </row>
    <row r="1699" spans="1:6">
      <c r="A1699" s="7"/>
      <c r="B1699" s="6"/>
      <c r="C1699" s="6"/>
      <c r="D1699" s="6"/>
      <c r="E1699" s="6"/>
      <c r="F1699" s="6"/>
    </row>
    <row r="1700" spans="1:6">
      <c r="A1700" s="7"/>
      <c r="B1700" s="6"/>
      <c r="C1700" s="6"/>
      <c r="D1700" s="6"/>
      <c r="E1700" s="6"/>
      <c r="F1700" s="6"/>
    </row>
    <row r="1701" spans="1:6">
      <c r="A1701" s="7"/>
      <c r="B1701" s="6"/>
      <c r="C1701" s="6"/>
      <c r="D1701" s="6"/>
      <c r="E1701" s="6"/>
      <c r="F1701" s="6"/>
    </row>
    <row r="1702" spans="1:6">
      <c r="A1702" s="7"/>
      <c r="B1702" s="6"/>
      <c r="C1702" s="6"/>
      <c r="D1702" s="6"/>
      <c r="E1702" s="6"/>
      <c r="F1702" s="6"/>
    </row>
    <row r="1703" spans="1:6">
      <c r="A1703" s="7"/>
      <c r="B1703" s="6"/>
      <c r="C1703" s="6"/>
      <c r="D1703" s="6"/>
      <c r="E1703" s="6"/>
      <c r="F1703" s="6"/>
    </row>
    <row r="1704" spans="1:6">
      <c r="A1704" s="7"/>
      <c r="B1704" s="6"/>
      <c r="C1704" s="6"/>
      <c r="D1704" s="6"/>
      <c r="E1704" s="6"/>
      <c r="F1704" s="6"/>
    </row>
    <row r="1705" spans="1:6">
      <c r="A1705" s="7"/>
      <c r="B1705" s="6"/>
      <c r="C1705" s="6"/>
      <c r="D1705" s="6"/>
      <c r="E1705" s="6"/>
      <c r="F1705" s="6"/>
    </row>
    <row r="1706" spans="1:6">
      <c r="A1706" s="7"/>
      <c r="B1706" s="6"/>
      <c r="C1706" s="6"/>
      <c r="D1706" s="6"/>
      <c r="E1706" s="6"/>
      <c r="F1706" s="6"/>
    </row>
    <row r="1707" spans="1:6">
      <c r="A1707" s="7"/>
      <c r="B1707" s="6"/>
      <c r="C1707" s="6"/>
      <c r="D1707" s="6"/>
      <c r="E1707" s="6"/>
      <c r="F1707" s="6"/>
    </row>
    <row r="1708" spans="1:6">
      <c r="A1708" s="7"/>
      <c r="B1708" s="6"/>
      <c r="C1708" s="6"/>
      <c r="D1708" s="6"/>
      <c r="E1708" s="6"/>
      <c r="F1708" s="6"/>
    </row>
    <row r="1709" spans="1:6">
      <c r="A1709" s="7"/>
      <c r="B1709" s="6"/>
      <c r="C1709" s="6"/>
      <c r="D1709" s="6"/>
      <c r="E1709" s="6"/>
      <c r="F1709" s="6"/>
    </row>
    <row r="1710" spans="1:6">
      <c r="A1710" s="7"/>
      <c r="B1710" s="6"/>
      <c r="C1710" s="6"/>
      <c r="D1710" s="6"/>
      <c r="E1710" s="6"/>
      <c r="F1710" s="6"/>
    </row>
    <row r="1711" spans="1:6">
      <c r="A1711" s="7"/>
      <c r="B1711" s="6"/>
      <c r="C1711" s="6"/>
      <c r="D1711" s="6"/>
      <c r="E1711" s="6"/>
      <c r="F1711" s="6"/>
    </row>
    <row r="1712" spans="1:6">
      <c r="A1712" s="7"/>
      <c r="B1712" s="6"/>
      <c r="C1712" s="6"/>
      <c r="D1712" s="6"/>
      <c r="E1712" s="6"/>
      <c r="F1712" s="6"/>
    </row>
    <row r="1713" spans="1:6">
      <c r="A1713" s="7"/>
      <c r="B1713" s="6"/>
      <c r="C1713" s="6"/>
      <c r="D1713" s="6"/>
      <c r="E1713" s="6"/>
      <c r="F1713" s="6"/>
    </row>
    <row r="1714" spans="1:6">
      <c r="A1714" s="7"/>
      <c r="B1714" s="6"/>
      <c r="C1714" s="6"/>
      <c r="D1714" s="6"/>
      <c r="E1714" s="6"/>
      <c r="F1714" s="6"/>
    </row>
    <row r="1715" spans="1:6">
      <c r="A1715" s="7"/>
      <c r="B1715" s="6"/>
      <c r="C1715" s="6"/>
      <c r="D1715" s="6"/>
      <c r="E1715" s="6"/>
      <c r="F1715" s="6"/>
    </row>
    <row r="1716" spans="1:6">
      <c r="A1716" s="7"/>
      <c r="B1716" s="6"/>
      <c r="C1716" s="6"/>
      <c r="D1716" s="6"/>
      <c r="E1716" s="6"/>
      <c r="F1716" s="6"/>
    </row>
    <row r="1717" spans="1:6">
      <c r="A1717" s="7"/>
      <c r="B1717" s="6"/>
      <c r="C1717" s="6"/>
      <c r="D1717" s="6"/>
      <c r="E1717" s="6"/>
      <c r="F1717" s="6"/>
    </row>
    <row r="1718" spans="1:6">
      <c r="A1718" s="7"/>
      <c r="B1718" s="6"/>
      <c r="C1718" s="6"/>
      <c r="D1718" s="6"/>
      <c r="E1718" s="6"/>
      <c r="F1718" s="6"/>
    </row>
    <row r="1719" spans="1:6">
      <c r="A1719" s="7"/>
      <c r="B1719" s="6"/>
      <c r="C1719" s="6"/>
      <c r="D1719" s="6"/>
      <c r="E1719" s="6"/>
      <c r="F1719" s="6"/>
    </row>
    <row r="1720" spans="1:6">
      <c r="A1720" s="7"/>
      <c r="B1720" s="6"/>
      <c r="C1720" s="6"/>
      <c r="D1720" s="6"/>
      <c r="E1720" s="6"/>
      <c r="F1720" s="6"/>
    </row>
    <row r="1721" spans="1:6">
      <c r="A1721" s="7"/>
      <c r="B1721" s="6"/>
      <c r="C1721" s="6"/>
      <c r="D1721" s="6"/>
      <c r="E1721" s="6"/>
      <c r="F1721" s="6"/>
    </row>
    <row r="1722" spans="1:6">
      <c r="A1722" s="7"/>
      <c r="B1722" s="6"/>
      <c r="C1722" s="6"/>
      <c r="D1722" s="6"/>
      <c r="E1722" s="6"/>
      <c r="F1722" s="6"/>
    </row>
    <row r="1723" spans="1:6">
      <c r="A1723" s="7"/>
      <c r="B1723" s="8"/>
      <c r="C1723" s="8"/>
      <c r="D1723" s="8"/>
      <c r="E1723" s="8"/>
      <c r="F1723" s="6"/>
    </row>
    <row r="1724" spans="1:6">
      <c r="A1724" s="7"/>
      <c r="B1724" s="8"/>
      <c r="C1724" s="8"/>
      <c r="D1724" s="8"/>
      <c r="E1724" s="8"/>
      <c r="F1724" s="6"/>
    </row>
    <row r="1725" spans="1:6">
      <c r="A1725" s="7"/>
      <c r="B1725" s="8"/>
      <c r="C1725" s="8"/>
      <c r="D1725" s="8"/>
      <c r="E1725" s="8"/>
      <c r="F1725" s="6"/>
    </row>
    <row r="1726" spans="1:6">
      <c r="A1726" s="7"/>
      <c r="B1726" s="8"/>
      <c r="C1726" s="8"/>
      <c r="D1726" s="8"/>
      <c r="E1726" s="8"/>
      <c r="F1726" s="6"/>
    </row>
    <row r="1727" spans="1:6">
      <c r="A1727" s="7"/>
      <c r="B1727" s="8"/>
      <c r="C1727" s="8"/>
      <c r="D1727" s="8"/>
      <c r="E1727" s="8"/>
      <c r="F1727" s="6"/>
    </row>
    <row r="1728" spans="1:6">
      <c r="A1728" s="7"/>
      <c r="B1728" s="8"/>
      <c r="C1728" s="8"/>
      <c r="D1728" s="8"/>
      <c r="E1728" s="8"/>
      <c r="F1728" s="6"/>
    </row>
    <row r="1729" spans="1:6">
      <c r="A1729" s="7"/>
      <c r="B1729" s="8"/>
      <c r="C1729" s="8"/>
      <c r="D1729" s="8"/>
      <c r="E1729" s="8"/>
      <c r="F1729" s="6"/>
    </row>
    <row r="1730" spans="1:6">
      <c r="A1730" s="7"/>
      <c r="B1730" s="8"/>
      <c r="C1730" s="8"/>
      <c r="D1730" s="8"/>
      <c r="E1730" s="8"/>
      <c r="F1730" s="6"/>
    </row>
    <row r="1731" spans="1:6">
      <c r="A1731" s="7"/>
      <c r="B1731" s="8"/>
      <c r="C1731" s="8"/>
      <c r="D1731" s="8"/>
      <c r="E1731" s="8"/>
      <c r="F1731" s="6"/>
    </row>
    <row r="1732" spans="1:6">
      <c r="A1732" s="7"/>
      <c r="B1732" s="8"/>
      <c r="C1732" s="8"/>
      <c r="D1732" s="8"/>
      <c r="E1732" s="8"/>
      <c r="F1732" s="6"/>
    </row>
    <row r="1733" spans="1:6">
      <c r="A1733" s="7"/>
      <c r="B1733" s="8"/>
      <c r="C1733" s="8"/>
      <c r="D1733" s="8"/>
      <c r="E1733" s="8"/>
      <c r="F1733" s="6"/>
    </row>
    <row r="1734" spans="1:6">
      <c r="A1734" s="7"/>
      <c r="B1734" s="8"/>
      <c r="C1734" s="8"/>
      <c r="D1734" s="8"/>
      <c r="E1734" s="8"/>
      <c r="F1734" s="6"/>
    </row>
    <row r="1735" spans="1:6">
      <c r="A1735" s="7"/>
      <c r="B1735" s="8"/>
      <c r="C1735" s="8"/>
      <c r="D1735" s="8"/>
      <c r="E1735" s="8"/>
      <c r="F1735" s="6"/>
    </row>
    <row r="1736" spans="1:6">
      <c r="A1736" s="7"/>
      <c r="B1736" s="8"/>
      <c r="C1736" s="8"/>
      <c r="D1736" s="8"/>
      <c r="E1736" s="8"/>
      <c r="F1736" s="6"/>
    </row>
    <row r="1737" spans="1:6">
      <c r="A1737" s="7"/>
      <c r="B1737" s="8"/>
      <c r="C1737" s="8"/>
      <c r="D1737" s="8"/>
      <c r="E1737" s="8"/>
      <c r="F1737" s="6"/>
    </row>
    <row r="1738" spans="1:6">
      <c r="A1738" s="7"/>
      <c r="B1738" s="6"/>
      <c r="C1738" s="6"/>
      <c r="D1738" s="6"/>
      <c r="E1738" s="6"/>
      <c r="F1738" s="6"/>
    </row>
    <row r="1739" spans="1:6">
      <c r="A1739" s="7"/>
      <c r="B1739" s="6"/>
      <c r="C1739" s="6"/>
      <c r="D1739" s="6"/>
      <c r="E1739" s="6"/>
      <c r="F1739" s="6"/>
    </row>
    <row r="1740" spans="1:6">
      <c r="A1740" s="7"/>
      <c r="B1740" s="6"/>
      <c r="C1740" s="6"/>
      <c r="D1740" s="6"/>
      <c r="E1740" s="6"/>
      <c r="F1740" s="6"/>
    </row>
    <row r="1741" spans="1:6">
      <c r="A1741" s="7"/>
      <c r="B1741" s="6"/>
      <c r="C1741" s="6"/>
      <c r="D1741" s="6"/>
      <c r="E1741" s="6"/>
      <c r="F1741" s="6"/>
    </row>
    <row r="1742" spans="1:6">
      <c r="A1742" s="7"/>
      <c r="B1742" s="6"/>
      <c r="C1742" s="6"/>
      <c r="D1742" s="6"/>
      <c r="E1742" s="6"/>
      <c r="F1742" s="6"/>
    </row>
    <row r="1743" spans="1:6">
      <c r="A1743" s="7"/>
      <c r="B1743" s="6"/>
      <c r="C1743" s="6"/>
      <c r="D1743" s="6"/>
      <c r="E1743" s="6"/>
      <c r="F1743" s="6"/>
    </row>
    <row r="1744" spans="1:6">
      <c r="A1744" s="7"/>
      <c r="B1744" s="6"/>
      <c r="C1744" s="6"/>
      <c r="D1744" s="6"/>
      <c r="E1744" s="6"/>
      <c r="F1744" s="8"/>
    </row>
    <row r="1745" spans="1:6">
      <c r="A1745" s="7"/>
      <c r="B1745" s="6"/>
      <c r="C1745" s="6"/>
      <c r="D1745" s="6"/>
      <c r="E1745" s="6"/>
      <c r="F1745" s="8"/>
    </row>
    <row r="1746" spans="1:6">
      <c r="A1746" s="7"/>
      <c r="B1746" s="6"/>
      <c r="C1746" s="6"/>
      <c r="D1746" s="6"/>
      <c r="E1746" s="6"/>
      <c r="F1746" s="8"/>
    </row>
    <row r="1747" spans="1:6">
      <c r="A1747" s="7"/>
      <c r="B1747" s="6"/>
      <c r="C1747" s="6"/>
      <c r="D1747" s="6"/>
      <c r="E1747" s="6"/>
      <c r="F1747" s="8"/>
    </row>
    <row r="1748" spans="1:6">
      <c r="A1748" s="7"/>
      <c r="B1748" s="6"/>
      <c r="C1748" s="6"/>
      <c r="D1748" s="6"/>
      <c r="E1748" s="6"/>
      <c r="F1748" s="8"/>
    </row>
    <row r="1749" spans="1:6">
      <c r="A1749" s="7"/>
      <c r="B1749" s="6"/>
      <c r="C1749" s="6"/>
      <c r="D1749" s="6"/>
      <c r="E1749" s="6"/>
      <c r="F1749" s="8"/>
    </row>
    <row r="1750" spans="1:6">
      <c r="A1750" s="7"/>
      <c r="B1750" s="6"/>
      <c r="C1750" s="6"/>
      <c r="D1750" s="6"/>
      <c r="E1750" s="6"/>
      <c r="F1750" s="8"/>
    </row>
    <row r="1751" spans="1:6">
      <c r="A1751" s="7"/>
      <c r="B1751" s="6"/>
      <c r="C1751" s="6"/>
      <c r="D1751" s="6"/>
      <c r="E1751" s="6"/>
      <c r="F1751" s="8"/>
    </row>
    <row r="1752" spans="1:6">
      <c r="A1752" s="7"/>
      <c r="B1752" s="6"/>
      <c r="C1752" s="6"/>
      <c r="D1752" s="6"/>
      <c r="E1752" s="6"/>
      <c r="F1752" s="8"/>
    </row>
    <row r="1753" spans="1:6">
      <c r="A1753" s="7"/>
      <c r="B1753" s="6"/>
      <c r="C1753" s="6"/>
      <c r="D1753" s="6"/>
      <c r="E1753" s="6"/>
      <c r="F1753" s="8"/>
    </row>
    <row r="1754" spans="1:6">
      <c r="A1754" s="7"/>
      <c r="B1754" s="6"/>
      <c r="C1754" s="6"/>
      <c r="D1754" s="6"/>
      <c r="E1754" s="6"/>
      <c r="F1754" s="8"/>
    </row>
    <row r="1755" spans="1:6">
      <c r="A1755" s="7"/>
      <c r="B1755" s="6"/>
      <c r="C1755" s="6"/>
      <c r="D1755" s="6"/>
      <c r="E1755" s="6"/>
      <c r="F1755" s="8"/>
    </row>
    <row r="1756" spans="1:6">
      <c r="A1756" s="7"/>
      <c r="B1756" s="6"/>
      <c r="C1756" s="6"/>
      <c r="D1756" s="6"/>
      <c r="E1756" s="6"/>
      <c r="F1756" s="8"/>
    </row>
    <row r="1757" spans="1:6">
      <c r="A1757" s="7"/>
      <c r="B1757" s="6"/>
      <c r="C1757" s="6"/>
      <c r="D1757" s="6"/>
      <c r="E1757" s="6"/>
      <c r="F1757" s="8"/>
    </row>
    <row r="1758" spans="1:6">
      <c r="A1758" s="7"/>
      <c r="B1758" s="6"/>
      <c r="C1758" s="6"/>
      <c r="D1758" s="6"/>
      <c r="E1758" s="6"/>
      <c r="F1758" s="8"/>
    </row>
    <row r="1759" spans="1:6">
      <c r="A1759" s="7"/>
      <c r="B1759" s="6"/>
      <c r="C1759" s="6"/>
      <c r="D1759" s="6"/>
      <c r="E1759" s="6"/>
      <c r="F1759" s="6"/>
    </row>
    <row r="1760" spans="1:6">
      <c r="A1760" s="7"/>
      <c r="B1760" s="6"/>
      <c r="C1760" s="6"/>
      <c r="D1760" s="6"/>
      <c r="E1760" s="6"/>
      <c r="F1760" s="6"/>
    </row>
    <row r="1761" spans="1:6">
      <c r="A1761" s="7"/>
      <c r="B1761" s="6"/>
      <c r="C1761" s="6"/>
      <c r="D1761" s="6"/>
      <c r="E1761" s="6"/>
      <c r="F1761" s="6"/>
    </row>
    <row r="1762" spans="1:6">
      <c r="A1762" s="7"/>
      <c r="B1762" s="6"/>
      <c r="C1762" s="6"/>
      <c r="D1762" s="6"/>
      <c r="E1762" s="6"/>
      <c r="F1762" s="6"/>
    </row>
    <row r="1763" spans="1:6">
      <c r="A1763" s="7"/>
      <c r="B1763" s="6"/>
      <c r="C1763" s="6"/>
      <c r="D1763" s="6"/>
      <c r="E1763" s="6"/>
      <c r="F1763" s="6"/>
    </row>
    <row r="1764" spans="1:6">
      <c r="A1764" s="7"/>
      <c r="B1764" s="6"/>
      <c r="C1764" s="6"/>
      <c r="D1764" s="6"/>
      <c r="E1764" s="6"/>
      <c r="F1764" s="6"/>
    </row>
    <row r="1765" spans="1:6">
      <c r="A1765" s="7"/>
      <c r="B1765" s="6"/>
      <c r="C1765" s="6"/>
      <c r="D1765" s="6"/>
      <c r="E1765" s="6"/>
      <c r="F1765" s="6"/>
    </row>
    <row r="1766" spans="1:6">
      <c r="A1766" s="7"/>
      <c r="B1766" s="6"/>
      <c r="C1766" s="6"/>
      <c r="D1766" s="6"/>
      <c r="E1766" s="6"/>
      <c r="F1766" s="6"/>
    </row>
    <row r="1767" spans="1:6">
      <c r="A1767" s="7"/>
      <c r="B1767" s="6"/>
      <c r="C1767" s="6"/>
      <c r="D1767" s="6"/>
      <c r="E1767" s="6"/>
      <c r="F1767" s="6"/>
    </row>
    <row r="1768" spans="1:6">
      <c r="A1768" s="7"/>
      <c r="B1768" s="6"/>
      <c r="C1768" s="6"/>
      <c r="D1768" s="6"/>
      <c r="E1768" s="6"/>
      <c r="F1768" s="6"/>
    </row>
    <row r="1769" spans="1:6">
      <c r="A1769" s="7"/>
      <c r="B1769" s="6"/>
      <c r="C1769" s="6"/>
      <c r="D1769" s="6"/>
      <c r="E1769" s="6"/>
      <c r="F1769" s="6"/>
    </row>
    <row r="1770" spans="1:6">
      <c r="A1770" s="7"/>
      <c r="B1770" s="6"/>
      <c r="C1770" s="6"/>
      <c r="D1770" s="6"/>
      <c r="E1770" s="6"/>
      <c r="F1770" s="6"/>
    </row>
    <row r="1771" spans="1:6">
      <c r="A1771" s="7"/>
      <c r="B1771" s="6"/>
      <c r="C1771" s="6"/>
      <c r="D1771" s="6"/>
      <c r="E1771" s="6"/>
      <c r="F1771" s="6"/>
    </row>
    <row r="1772" spans="1:6">
      <c r="A1772" s="7"/>
      <c r="B1772" s="6"/>
      <c r="C1772" s="6"/>
      <c r="D1772" s="6"/>
      <c r="E1772" s="6"/>
      <c r="F1772" s="6"/>
    </row>
    <row r="1773" spans="1:6">
      <c r="A1773" s="7"/>
      <c r="B1773" s="6"/>
      <c r="C1773" s="6"/>
      <c r="D1773" s="6"/>
      <c r="E1773" s="6"/>
      <c r="F1773" s="6"/>
    </row>
    <row r="1774" spans="1:6">
      <c r="A1774" s="7"/>
      <c r="B1774" s="6"/>
      <c r="C1774" s="6"/>
      <c r="D1774" s="6"/>
      <c r="E1774" s="6"/>
      <c r="F1774" s="6"/>
    </row>
    <row r="1775" spans="1:6">
      <c r="A1775" s="7"/>
      <c r="B1775" s="6"/>
      <c r="C1775" s="6"/>
      <c r="D1775" s="6"/>
      <c r="E1775" s="6"/>
      <c r="F1775" s="6"/>
    </row>
    <row r="1776" spans="1:6">
      <c r="A1776" s="7"/>
      <c r="B1776" s="6"/>
      <c r="C1776" s="6"/>
      <c r="D1776" s="6"/>
      <c r="E1776" s="6"/>
      <c r="F1776" s="6"/>
    </row>
    <row r="1777" spans="1:6">
      <c r="A1777" s="7"/>
      <c r="B1777" s="6"/>
      <c r="C1777" s="6"/>
      <c r="D1777" s="6"/>
      <c r="E1777" s="6"/>
      <c r="F1777" s="6"/>
    </row>
    <row r="1778" spans="1:6">
      <c r="A1778" s="7"/>
      <c r="B1778" s="6"/>
      <c r="C1778" s="6"/>
      <c r="D1778" s="6"/>
      <c r="E1778" s="6"/>
      <c r="F1778" s="6"/>
    </row>
    <row r="1779" spans="1:6">
      <c r="A1779" s="7"/>
      <c r="B1779" s="6"/>
      <c r="C1779" s="6"/>
      <c r="D1779" s="6"/>
      <c r="E1779" s="6"/>
      <c r="F1779" s="6"/>
    </row>
    <row r="1780" spans="1:6">
      <c r="A1780" s="7"/>
      <c r="B1780" s="6"/>
      <c r="C1780" s="6"/>
      <c r="D1780" s="6"/>
      <c r="E1780" s="6"/>
      <c r="F1780" s="6"/>
    </row>
    <row r="1781" spans="1:6">
      <c r="A1781" s="7"/>
      <c r="B1781" s="6"/>
      <c r="C1781" s="6"/>
      <c r="D1781" s="6"/>
      <c r="E1781" s="6"/>
      <c r="F1781" s="6"/>
    </row>
    <row r="1782" spans="1:6">
      <c r="A1782" s="7"/>
      <c r="B1782" s="6"/>
      <c r="C1782" s="6"/>
      <c r="D1782" s="6"/>
      <c r="E1782" s="6"/>
      <c r="F1782" s="6"/>
    </row>
    <row r="1783" spans="1:6">
      <c r="A1783" s="7"/>
      <c r="B1783" s="6"/>
      <c r="C1783" s="6"/>
      <c r="D1783" s="6"/>
      <c r="E1783" s="6"/>
      <c r="F1783" s="6"/>
    </row>
    <row r="1784" spans="1:6">
      <c r="A1784" s="7"/>
      <c r="B1784" s="6"/>
      <c r="C1784" s="6"/>
      <c r="D1784" s="6"/>
      <c r="E1784" s="6"/>
      <c r="F1784" s="6"/>
    </row>
    <row r="1785" spans="1:6">
      <c r="A1785" s="7"/>
      <c r="B1785" s="6"/>
      <c r="C1785" s="6"/>
      <c r="D1785" s="6"/>
      <c r="E1785" s="6"/>
      <c r="F1785" s="6"/>
    </row>
    <row r="1786" spans="1:6">
      <c r="A1786" s="7"/>
      <c r="B1786" s="6"/>
      <c r="C1786" s="6"/>
      <c r="D1786" s="6"/>
      <c r="E1786" s="6"/>
      <c r="F1786" s="6"/>
    </row>
    <row r="1787" spans="1:6">
      <c r="A1787" s="7"/>
      <c r="B1787" s="6"/>
      <c r="C1787" s="6"/>
      <c r="D1787" s="6"/>
      <c r="E1787" s="6"/>
      <c r="F1787" s="6"/>
    </row>
    <row r="1788" spans="1:6">
      <c r="A1788" s="7"/>
      <c r="B1788" s="6"/>
      <c r="C1788" s="6"/>
      <c r="D1788" s="6"/>
      <c r="E1788" s="6"/>
      <c r="F1788" s="6"/>
    </row>
    <row r="1789" spans="1:6">
      <c r="A1789" s="7"/>
      <c r="B1789" s="6"/>
      <c r="C1789" s="6"/>
      <c r="D1789" s="6"/>
      <c r="E1789" s="6"/>
      <c r="F1789" s="6"/>
    </row>
    <row r="1790" spans="1:6">
      <c r="A1790" s="7"/>
      <c r="B1790" s="6"/>
      <c r="C1790" s="6"/>
      <c r="D1790" s="6"/>
      <c r="E1790" s="6"/>
      <c r="F1790" s="6"/>
    </row>
    <row r="1791" spans="1:6">
      <c r="A1791" s="7"/>
      <c r="B1791" s="6"/>
      <c r="C1791" s="6"/>
      <c r="D1791" s="6"/>
      <c r="E1791" s="6"/>
      <c r="F1791" s="6"/>
    </row>
    <row r="1792" spans="1:6">
      <c r="A1792" s="7"/>
      <c r="B1792" s="6"/>
      <c r="C1792" s="6"/>
      <c r="D1792" s="6"/>
      <c r="E1792" s="6"/>
      <c r="F1792" s="6"/>
    </row>
    <row r="1793" spans="1:6">
      <c r="A1793" s="7"/>
      <c r="B1793" s="6"/>
      <c r="C1793" s="6"/>
      <c r="D1793" s="6"/>
      <c r="E1793" s="6"/>
      <c r="F1793" s="6"/>
    </row>
    <row r="1794" spans="1:6">
      <c r="A1794" s="7"/>
      <c r="B1794" s="6"/>
      <c r="C1794" s="6"/>
      <c r="D1794" s="6"/>
      <c r="E1794" s="6"/>
      <c r="F1794" s="6"/>
    </row>
    <row r="1795" spans="1:6">
      <c r="A1795" s="7"/>
      <c r="B1795" s="6"/>
      <c r="C1795" s="6"/>
      <c r="D1795" s="6"/>
      <c r="E1795" s="6"/>
      <c r="F1795" s="6"/>
    </row>
    <row r="1796" spans="1:6">
      <c r="A1796" s="7"/>
      <c r="B1796" s="6"/>
      <c r="C1796" s="6"/>
      <c r="D1796" s="6"/>
      <c r="E1796" s="6"/>
      <c r="F1796" s="6"/>
    </row>
    <row r="1797" spans="1:6">
      <c r="A1797" s="7"/>
      <c r="B1797" s="6"/>
      <c r="C1797" s="6"/>
      <c r="D1797" s="6"/>
      <c r="E1797" s="6"/>
      <c r="F1797" s="6"/>
    </row>
    <row r="1798" spans="1:6">
      <c r="A1798" s="7"/>
      <c r="B1798" s="6"/>
      <c r="C1798" s="6"/>
      <c r="D1798" s="6"/>
      <c r="E1798" s="6"/>
      <c r="F1798" s="6"/>
    </row>
    <row r="1799" spans="1:6">
      <c r="A1799" s="7"/>
      <c r="B1799" s="6"/>
      <c r="C1799" s="6"/>
      <c r="D1799" s="6"/>
      <c r="E1799" s="6"/>
      <c r="F1799" s="6"/>
    </row>
    <row r="1800" spans="1:6">
      <c r="A1800" s="7"/>
      <c r="B1800" s="6"/>
      <c r="C1800" s="6"/>
      <c r="D1800" s="6"/>
      <c r="E1800" s="6"/>
      <c r="F1800" s="6"/>
    </row>
    <row r="1801" spans="1:6">
      <c r="A1801" s="7"/>
      <c r="B1801" s="6"/>
      <c r="C1801" s="6"/>
      <c r="D1801" s="6"/>
      <c r="E1801" s="6"/>
      <c r="F1801" s="6"/>
    </row>
    <row r="1802" spans="1:6">
      <c r="A1802" s="7"/>
      <c r="B1802" s="6"/>
      <c r="C1802" s="6"/>
      <c r="D1802" s="6"/>
      <c r="E1802" s="6"/>
      <c r="F1802" s="6"/>
    </row>
    <row r="1803" spans="1:6">
      <c r="A1803" s="7"/>
      <c r="B1803" s="6"/>
      <c r="C1803" s="6"/>
      <c r="D1803" s="6"/>
      <c r="E1803" s="6"/>
      <c r="F1803" s="6"/>
    </row>
    <row r="1804" spans="1:6">
      <c r="A1804" s="7"/>
      <c r="B1804" s="6"/>
      <c r="C1804" s="6"/>
      <c r="D1804" s="6"/>
      <c r="E1804" s="6"/>
      <c r="F1804" s="6"/>
    </row>
    <row r="1805" spans="1:6">
      <c r="A1805" s="7"/>
      <c r="B1805" s="6"/>
      <c r="C1805" s="6"/>
      <c r="D1805" s="6"/>
      <c r="E1805" s="6"/>
      <c r="F1805" s="6"/>
    </row>
    <row r="1806" spans="1:6">
      <c r="A1806" s="7"/>
      <c r="B1806" s="6"/>
      <c r="C1806" s="6"/>
      <c r="D1806" s="6"/>
      <c r="E1806" s="6"/>
      <c r="F1806" s="6"/>
    </row>
    <row r="1807" spans="1:6">
      <c r="A1807" s="7"/>
      <c r="B1807" s="6"/>
      <c r="C1807" s="6"/>
      <c r="D1807" s="6"/>
      <c r="E1807" s="6"/>
      <c r="F1807" s="6"/>
    </row>
    <row r="1808" spans="1:6">
      <c r="A1808" s="7"/>
      <c r="B1808" s="6"/>
      <c r="C1808" s="6"/>
      <c r="D1808" s="6"/>
      <c r="E1808" s="6"/>
      <c r="F1808" s="6"/>
    </row>
    <row r="1809" spans="1:6">
      <c r="A1809" s="7"/>
      <c r="B1809" s="6"/>
      <c r="C1809" s="6"/>
      <c r="D1809" s="6"/>
      <c r="E1809" s="6"/>
      <c r="F1809" s="6"/>
    </row>
    <row r="1810" spans="1:6">
      <c r="A1810" s="7"/>
      <c r="B1810" s="6"/>
      <c r="C1810" s="6"/>
      <c r="D1810" s="6"/>
      <c r="E1810" s="6"/>
      <c r="F1810" s="6"/>
    </row>
    <row r="1811" spans="1:6">
      <c r="A1811" s="7"/>
      <c r="B1811" s="6"/>
      <c r="C1811" s="6"/>
      <c r="D1811" s="6"/>
      <c r="E1811" s="6"/>
      <c r="F1811" s="6"/>
    </row>
    <row r="1812" spans="1:6">
      <c r="A1812" s="7"/>
      <c r="B1812" s="6"/>
      <c r="C1812" s="6"/>
      <c r="D1812" s="6"/>
      <c r="E1812" s="6"/>
      <c r="F1812" s="6"/>
    </row>
    <row r="1813" spans="1:6">
      <c r="A1813" s="7"/>
      <c r="B1813" s="6"/>
      <c r="C1813" s="6"/>
      <c r="D1813" s="6"/>
      <c r="E1813" s="6"/>
      <c r="F1813" s="6"/>
    </row>
    <row r="1814" spans="1:6">
      <c r="A1814" s="7"/>
      <c r="B1814" s="6"/>
      <c r="C1814" s="6"/>
      <c r="D1814" s="6"/>
      <c r="E1814" s="6"/>
      <c r="F1814" s="6"/>
    </row>
    <row r="1815" spans="1:6">
      <c r="A1815" s="7"/>
      <c r="B1815" s="6"/>
      <c r="C1815" s="6"/>
      <c r="D1815" s="6"/>
      <c r="E1815" s="6"/>
      <c r="F1815" s="6"/>
    </row>
    <row r="1816" spans="1:6">
      <c r="A1816" s="7"/>
      <c r="B1816" s="6"/>
      <c r="C1816" s="6"/>
      <c r="D1816" s="6"/>
      <c r="E1816" s="6"/>
      <c r="F1816" s="6"/>
    </row>
    <row r="1817" spans="1:6">
      <c r="A1817" s="7"/>
      <c r="B1817" s="6"/>
      <c r="C1817" s="6"/>
      <c r="D1817" s="6"/>
      <c r="E1817" s="6"/>
      <c r="F1817" s="6"/>
    </row>
    <row r="1818" spans="1:6">
      <c r="A1818" s="7"/>
      <c r="B1818" s="6"/>
      <c r="C1818" s="6"/>
      <c r="D1818" s="6"/>
      <c r="E1818" s="6"/>
      <c r="F1818" s="6"/>
    </row>
    <row r="1819" spans="1:6">
      <c r="A1819" s="7"/>
      <c r="B1819" s="6"/>
      <c r="C1819" s="6"/>
      <c r="D1819" s="6"/>
      <c r="E1819" s="6"/>
      <c r="F1819" s="6"/>
    </row>
    <row r="1820" spans="1:6">
      <c r="A1820" s="7"/>
      <c r="B1820" s="6"/>
      <c r="C1820" s="6"/>
      <c r="D1820" s="6"/>
      <c r="E1820" s="6"/>
      <c r="F1820" s="6"/>
    </row>
    <row r="1821" spans="1:6">
      <c r="A1821" s="7"/>
      <c r="B1821" s="6"/>
      <c r="C1821" s="6"/>
      <c r="D1821" s="6"/>
      <c r="E1821" s="6"/>
      <c r="F1821" s="6"/>
    </row>
    <row r="1822" spans="1:6">
      <c r="A1822" s="7"/>
      <c r="B1822" s="6"/>
      <c r="C1822" s="6"/>
      <c r="D1822" s="6"/>
      <c r="E1822" s="6"/>
      <c r="F1822" s="6"/>
    </row>
    <row r="1823" spans="1:6">
      <c r="A1823" s="7"/>
      <c r="B1823" s="6"/>
      <c r="C1823" s="6"/>
      <c r="D1823" s="6"/>
      <c r="E1823" s="6"/>
      <c r="F1823" s="6"/>
    </row>
    <row r="1824" spans="1:6">
      <c r="A1824" s="7"/>
      <c r="B1824" s="6"/>
      <c r="C1824" s="6"/>
      <c r="D1824" s="6"/>
      <c r="E1824" s="6"/>
      <c r="F1824" s="6"/>
    </row>
    <row r="1825" spans="1:6">
      <c r="A1825" s="7"/>
      <c r="B1825" s="6"/>
      <c r="C1825" s="6"/>
      <c r="D1825" s="6"/>
      <c r="E1825" s="6"/>
      <c r="F1825" s="6"/>
    </row>
    <row r="1826" spans="1:6">
      <c r="A1826" s="7"/>
      <c r="B1826" s="6"/>
      <c r="C1826" s="6"/>
      <c r="D1826" s="6"/>
      <c r="E1826" s="6"/>
      <c r="F1826" s="6"/>
    </row>
    <row r="1827" spans="1:6">
      <c r="A1827" s="7"/>
      <c r="B1827" s="6"/>
      <c r="C1827" s="6"/>
      <c r="D1827" s="6"/>
      <c r="E1827" s="6"/>
      <c r="F1827" s="6"/>
    </row>
    <row r="1828" spans="1:6">
      <c r="A1828" s="7"/>
      <c r="B1828" s="6"/>
      <c r="C1828" s="6"/>
      <c r="D1828" s="6"/>
      <c r="E1828" s="6"/>
      <c r="F1828" s="6"/>
    </row>
    <row r="1829" spans="1:6">
      <c r="A1829" s="7"/>
      <c r="B1829" s="6"/>
      <c r="C1829" s="6"/>
      <c r="D1829" s="6"/>
      <c r="E1829" s="6"/>
      <c r="F1829" s="6"/>
    </row>
    <row r="1830" spans="1:6">
      <c r="A1830" s="7"/>
      <c r="B1830" s="6"/>
      <c r="C1830" s="6"/>
      <c r="D1830" s="6"/>
      <c r="E1830" s="6"/>
      <c r="F1830" s="6"/>
    </row>
    <row r="1831" spans="1:6">
      <c r="A1831" s="7"/>
      <c r="B1831" s="6"/>
      <c r="C1831" s="6"/>
      <c r="D1831" s="6"/>
      <c r="E1831" s="6"/>
      <c r="F1831" s="6"/>
    </row>
    <row r="1832" spans="1:6">
      <c r="A1832" s="7"/>
      <c r="B1832" s="6"/>
      <c r="C1832" s="6"/>
      <c r="D1832" s="6"/>
      <c r="E1832" s="6"/>
      <c r="F1832" s="6"/>
    </row>
    <row r="1833" spans="1:6">
      <c r="A1833" s="7"/>
      <c r="B1833" s="6"/>
      <c r="C1833" s="6"/>
      <c r="D1833" s="6"/>
      <c r="E1833" s="6"/>
      <c r="F1833" s="6"/>
    </row>
    <row r="1834" spans="1:6">
      <c r="A1834" s="7"/>
      <c r="B1834" s="6"/>
      <c r="C1834" s="6"/>
      <c r="D1834" s="6"/>
      <c r="E1834" s="6"/>
      <c r="F1834" s="6"/>
    </row>
    <row r="1835" spans="1:6">
      <c r="A1835" s="7"/>
      <c r="B1835" s="6"/>
      <c r="C1835" s="6"/>
      <c r="D1835" s="6"/>
      <c r="E1835" s="6"/>
      <c r="F1835" s="6"/>
    </row>
    <row r="1836" spans="1:6">
      <c r="A1836" s="7"/>
      <c r="B1836" s="6"/>
      <c r="C1836" s="6"/>
      <c r="D1836" s="6"/>
      <c r="E1836" s="6"/>
      <c r="F1836" s="6"/>
    </row>
    <row r="1837" spans="1:6">
      <c r="A1837" s="7"/>
      <c r="B1837" s="6"/>
      <c r="C1837" s="6"/>
      <c r="D1837" s="6"/>
      <c r="E1837" s="6"/>
      <c r="F1837" s="6"/>
    </row>
    <row r="1838" spans="1:6">
      <c r="A1838" s="7"/>
      <c r="B1838" s="6"/>
      <c r="C1838" s="6"/>
      <c r="D1838" s="6"/>
      <c r="E1838" s="6"/>
      <c r="F1838" s="6"/>
    </row>
    <row r="1839" spans="1:6">
      <c r="A1839" s="7"/>
      <c r="B1839" s="6"/>
      <c r="C1839" s="6"/>
      <c r="D1839" s="6"/>
      <c r="E1839" s="6"/>
      <c r="F1839" s="6"/>
    </row>
    <row r="1840" spans="1:6">
      <c r="A1840" s="7"/>
      <c r="B1840" s="6"/>
      <c r="C1840" s="6"/>
      <c r="D1840" s="6"/>
      <c r="E1840" s="6"/>
      <c r="F1840" s="6"/>
    </row>
    <row r="1841" spans="1:6">
      <c r="A1841" s="7"/>
      <c r="B1841" s="6"/>
      <c r="C1841" s="6"/>
      <c r="D1841" s="6"/>
      <c r="E1841" s="6"/>
      <c r="F1841" s="6"/>
    </row>
    <row r="1842" spans="1:6">
      <c r="A1842" s="7"/>
      <c r="B1842" s="6"/>
      <c r="C1842" s="6"/>
      <c r="D1842" s="6"/>
      <c r="E1842" s="6"/>
      <c r="F1842" s="6"/>
    </row>
    <row r="1843" spans="1:6">
      <c r="A1843" s="7"/>
      <c r="B1843" s="6"/>
      <c r="C1843" s="6"/>
      <c r="D1843" s="6"/>
      <c r="E1843" s="6"/>
      <c r="F1843" s="6"/>
    </row>
    <row r="1844" spans="1:6">
      <c r="A1844" s="7"/>
      <c r="B1844" s="6"/>
      <c r="C1844" s="6"/>
      <c r="D1844" s="6"/>
      <c r="E1844" s="6"/>
      <c r="F1844" s="6"/>
    </row>
    <row r="1845" spans="1:6">
      <c r="A1845" s="7"/>
      <c r="B1845" s="6"/>
      <c r="C1845" s="6"/>
      <c r="D1845" s="6"/>
      <c r="E1845" s="6"/>
      <c r="F1845" s="6"/>
    </row>
    <row r="1846" spans="1:6">
      <c r="A1846" s="7"/>
      <c r="B1846" s="6"/>
      <c r="C1846" s="6"/>
      <c r="D1846" s="6"/>
      <c r="E1846" s="6"/>
      <c r="F1846" s="6"/>
    </row>
    <row r="1847" spans="1:6">
      <c r="A1847" s="7"/>
      <c r="B1847" s="6"/>
      <c r="C1847" s="6"/>
      <c r="D1847" s="6"/>
      <c r="E1847" s="6"/>
      <c r="F1847" s="6"/>
    </row>
    <row r="1848" spans="1:6">
      <c r="A1848" s="7"/>
      <c r="B1848" s="6"/>
      <c r="C1848" s="6"/>
      <c r="D1848" s="6"/>
      <c r="E1848" s="6"/>
      <c r="F1848" s="6"/>
    </row>
    <row r="1849" spans="1:6">
      <c r="A1849" s="7"/>
      <c r="B1849" s="6"/>
      <c r="C1849" s="6"/>
      <c r="D1849" s="6"/>
      <c r="E1849" s="6"/>
      <c r="F1849" s="6"/>
    </row>
    <row r="1850" spans="1:6">
      <c r="A1850" s="7"/>
      <c r="B1850" s="6"/>
      <c r="C1850" s="6"/>
      <c r="D1850" s="6"/>
      <c r="E1850" s="6"/>
      <c r="F1850" s="6"/>
    </row>
    <row r="1851" spans="1:6">
      <c r="A1851" s="7"/>
      <c r="B1851" s="6"/>
      <c r="C1851" s="6"/>
      <c r="D1851" s="6"/>
      <c r="E1851" s="6"/>
      <c r="F1851" s="6"/>
    </row>
    <row r="1852" spans="1:6">
      <c r="A1852" s="7"/>
      <c r="B1852" s="6"/>
      <c r="C1852" s="6"/>
      <c r="D1852" s="6"/>
      <c r="E1852" s="6"/>
      <c r="F1852" s="6"/>
    </row>
    <row r="1853" spans="1:6">
      <c r="A1853" s="7"/>
      <c r="B1853" s="6"/>
      <c r="C1853" s="6"/>
      <c r="D1853" s="6"/>
      <c r="E1853" s="6"/>
      <c r="F1853" s="6"/>
    </row>
    <row r="1854" spans="1:6">
      <c r="A1854" s="7"/>
      <c r="B1854" s="6"/>
      <c r="C1854" s="6"/>
      <c r="D1854" s="6"/>
      <c r="E1854" s="6"/>
      <c r="F1854" s="6"/>
    </row>
    <row r="1855" spans="1:6">
      <c r="A1855" s="7"/>
      <c r="B1855" s="6"/>
      <c r="C1855" s="6"/>
      <c r="D1855" s="6"/>
      <c r="E1855" s="6"/>
      <c r="F1855" s="6"/>
    </row>
    <row r="1856" spans="1:6">
      <c r="A1856" s="7"/>
      <c r="B1856" s="6"/>
      <c r="C1856" s="6"/>
      <c r="D1856" s="6"/>
      <c r="E1856" s="6"/>
      <c r="F1856" s="6"/>
    </row>
    <row r="1857" spans="1:6">
      <c r="A1857" s="7"/>
      <c r="B1857" s="6"/>
      <c r="C1857" s="6"/>
      <c r="D1857" s="6"/>
      <c r="E1857" s="6"/>
      <c r="F1857" s="6"/>
    </row>
    <row r="1858" spans="1:6">
      <c r="A1858" s="7"/>
      <c r="B1858" s="6"/>
      <c r="C1858" s="6"/>
      <c r="D1858" s="6"/>
      <c r="E1858" s="6"/>
      <c r="F1858" s="6"/>
    </row>
    <row r="1859" spans="1:6">
      <c r="A1859" s="7"/>
      <c r="B1859" s="6"/>
      <c r="C1859" s="6"/>
      <c r="D1859" s="6"/>
      <c r="E1859" s="6"/>
      <c r="F1859" s="6"/>
    </row>
    <row r="1860" spans="1:6">
      <c r="A1860" s="7"/>
      <c r="B1860" s="6"/>
      <c r="C1860" s="6"/>
      <c r="D1860" s="6"/>
      <c r="E1860" s="6"/>
      <c r="F1860" s="6"/>
    </row>
    <row r="1861" spans="1:6">
      <c r="A1861" s="7"/>
      <c r="B1861" s="6"/>
      <c r="C1861" s="6"/>
      <c r="D1861" s="6"/>
      <c r="E1861" s="6"/>
      <c r="F1861" s="6"/>
    </row>
    <row r="1862" spans="1:6">
      <c r="A1862" s="7"/>
      <c r="B1862" s="6"/>
      <c r="C1862" s="6"/>
      <c r="D1862" s="6"/>
      <c r="E1862" s="6"/>
      <c r="F1862" s="6"/>
    </row>
    <row r="1863" spans="1:6">
      <c r="A1863" s="7"/>
      <c r="B1863" s="6"/>
      <c r="C1863" s="6"/>
      <c r="D1863" s="6"/>
      <c r="E1863" s="6"/>
      <c r="F1863" s="6"/>
    </row>
    <row r="1864" spans="1:6">
      <c r="A1864" s="7"/>
      <c r="B1864" s="6"/>
      <c r="C1864" s="6"/>
      <c r="D1864" s="6"/>
      <c r="E1864" s="6"/>
      <c r="F1864" s="6"/>
    </row>
    <row r="1865" spans="1:6">
      <c r="A1865" s="7"/>
      <c r="B1865" s="6"/>
      <c r="C1865" s="6"/>
      <c r="D1865" s="6"/>
      <c r="E1865" s="6"/>
      <c r="F1865" s="6"/>
    </row>
    <row r="1866" spans="1:6">
      <c r="A1866" s="7"/>
      <c r="B1866" s="6"/>
      <c r="C1866" s="6"/>
      <c r="D1866" s="6"/>
      <c r="E1866" s="6"/>
      <c r="F1866" s="6"/>
    </row>
    <row r="1867" spans="1:6">
      <c r="A1867" s="7"/>
      <c r="B1867" s="6"/>
      <c r="C1867" s="6"/>
      <c r="D1867" s="6"/>
      <c r="E1867" s="6"/>
      <c r="F1867" s="6"/>
    </row>
    <row r="1868" spans="1:6">
      <c r="A1868" s="7"/>
      <c r="B1868" s="6"/>
      <c r="C1868" s="6"/>
      <c r="D1868" s="6"/>
      <c r="E1868" s="6"/>
      <c r="F1868" s="6"/>
    </row>
    <row r="1869" spans="1:6">
      <c r="A1869" s="7"/>
      <c r="B1869" s="6"/>
      <c r="C1869" s="6"/>
      <c r="D1869" s="6"/>
      <c r="E1869" s="6"/>
      <c r="F1869" s="6"/>
    </row>
    <row r="1870" spans="1:6">
      <c r="A1870" s="7"/>
      <c r="B1870" s="6"/>
      <c r="C1870" s="6"/>
      <c r="D1870" s="6"/>
      <c r="E1870" s="6"/>
      <c r="F1870" s="6"/>
    </row>
    <row r="1871" spans="1:6">
      <c r="A1871" s="7"/>
      <c r="B1871" s="6"/>
      <c r="C1871" s="6"/>
      <c r="D1871" s="6"/>
      <c r="E1871" s="6"/>
      <c r="F1871" s="6"/>
    </row>
    <row r="1872" spans="1:6">
      <c r="A1872" s="7"/>
      <c r="B1872" s="6"/>
      <c r="C1872" s="6"/>
      <c r="D1872" s="6"/>
      <c r="E1872" s="6"/>
      <c r="F1872" s="6"/>
    </row>
    <row r="1873" spans="1:6">
      <c r="A1873" s="7"/>
      <c r="B1873" s="6"/>
      <c r="C1873" s="6"/>
      <c r="D1873" s="6"/>
      <c r="E1873" s="6"/>
      <c r="F1873" s="6"/>
    </row>
    <row r="1874" spans="1:6">
      <c r="A1874" s="7"/>
      <c r="B1874" s="6"/>
      <c r="C1874" s="6"/>
      <c r="D1874" s="6"/>
      <c r="E1874" s="6"/>
      <c r="F1874" s="6"/>
    </row>
    <row r="1875" spans="1:6">
      <c r="A1875" s="7"/>
      <c r="B1875" s="6"/>
      <c r="C1875" s="6"/>
      <c r="D1875" s="6"/>
      <c r="E1875" s="6"/>
      <c r="F1875" s="6"/>
    </row>
    <row r="1876" spans="1:6">
      <c r="A1876" s="7"/>
      <c r="B1876" s="6"/>
      <c r="C1876" s="6"/>
      <c r="D1876" s="6"/>
      <c r="E1876" s="6"/>
      <c r="F1876" s="6"/>
    </row>
    <row r="1877" spans="1:6">
      <c r="A1877" s="7"/>
      <c r="B1877" s="6"/>
      <c r="C1877" s="6"/>
      <c r="D1877" s="6"/>
      <c r="E1877" s="6"/>
      <c r="F1877" s="6"/>
    </row>
    <row r="1878" spans="1:6">
      <c r="A1878" s="7"/>
      <c r="B1878" s="6"/>
      <c r="C1878" s="6"/>
      <c r="D1878" s="6"/>
      <c r="E1878" s="6"/>
      <c r="F1878" s="6"/>
    </row>
    <row r="1879" spans="1:6">
      <c r="A1879" s="7"/>
      <c r="B1879" s="6"/>
      <c r="C1879" s="6"/>
      <c r="D1879" s="6"/>
      <c r="E1879" s="6"/>
      <c r="F1879" s="6"/>
    </row>
    <row r="1880" spans="1:6">
      <c r="A1880" s="7"/>
      <c r="B1880" s="6"/>
      <c r="C1880" s="6"/>
      <c r="D1880" s="6"/>
      <c r="E1880" s="6"/>
      <c r="F1880" s="6"/>
    </row>
    <row r="1881" spans="1:6">
      <c r="A1881" s="7"/>
      <c r="B1881" s="6"/>
      <c r="C1881" s="6"/>
      <c r="D1881" s="6"/>
      <c r="E1881" s="6"/>
      <c r="F1881" s="6"/>
    </row>
    <row r="1882" spans="1:6">
      <c r="A1882" s="7"/>
      <c r="B1882" s="6"/>
      <c r="C1882" s="6"/>
      <c r="D1882" s="6"/>
      <c r="E1882" s="6"/>
      <c r="F1882" s="6"/>
    </row>
    <row r="1883" spans="1:6">
      <c r="A1883" s="7"/>
      <c r="B1883" s="6"/>
      <c r="C1883" s="6"/>
      <c r="D1883" s="6"/>
      <c r="E1883" s="6"/>
      <c r="F1883" s="6"/>
    </row>
    <row r="1884" spans="1:6">
      <c r="A1884" s="7"/>
      <c r="B1884" s="6"/>
      <c r="C1884" s="6"/>
      <c r="D1884" s="6"/>
      <c r="E1884" s="6"/>
      <c r="F1884" s="6"/>
    </row>
    <row r="1885" spans="1:6">
      <c r="A1885" s="7"/>
      <c r="B1885" s="6"/>
      <c r="C1885" s="6"/>
      <c r="D1885" s="6"/>
      <c r="E1885" s="6"/>
      <c r="F1885" s="6"/>
    </row>
    <row r="1886" spans="1:6">
      <c r="A1886" s="7"/>
      <c r="B1886" s="6"/>
      <c r="C1886" s="6"/>
      <c r="D1886" s="6"/>
      <c r="E1886" s="6"/>
      <c r="F1886" s="6"/>
    </row>
    <row r="1887" spans="1:6">
      <c r="A1887" s="7"/>
      <c r="B1887" s="6"/>
      <c r="C1887" s="6"/>
      <c r="D1887" s="6"/>
      <c r="E1887" s="6"/>
      <c r="F1887" s="6"/>
    </row>
    <row r="1888" spans="1:6">
      <c r="A1888" s="7"/>
      <c r="B1888" s="6"/>
      <c r="C1888" s="6"/>
      <c r="D1888" s="6"/>
      <c r="E1888" s="6"/>
      <c r="F1888" s="6"/>
    </row>
    <row r="1889" spans="1:6">
      <c r="A1889" s="7"/>
      <c r="B1889" s="6"/>
      <c r="C1889" s="6"/>
      <c r="D1889" s="6"/>
      <c r="E1889" s="6"/>
      <c r="F1889" s="6"/>
    </row>
    <row r="1890" spans="1:6">
      <c r="A1890" s="7"/>
      <c r="B1890" s="6"/>
      <c r="C1890" s="6"/>
      <c r="D1890" s="6"/>
      <c r="E1890" s="6"/>
      <c r="F1890" s="6"/>
    </row>
    <row r="1891" spans="1:6">
      <c r="A1891" s="7"/>
      <c r="B1891" s="6"/>
      <c r="C1891" s="6"/>
      <c r="D1891" s="6"/>
      <c r="E1891" s="6"/>
      <c r="F1891" s="6"/>
    </row>
    <row r="1892" spans="1:6">
      <c r="A1892" s="7"/>
      <c r="B1892" s="6"/>
      <c r="C1892" s="6"/>
      <c r="D1892" s="6"/>
      <c r="E1892" s="6"/>
      <c r="F1892" s="6"/>
    </row>
    <row r="1893" spans="1:6">
      <c r="A1893" s="7"/>
      <c r="B1893" s="6"/>
      <c r="C1893" s="6"/>
      <c r="D1893" s="6"/>
      <c r="E1893" s="6"/>
      <c r="F1893" s="6"/>
    </row>
    <row r="1894" spans="1:6">
      <c r="A1894" s="7"/>
      <c r="B1894" s="6"/>
      <c r="C1894" s="6"/>
      <c r="D1894" s="6"/>
      <c r="E1894" s="6"/>
      <c r="F1894" s="6"/>
    </row>
    <row r="1895" spans="1:6">
      <c r="A1895" s="7"/>
      <c r="B1895" s="6"/>
      <c r="C1895" s="6"/>
      <c r="D1895" s="6"/>
      <c r="E1895" s="6"/>
      <c r="F1895" s="6"/>
    </row>
    <row r="1896" spans="1:6">
      <c r="A1896" s="7"/>
      <c r="B1896" s="6"/>
      <c r="C1896" s="6"/>
      <c r="D1896" s="6"/>
      <c r="E1896" s="6"/>
      <c r="F1896" s="6"/>
    </row>
    <row r="1897" spans="1:6">
      <c r="A1897" s="7"/>
      <c r="B1897" s="6"/>
      <c r="C1897" s="6"/>
      <c r="D1897" s="6"/>
      <c r="E1897" s="6"/>
      <c r="F1897" s="6"/>
    </row>
    <row r="1898" spans="1:6">
      <c r="A1898" s="7"/>
      <c r="B1898" s="6"/>
      <c r="C1898" s="6"/>
      <c r="D1898" s="6"/>
      <c r="E1898" s="6"/>
      <c r="F1898" s="6"/>
    </row>
    <row r="1899" spans="1:6">
      <c r="A1899" s="7"/>
      <c r="B1899" s="6"/>
      <c r="C1899" s="6"/>
      <c r="D1899" s="6"/>
      <c r="E1899" s="6"/>
      <c r="F1899" s="6"/>
    </row>
    <row r="1900" spans="1:6">
      <c r="A1900" s="7"/>
      <c r="B1900" s="6"/>
      <c r="C1900" s="6"/>
      <c r="D1900" s="6"/>
      <c r="E1900" s="6"/>
      <c r="F1900" s="6"/>
    </row>
    <row r="1901" spans="1:6">
      <c r="A1901" s="7"/>
      <c r="B1901" s="6"/>
      <c r="C1901" s="6"/>
      <c r="D1901" s="6"/>
      <c r="E1901" s="6"/>
      <c r="F1901" s="6"/>
    </row>
    <row r="1902" spans="1:6">
      <c r="A1902" s="7"/>
      <c r="B1902" s="6"/>
      <c r="C1902" s="6"/>
      <c r="D1902" s="6"/>
      <c r="E1902" s="6"/>
      <c r="F1902" s="6"/>
    </row>
    <row r="1903" spans="1:6">
      <c r="A1903" s="7"/>
      <c r="B1903" s="6"/>
      <c r="C1903" s="6"/>
      <c r="D1903" s="6"/>
      <c r="E1903" s="6"/>
      <c r="F1903" s="6"/>
    </row>
    <row r="1904" spans="1:6">
      <c r="A1904" s="7"/>
      <c r="B1904" s="6"/>
      <c r="C1904" s="6"/>
      <c r="D1904" s="6"/>
      <c r="E1904" s="6"/>
      <c r="F1904" s="6"/>
    </row>
    <row r="1905" spans="1:6">
      <c r="A1905" s="7"/>
      <c r="B1905" s="6"/>
      <c r="C1905" s="6"/>
      <c r="D1905" s="6"/>
      <c r="E1905" s="6"/>
      <c r="F1905" s="6"/>
    </row>
    <row r="1906" spans="1:6">
      <c r="A1906" s="7"/>
      <c r="B1906" s="6"/>
      <c r="C1906" s="6"/>
      <c r="D1906" s="6"/>
      <c r="E1906" s="6"/>
      <c r="F1906" s="6"/>
    </row>
    <row r="1907" spans="1:6">
      <c r="A1907" s="7"/>
      <c r="B1907" s="6"/>
      <c r="C1907" s="6"/>
      <c r="D1907" s="6"/>
      <c r="E1907" s="6"/>
      <c r="F1907" s="6"/>
    </row>
    <row r="1908" spans="1:6">
      <c r="A1908" s="7"/>
      <c r="B1908" s="6"/>
      <c r="C1908" s="6"/>
      <c r="D1908" s="6"/>
      <c r="E1908" s="6"/>
      <c r="F1908" s="6"/>
    </row>
    <row r="1909" spans="1:6">
      <c r="A1909" s="7"/>
      <c r="B1909" s="6"/>
      <c r="C1909" s="6"/>
      <c r="D1909" s="6"/>
      <c r="E1909" s="6"/>
      <c r="F1909" s="6"/>
    </row>
    <row r="1910" spans="1:6">
      <c r="A1910" s="7"/>
      <c r="B1910" s="6"/>
      <c r="C1910" s="6"/>
      <c r="D1910" s="6"/>
      <c r="E1910" s="6"/>
      <c r="F1910" s="6"/>
    </row>
    <row r="1911" spans="1:6">
      <c r="A1911" s="7"/>
      <c r="B1911" s="6"/>
      <c r="C1911" s="6"/>
      <c r="D1911" s="6"/>
      <c r="E1911" s="6"/>
      <c r="F1911" s="6"/>
    </row>
    <row r="1912" spans="1:6">
      <c r="A1912" s="7"/>
      <c r="B1912" s="6"/>
      <c r="C1912" s="6"/>
      <c r="D1912" s="6"/>
      <c r="E1912" s="6"/>
      <c r="F1912" s="6"/>
    </row>
    <row r="1913" spans="1:6">
      <c r="A1913" s="7"/>
      <c r="B1913" s="6"/>
      <c r="C1913" s="6"/>
      <c r="D1913" s="6"/>
      <c r="E1913" s="6"/>
      <c r="F1913" s="6"/>
    </row>
    <row r="1914" spans="1:6">
      <c r="A1914" s="7"/>
      <c r="B1914" s="6"/>
      <c r="C1914" s="6"/>
      <c r="D1914" s="6"/>
      <c r="E1914" s="6"/>
      <c r="F1914" s="6"/>
    </row>
    <row r="1915" spans="1:6">
      <c r="A1915" s="7"/>
      <c r="B1915" s="6"/>
      <c r="C1915" s="6"/>
      <c r="D1915" s="6"/>
      <c r="E1915" s="6"/>
      <c r="F1915" s="6"/>
    </row>
    <row r="1916" spans="1:6">
      <c r="A1916" s="7"/>
      <c r="B1916" s="6"/>
      <c r="C1916" s="6"/>
      <c r="D1916" s="6"/>
      <c r="E1916" s="6"/>
      <c r="F1916" s="6"/>
    </row>
    <row r="1917" spans="1:6">
      <c r="A1917" s="7"/>
      <c r="B1917" s="6"/>
      <c r="C1917" s="6"/>
      <c r="D1917" s="6"/>
      <c r="E1917" s="6"/>
      <c r="F1917" s="6"/>
    </row>
    <row r="1918" spans="1:6">
      <c r="A1918" s="7"/>
      <c r="B1918" s="6"/>
      <c r="C1918" s="6"/>
      <c r="D1918" s="6"/>
      <c r="E1918" s="6"/>
      <c r="F1918" s="6"/>
    </row>
    <row r="1919" spans="1:6">
      <c r="A1919" s="7"/>
      <c r="B1919" s="6"/>
      <c r="C1919" s="6"/>
      <c r="D1919" s="6"/>
      <c r="E1919" s="6"/>
      <c r="F1919" s="6"/>
    </row>
    <row r="1920" spans="1:6">
      <c r="A1920" s="7"/>
      <c r="B1920" s="6"/>
      <c r="C1920" s="6"/>
      <c r="D1920" s="6"/>
      <c r="E1920" s="6"/>
      <c r="F1920" s="6"/>
    </row>
    <row r="1921" spans="1:6">
      <c r="A1921" s="7"/>
      <c r="B1921" s="6"/>
      <c r="C1921" s="6"/>
      <c r="D1921" s="6"/>
      <c r="E1921" s="6"/>
      <c r="F1921" s="6"/>
    </row>
    <row r="1922" spans="1:6">
      <c r="A1922" s="7"/>
      <c r="B1922" s="6"/>
      <c r="C1922" s="6"/>
      <c r="D1922" s="6"/>
      <c r="E1922" s="6"/>
      <c r="F1922" s="6"/>
    </row>
    <row r="1923" spans="1:6">
      <c r="A1923" s="7"/>
      <c r="B1923" s="6"/>
      <c r="C1923" s="6"/>
      <c r="D1923" s="6"/>
      <c r="E1923" s="6"/>
      <c r="F1923" s="6"/>
    </row>
    <row r="1924" spans="1:6">
      <c r="A1924" s="7"/>
      <c r="B1924" s="6"/>
      <c r="C1924" s="6"/>
      <c r="D1924" s="6"/>
      <c r="E1924" s="6"/>
      <c r="F1924" s="6"/>
    </row>
    <row r="1925" spans="1:6">
      <c r="A1925" s="7"/>
      <c r="B1925" s="6"/>
      <c r="C1925" s="6"/>
      <c r="D1925" s="6"/>
      <c r="E1925" s="6"/>
      <c r="F1925" s="6"/>
    </row>
    <row r="1926" spans="1:6">
      <c r="A1926" s="7"/>
      <c r="B1926" s="6"/>
      <c r="C1926" s="6"/>
      <c r="D1926" s="6"/>
      <c r="E1926" s="6"/>
      <c r="F1926" s="6"/>
    </row>
    <row r="1927" spans="1:6">
      <c r="A1927" s="7"/>
      <c r="B1927" s="6"/>
      <c r="C1927" s="6"/>
      <c r="D1927" s="6"/>
      <c r="E1927" s="6"/>
      <c r="F1927" s="6"/>
    </row>
    <row r="1928" spans="1:6">
      <c r="A1928" s="7"/>
      <c r="B1928" s="6"/>
      <c r="C1928" s="6"/>
      <c r="D1928" s="6"/>
      <c r="E1928" s="6"/>
      <c r="F1928" s="6"/>
    </row>
    <row r="1929" spans="1:6">
      <c r="A1929" s="7"/>
      <c r="B1929" s="6"/>
      <c r="C1929" s="6"/>
      <c r="D1929" s="6"/>
      <c r="E1929" s="6"/>
      <c r="F1929" s="6"/>
    </row>
    <row r="1930" spans="1:6">
      <c r="A1930" s="7"/>
      <c r="B1930" s="6"/>
      <c r="C1930" s="6"/>
      <c r="D1930" s="6"/>
      <c r="E1930" s="6"/>
      <c r="F1930" s="6"/>
    </row>
    <row r="1931" spans="1:6">
      <c r="A1931" s="7"/>
      <c r="B1931" s="6"/>
      <c r="C1931" s="6"/>
      <c r="D1931" s="6"/>
      <c r="E1931" s="6"/>
      <c r="F1931" s="6"/>
    </row>
    <row r="1932" spans="1:6">
      <c r="A1932" s="7"/>
      <c r="B1932" s="6"/>
      <c r="C1932" s="6"/>
      <c r="D1932" s="6"/>
      <c r="E1932" s="6"/>
      <c r="F1932" s="6"/>
    </row>
    <row r="1933" spans="1:6">
      <c r="A1933" s="7"/>
      <c r="B1933" s="6"/>
      <c r="C1933" s="6"/>
      <c r="D1933" s="6"/>
      <c r="E1933" s="6"/>
      <c r="F1933" s="6"/>
    </row>
    <row r="1934" spans="1:6">
      <c r="A1934" s="7"/>
      <c r="B1934" s="6"/>
      <c r="C1934" s="6"/>
      <c r="D1934" s="6"/>
      <c r="E1934" s="6"/>
      <c r="F1934" s="6"/>
    </row>
    <row r="1935" spans="1:6">
      <c r="A1935" s="7"/>
      <c r="B1935" s="6"/>
      <c r="C1935" s="6"/>
      <c r="D1935" s="6"/>
      <c r="E1935" s="6"/>
      <c r="F1935" s="6"/>
    </row>
    <row r="1936" spans="1:6">
      <c r="A1936" s="7"/>
      <c r="B1936" s="6"/>
      <c r="C1936" s="6"/>
      <c r="D1936" s="6"/>
      <c r="E1936" s="6"/>
      <c r="F1936" s="6"/>
    </row>
    <row r="1937" spans="1:6">
      <c r="A1937" s="7"/>
      <c r="B1937" s="6"/>
      <c r="C1937" s="6"/>
      <c r="D1937" s="6"/>
      <c r="E1937" s="6"/>
      <c r="F1937" s="6"/>
    </row>
    <row r="1938" spans="1:6">
      <c r="A1938" s="7"/>
      <c r="B1938" s="6"/>
      <c r="C1938" s="6"/>
      <c r="D1938" s="6"/>
      <c r="E1938" s="6"/>
      <c r="F1938" s="6"/>
    </row>
    <row r="1939" spans="1:6">
      <c r="A1939" s="7"/>
      <c r="B1939" s="6"/>
      <c r="C1939" s="6"/>
      <c r="D1939" s="6"/>
      <c r="E1939" s="6"/>
      <c r="F1939" s="6"/>
    </row>
    <row r="1940" spans="1:6">
      <c r="A1940" s="7"/>
      <c r="B1940" s="6"/>
      <c r="C1940" s="6"/>
      <c r="D1940" s="6"/>
      <c r="E1940" s="6"/>
      <c r="F1940" s="6"/>
    </row>
    <row r="1941" spans="1:6">
      <c r="A1941" s="7"/>
      <c r="B1941" s="6"/>
      <c r="C1941" s="6"/>
      <c r="D1941" s="6"/>
      <c r="E1941" s="6"/>
      <c r="F1941" s="6"/>
    </row>
    <row r="1942" spans="1:6">
      <c r="A1942" s="7"/>
      <c r="B1942" s="6"/>
      <c r="C1942" s="6"/>
      <c r="D1942" s="6"/>
      <c r="E1942" s="6"/>
      <c r="F1942" s="6"/>
    </row>
    <row r="1943" spans="1:6">
      <c r="A1943" s="7"/>
      <c r="B1943" s="6"/>
      <c r="C1943" s="6"/>
      <c r="D1943" s="6"/>
      <c r="E1943" s="6"/>
      <c r="F1943" s="6"/>
    </row>
    <row r="1944" spans="1:6">
      <c r="A1944" s="7"/>
      <c r="B1944" s="6"/>
      <c r="C1944" s="6"/>
      <c r="D1944" s="6"/>
      <c r="E1944" s="6"/>
      <c r="F1944" s="6"/>
    </row>
    <row r="1945" spans="1:6">
      <c r="A1945" s="7"/>
      <c r="B1945" s="6"/>
      <c r="C1945" s="6"/>
      <c r="D1945" s="6"/>
      <c r="E1945" s="6"/>
      <c r="F1945" s="6"/>
    </row>
    <row r="1946" spans="1:6">
      <c r="A1946" s="7"/>
      <c r="B1946" s="6"/>
      <c r="C1946" s="6"/>
      <c r="D1946" s="6"/>
      <c r="E1946" s="6"/>
      <c r="F1946" s="6"/>
    </row>
    <row r="1947" spans="1:6">
      <c r="A1947" s="7"/>
      <c r="B1947" s="6"/>
      <c r="C1947" s="6"/>
      <c r="D1947" s="6"/>
      <c r="E1947" s="6"/>
      <c r="F1947" s="6"/>
    </row>
    <row r="1948" spans="1:6">
      <c r="A1948" s="7"/>
      <c r="B1948" s="6"/>
      <c r="C1948" s="6"/>
      <c r="D1948" s="6"/>
      <c r="E1948" s="6"/>
      <c r="F1948" s="6"/>
    </row>
    <row r="1949" spans="1:6">
      <c r="A1949" s="7"/>
      <c r="B1949" s="6"/>
      <c r="C1949" s="6"/>
      <c r="D1949" s="6"/>
      <c r="E1949" s="6"/>
      <c r="F1949" s="6"/>
    </row>
    <row r="1950" spans="1:6">
      <c r="A1950" s="7"/>
      <c r="B1950" s="6"/>
      <c r="C1950" s="6"/>
      <c r="D1950" s="6"/>
      <c r="E1950" s="6"/>
      <c r="F1950" s="6"/>
    </row>
    <row r="1951" spans="1:6">
      <c r="A1951" s="7"/>
      <c r="B1951" s="6"/>
      <c r="C1951" s="6"/>
      <c r="D1951" s="6"/>
      <c r="E1951" s="6"/>
      <c r="F1951" s="6"/>
    </row>
    <row r="1952" spans="1:6">
      <c r="A1952" s="7"/>
      <c r="B1952" s="6"/>
      <c r="C1952" s="6"/>
      <c r="D1952" s="6"/>
      <c r="E1952" s="6"/>
      <c r="F1952" s="6"/>
    </row>
    <row r="1953" spans="1:6">
      <c r="A1953" s="7"/>
      <c r="B1953" s="6"/>
      <c r="C1953" s="6"/>
      <c r="D1953" s="6"/>
      <c r="E1953" s="6"/>
      <c r="F1953" s="6"/>
    </row>
    <row r="1954" spans="1:6">
      <c r="A1954" s="7"/>
      <c r="B1954" s="6"/>
      <c r="C1954" s="6"/>
      <c r="D1954" s="6"/>
      <c r="E1954" s="6"/>
      <c r="F1954" s="6"/>
    </row>
    <row r="1955" spans="1:6">
      <c r="A1955" s="7"/>
      <c r="B1955" s="6"/>
      <c r="C1955" s="6"/>
      <c r="D1955" s="6"/>
      <c r="E1955" s="6"/>
      <c r="F1955" s="6"/>
    </row>
    <row r="1956" spans="1:6">
      <c r="A1956" s="7"/>
      <c r="B1956" s="6"/>
      <c r="C1956" s="6"/>
      <c r="D1956" s="6"/>
      <c r="E1956" s="6"/>
      <c r="F1956" s="6"/>
    </row>
    <row r="1957" spans="1:6">
      <c r="A1957" s="7"/>
      <c r="B1957" s="6"/>
      <c r="C1957" s="6"/>
      <c r="D1957" s="6"/>
      <c r="E1957" s="6"/>
      <c r="F1957" s="6"/>
    </row>
    <row r="1958" spans="1:6">
      <c r="A1958" s="7"/>
      <c r="B1958" s="6"/>
      <c r="C1958" s="6"/>
      <c r="D1958" s="6"/>
      <c r="E1958" s="6"/>
      <c r="F1958" s="6"/>
    </row>
    <row r="1959" spans="1:6">
      <c r="A1959" s="7"/>
      <c r="B1959" s="6"/>
      <c r="C1959" s="6"/>
      <c r="D1959" s="6"/>
      <c r="E1959" s="6"/>
      <c r="F1959" s="6"/>
    </row>
    <row r="1960" spans="1:6">
      <c r="A1960" s="7"/>
      <c r="B1960" s="6"/>
      <c r="C1960" s="6"/>
      <c r="D1960" s="6"/>
      <c r="E1960" s="6"/>
      <c r="F1960" s="6"/>
    </row>
    <row r="1961" spans="1:6">
      <c r="A1961" s="7"/>
      <c r="B1961" s="6"/>
      <c r="C1961" s="6"/>
      <c r="D1961" s="6"/>
      <c r="E1961" s="6"/>
      <c r="F1961" s="6"/>
    </row>
    <row r="1962" spans="1:6">
      <c r="A1962" s="7"/>
      <c r="B1962" s="6"/>
      <c r="C1962" s="6"/>
      <c r="D1962" s="6"/>
      <c r="E1962" s="6"/>
      <c r="F1962" s="6"/>
    </row>
    <row r="1963" spans="1:6">
      <c r="A1963" s="7"/>
      <c r="B1963" s="6"/>
      <c r="C1963" s="6"/>
      <c r="D1963" s="6"/>
      <c r="E1963" s="6"/>
      <c r="F1963" s="6"/>
    </row>
    <row r="1964" spans="1:6">
      <c r="A1964" s="7"/>
      <c r="B1964" s="6"/>
      <c r="C1964" s="6"/>
      <c r="D1964" s="6"/>
      <c r="E1964" s="6"/>
      <c r="F1964" s="6"/>
    </row>
    <row r="1965" spans="1:6">
      <c r="A1965" s="7"/>
      <c r="B1965" s="6"/>
      <c r="C1965" s="6"/>
      <c r="D1965" s="6"/>
      <c r="E1965" s="6"/>
      <c r="F1965" s="6"/>
    </row>
    <row r="1966" spans="1:6">
      <c r="A1966" s="7"/>
      <c r="B1966" s="6"/>
      <c r="C1966" s="6"/>
      <c r="D1966" s="6"/>
      <c r="E1966" s="6"/>
      <c r="F1966" s="6"/>
    </row>
    <row r="1967" spans="1:6">
      <c r="A1967" s="7"/>
      <c r="B1967" s="6"/>
      <c r="C1967" s="6"/>
      <c r="D1967" s="6"/>
      <c r="E1967" s="6"/>
      <c r="F1967" s="6"/>
    </row>
    <row r="1968" spans="1:6">
      <c r="A1968" s="7"/>
      <c r="B1968" s="6"/>
      <c r="C1968" s="6"/>
      <c r="D1968" s="6"/>
      <c r="E1968" s="6"/>
      <c r="F1968" s="6"/>
    </row>
    <row r="1969" spans="1:6">
      <c r="A1969" s="7"/>
      <c r="B1969" s="6"/>
      <c r="C1969" s="6"/>
      <c r="D1969" s="6"/>
      <c r="E1969" s="6"/>
      <c r="F1969" s="6"/>
    </row>
    <row r="1970" spans="1:6">
      <c r="A1970" s="7"/>
      <c r="B1970" s="6"/>
      <c r="C1970" s="6"/>
      <c r="D1970" s="6"/>
      <c r="E1970" s="6"/>
      <c r="F1970" s="6"/>
    </row>
    <row r="1971" spans="1:6">
      <c r="A1971" s="7"/>
      <c r="B1971" s="6"/>
      <c r="C1971" s="6"/>
      <c r="D1971" s="6"/>
      <c r="E1971" s="6"/>
      <c r="F1971" s="6"/>
    </row>
    <row r="1972" spans="1:6">
      <c r="A1972" s="7"/>
      <c r="B1972" s="6"/>
      <c r="C1972" s="6"/>
      <c r="D1972" s="6"/>
      <c r="E1972" s="6"/>
      <c r="F1972" s="6"/>
    </row>
    <row r="1973" spans="1:6">
      <c r="A1973" s="7"/>
      <c r="B1973" s="6"/>
      <c r="C1973" s="6"/>
      <c r="D1973" s="6"/>
      <c r="E1973" s="6"/>
      <c r="F1973" s="6"/>
    </row>
    <row r="1974" spans="1:6">
      <c r="A1974" s="7"/>
      <c r="B1974" s="6"/>
      <c r="C1974" s="6"/>
      <c r="D1974" s="6"/>
      <c r="E1974" s="6"/>
      <c r="F1974" s="6"/>
    </row>
    <row r="1975" spans="1:6">
      <c r="A1975" s="7"/>
      <c r="B1975" s="6"/>
      <c r="C1975" s="6"/>
      <c r="D1975" s="6"/>
      <c r="E1975" s="6"/>
      <c r="F1975" s="6"/>
    </row>
    <row r="1976" spans="1:6">
      <c r="A1976" s="7"/>
      <c r="B1976" s="6"/>
      <c r="C1976" s="6"/>
      <c r="D1976" s="6"/>
      <c r="E1976" s="6"/>
      <c r="F1976" s="6"/>
    </row>
    <row r="1977" spans="1:6">
      <c r="A1977" s="7"/>
      <c r="B1977" s="6"/>
      <c r="C1977" s="6"/>
      <c r="D1977" s="6"/>
      <c r="E1977" s="6"/>
      <c r="F1977" s="6"/>
    </row>
    <row r="1978" spans="1:6">
      <c r="A1978" s="7"/>
      <c r="B1978" s="6"/>
      <c r="C1978" s="6"/>
      <c r="D1978" s="6"/>
      <c r="E1978" s="6"/>
      <c r="F1978" s="6"/>
    </row>
    <row r="1979" spans="1:6">
      <c r="A1979" s="7"/>
      <c r="B1979" s="6"/>
      <c r="C1979" s="6"/>
      <c r="D1979" s="6"/>
      <c r="E1979" s="6"/>
      <c r="F1979" s="6"/>
    </row>
    <row r="1980" spans="1:6">
      <c r="A1980" s="7"/>
      <c r="B1980" s="6"/>
      <c r="C1980" s="6"/>
      <c r="D1980" s="6"/>
      <c r="E1980" s="6"/>
      <c r="F1980" s="6"/>
    </row>
    <row r="1981" spans="1:6">
      <c r="A1981" s="7"/>
      <c r="B1981" s="6"/>
      <c r="C1981" s="6"/>
      <c r="D1981" s="6"/>
      <c r="E1981" s="6"/>
      <c r="F1981" s="6"/>
    </row>
    <row r="1982" spans="1:6">
      <c r="A1982" s="7"/>
      <c r="B1982" s="6"/>
      <c r="C1982" s="6"/>
      <c r="D1982" s="6"/>
      <c r="E1982" s="6"/>
      <c r="F1982" s="6"/>
    </row>
    <row r="1983" spans="1:6">
      <c r="A1983" s="7"/>
      <c r="B1983" s="6"/>
      <c r="C1983" s="6"/>
      <c r="D1983" s="6"/>
      <c r="E1983" s="6"/>
      <c r="F1983" s="6"/>
    </row>
    <row r="1984" spans="1:6">
      <c r="A1984" s="7"/>
      <c r="B1984" s="6"/>
      <c r="C1984" s="6"/>
      <c r="D1984" s="6"/>
      <c r="E1984" s="6"/>
      <c r="F1984" s="6"/>
    </row>
    <row r="1985" spans="1:6">
      <c r="A1985" s="7"/>
      <c r="B1985" s="6"/>
      <c r="C1985" s="6"/>
      <c r="D1985" s="6"/>
      <c r="E1985" s="6"/>
      <c r="F1985" s="6"/>
    </row>
    <row r="1986" spans="1:6">
      <c r="A1986" s="7"/>
      <c r="B1986" s="6"/>
      <c r="C1986" s="6"/>
      <c r="D1986" s="6"/>
      <c r="E1986" s="6"/>
      <c r="F1986" s="6"/>
    </row>
    <row r="1987" spans="1:6">
      <c r="A1987" s="7"/>
      <c r="B1987" s="6"/>
      <c r="C1987" s="6"/>
      <c r="D1987" s="6"/>
      <c r="E1987" s="6"/>
      <c r="F1987" s="6"/>
    </row>
    <row r="1988" spans="1:6">
      <c r="A1988" s="7"/>
      <c r="B1988" s="6"/>
      <c r="C1988" s="6"/>
      <c r="D1988" s="6"/>
      <c r="E1988" s="6"/>
      <c r="F1988" s="6"/>
    </row>
    <row r="1989" spans="1:6">
      <c r="A1989" s="7"/>
      <c r="B1989" s="6"/>
      <c r="C1989" s="6"/>
      <c r="D1989" s="6"/>
      <c r="E1989" s="6"/>
      <c r="F1989" s="6"/>
    </row>
    <row r="1990" spans="1:6">
      <c r="A1990" s="7"/>
      <c r="B1990" s="6"/>
      <c r="C1990" s="6"/>
      <c r="D1990" s="6"/>
      <c r="E1990" s="6"/>
      <c r="F1990" s="6"/>
    </row>
    <row r="1991" spans="1:6">
      <c r="A1991" s="7"/>
      <c r="B1991" s="6"/>
      <c r="C1991" s="6"/>
      <c r="D1991" s="6"/>
      <c r="E1991" s="6"/>
      <c r="F1991" s="6"/>
    </row>
    <row r="1992" spans="1:6">
      <c r="A1992" s="7"/>
      <c r="B1992" s="6"/>
      <c r="C1992" s="6"/>
      <c r="D1992" s="6"/>
      <c r="E1992" s="6"/>
      <c r="F1992" s="6"/>
    </row>
    <row r="1993" spans="1:6">
      <c r="A1993" s="7"/>
      <c r="B1993" s="6"/>
      <c r="C1993" s="6"/>
      <c r="D1993" s="6"/>
      <c r="E1993" s="6"/>
      <c r="F1993" s="6"/>
    </row>
    <row r="1994" spans="1:6">
      <c r="A1994" s="7"/>
      <c r="B1994" s="6"/>
      <c r="C1994" s="6"/>
      <c r="D1994" s="6"/>
      <c r="E1994" s="6"/>
      <c r="F1994" s="6"/>
    </row>
    <row r="1995" spans="1:6">
      <c r="A1995" s="7"/>
      <c r="B1995" s="6"/>
      <c r="C1995" s="6"/>
      <c r="D1995" s="6"/>
      <c r="E1995" s="6"/>
      <c r="F1995" s="6"/>
    </row>
    <row r="1996" spans="1:6">
      <c r="A1996" s="7"/>
      <c r="B1996" s="6"/>
      <c r="C1996" s="6"/>
      <c r="D1996" s="6"/>
      <c r="E1996" s="6"/>
      <c r="F1996" s="6"/>
    </row>
    <row r="1997" spans="1:6">
      <c r="A1997" s="7"/>
      <c r="B1997" s="6"/>
      <c r="C1997" s="6"/>
      <c r="D1997" s="6"/>
      <c r="E1997" s="6"/>
      <c r="F1997" s="6"/>
    </row>
    <row r="1998" spans="1:6">
      <c r="A1998" s="7"/>
      <c r="B1998" s="6"/>
      <c r="C1998" s="6"/>
      <c r="D1998" s="6"/>
      <c r="E1998" s="6"/>
      <c r="F1998" s="6"/>
    </row>
    <row r="1999" spans="1:6">
      <c r="A1999" s="7"/>
      <c r="B1999" s="6"/>
      <c r="C1999" s="6"/>
      <c r="D1999" s="6"/>
      <c r="E1999" s="6"/>
      <c r="F1999" s="6"/>
    </row>
    <row r="2000" spans="1:6">
      <c r="A2000" s="7"/>
      <c r="B2000" s="6"/>
      <c r="C2000" s="6"/>
      <c r="D2000" s="6"/>
      <c r="E2000" s="6"/>
      <c r="F2000" s="6"/>
    </row>
    <row r="2001" spans="1:6">
      <c r="A2001" s="7"/>
      <c r="B2001" s="6"/>
      <c r="C2001" s="6"/>
      <c r="D2001" s="6"/>
      <c r="E2001" s="6"/>
      <c r="F2001" s="6"/>
    </row>
    <row r="2002" spans="1:6">
      <c r="A2002" s="7"/>
      <c r="B2002" s="6"/>
      <c r="C2002" s="6"/>
      <c r="D2002" s="6"/>
      <c r="E2002" s="6"/>
      <c r="F2002" s="6"/>
    </row>
    <row r="2003" spans="1:6">
      <c r="A2003" s="7"/>
      <c r="B2003" s="6"/>
      <c r="C2003" s="6"/>
      <c r="D2003" s="6"/>
      <c r="E2003" s="6"/>
      <c r="F2003" s="6"/>
    </row>
    <row r="2004" spans="1:6">
      <c r="A2004" s="7"/>
      <c r="B2004" s="6"/>
      <c r="C2004" s="6"/>
      <c r="D2004" s="6"/>
      <c r="E2004" s="6"/>
      <c r="F2004" s="6"/>
    </row>
    <row r="2005" spans="1:6">
      <c r="A2005" s="7"/>
      <c r="B2005" s="6"/>
      <c r="C2005" s="6"/>
      <c r="D2005" s="6"/>
      <c r="E2005" s="6"/>
      <c r="F2005" s="6"/>
    </row>
    <row r="2006" spans="1:6">
      <c r="A2006" s="7"/>
      <c r="B2006" s="6"/>
      <c r="C2006" s="6"/>
      <c r="D2006" s="6"/>
      <c r="E2006" s="6"/>
      <c r="F2006" s="6"/>
    </row>
    <row r="2007" spans="1:6">
      <c r="A2007" s="7"/>
      <c r="B2007" s="6"/>
      <c r="C2007" s="6"/>
      <c r="D2007" s="6"/>
      <c r="E2007" s="6"/>
      <c r="F2007" s="6"/>
    </row>
    <row r="2008" spans="1:6">
      <c r="A2008" s="7"/>
      <c r="B2008" s="6"/>
      <c r="C2008" s="6"/>
      <c r="D2008" s="6"/>
      <c r="E2008" s="6"/>
      <c r="F2008" s="6"/>
    </row>
    <row r="2009" spans="1:6">
      <c r="A2009" s="7"/>
      <c r="B2009" s="6"/>
      <c r="C2009" s="6"/>
      <c r="D2009" s="6"/>
      <c r="E2009" s="6"/>
      <c r="F2009" s="6"/>
    </row>
    <row r="2010" spans="1:6">
      <c r="A2010" s="7"/>
      <c r="B2010" s="6"/>
      <c r="C2010" s="6"/>
      <c r="D2010" s="6"/>
      <c r="E2010" s="6"/>
      <c r="F2010" s="6"/>
    </row>
    <row r="2011" spans="1:6">
      <c r="A2011" s="7"/>
      <c r="B2011" s="6"/>
      <c r="C2011" s="6"/>
      <c r="D2011" s="6"/>
      <c r="E2011" s="6"/>
      <c r="F2011" s="6"/>
    </row>
    <row r="2012" spans="1:6">
      <c r="A2012" s="7"/>
      <c r="B2012" s="6"/>
      <c r="C2012" s="6"/>
      <c r="D2012" s="6"/>
      <c r="E2012" s="6"/>
      <c r="F2012" s="6"/>
    </row>
    <row r="2013" spans="1:6">
      <c r="A2013" s="7"/>
      <c r="B2013" s="6"/>
      <c r="C2013" s="6"/>
      <c r="D2013" s="6"/>
      <c r="E2013" s="6"/>
      <c r="F2013" s="6"/>
    </row>
    <row r="2014" spans="1:6">
      <c r="A2014" s="7"/>
      <c r="B2014" s="6"/>
      <c r="C2014" s="6"/>
      <c r="D2014" s="6"/>
      <c r="E2014" s="6"/>
      <c r="F2014" s="6"/>
    </row>
    <row r="2015" spans="1:6">
      <c r="A2015" s="7"/>
      <c r="B2015" s="6"/>
      <c r="C2015" s="6"/>
      <c r="D2015" s="6"/>
      <c r="E2015" s="6"/>
      <c r="F2015" s="6"/>
    </row>
    <row r="2016" spans="1:6">
      <c r="A2016" s="7"/>
      <c r="B2016" s="6"/>
      <c r="C2016" s="6"/>
      <c r="D2016" s="6"/>
      <c r="E2016" s="6"/>
      <c r="F2016" s="6"/>
    </row>
    <row r="2017" spans="1:6">
      <c r="A2017" s="7"/>
      <c r="B2017" s="6"/>
      <c r="C2017" s="6"/>
      <c r="D2017" s="6"/>
      <c r="E2017" s="6"/>
      <c r="F2017" s="6"/>
    </row>
    <row r="2018" spans="1:6">
      <c r="A2018" s="7"/>
      <c r="B2018" s="6"/>
      <c r="C2018" s="6"/>
      <c r="D2018" s="6"/>
      <c r="E2018" s="6"/>
      <c r="F2018" s="6"/>
    </row>
    <row r="2019" spans="1:6">
      <c r="A2019" s="7"/>
      <c r="B2019" s="6"/>
      <c r="C2019" s="6"/>
      <c r="D2019" s="6"/>
      <c r="E2019" s="6"/>
      <c r="F2019" s="6"/>
    </row>
    <row r="2020" spans="1:6">
      <c r="A2020" s="7"/>
      <c r="B2020" s="6"/>
      <c r="C2020" s="6"/>
      <c r="D2020" s="6"/>
      <c r="E2020" s="6"/>
      <c r="F2020" s="6"/>
    </row>
    <row r="2021" spans="1:6">
      <c r="A2021" s="7"/>
      <c r="B2021" s="6"/>
      <c r="C2021" s="6"/>
      <c r="D2021" s="6"/>
      <c r="E2021" s="6"/>
      <c r="F2021" s="6"/>
    </row>
    <row r="2022" spans="1:6">
      <c r="A2022" s="7"/>
      <c r="B2022" s="6"/>
      <c r="C2022" s="6"/>
      <c r="D2022" s="6"/>
      <c r="E2022" s="6"/>
      <c r="F2022" s="6"/>
    </row>
    <row r="2023" spans="1:6">
      <c r="A2023" s="7"/>
      <c r="B2023" s="6"/>
      <c r="C2023" s="6"/>
      <c r="D2023" s="6"/>
      <c r="E2023" s="6"/>
      <c r="F2023" s="6"/>
    </row>
    <row r="2024" spans="1:6">
      <c r="B2024" s="6"/>
      <c r="C2024" s="6"/>
      <c r="D2024" s="6"/>
      <c r="E2024" s="6"/>
      <c r="F2024" s="6"/>
    </row>
    <row r="2025" spans="1:6">
      <c r="B2025" s="6"/>
      <c r="C2025" s="6"/>
      <c r="D2025" s="6"/>
      <c r="E2025" s="6"/>
      <c r="F2025" s="6"/>
    </row>
    <row r="2026" spans="1:6">
      <c r="F2026" s="6"/>
    </row>
    <row r="2027" spans="1:6">
      <c r="F2027" s="6"/>
    </row>
    <row r="2028" spans="1:6">
      <c r="F2028" s="6"/>
    </row>
    <row r="2029" spans="1:6">
      <c r="F2029" s="6"/>
    </row>
    <row r="2030" spans="1:6">
      <c r="F2030" s="6"/>
    </row>
    <row r="2031" spans="1:6">
      <c r="F2031" s="6"/>
    </row>
    <row r="2032" spans="1:6">
      <c r="F2032" s="6"/>
    </row>
    <row r="2033" spans="6:6">
      <c r="F2033" s="6"/>
    </row>
    <row r="2034" spans="6:6">
      <c r="F2034" s="6"/>
    </row>
    <row r="2035" spans="6:6">
      <c r="F2035" s="6"/>
    </row>
    <row r="2036" spans="6:6">
      <c r="F2036" s="6"/>
    </row>
    <row r="2037" spans="6:6">
      <c r="F2037" s="6"/>
    </row>
    <row r="2038" spans="6:6">
      <c r="F2038" s="6"/>
    </row>
    <row r="2039" spans="6:6">
      <c r="F2039" s="6"/>
    </row>
    <row r="2040" spans="6:6">
      <c r="F2040" s="6"/>
    </row>
    <row r="2041" spans="6:6">
      <c r="F2041" s="6"/>
    </row>
    <row r="2042" spans="6:6">
      <c r="F2042" s="6"/>
    </row>
    <row r="2043" spans="6:6">
      <c r="F2043" s="6"/>
    </row>
    <row r="2044" spans="6:6">
      <c r="F2044" s="6"/>
    </row>
    <row r="2045" spans="6:6">
      <c r="F2045" s="6"/>
    </row>
    <row r="2046" spans="6:6">
      <c r="F2046" s="6"/>
    </row>
  </sheetData>
  <pageMargins left="0.75" right="0.75" top="1" bottom="1" header="0" footer="0"/>
  <pageSetup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C10</vt:lpstr>
      <vt:lpstr>C11</vt:lpstr>
      <vt:lpstr>C12</vt:lpstr>
      <vt:lpstr>13</vt:lpstr>
      <vt:lpstr>G53</vt:lpstr>
      <vt:lpstr>G54A</vt:lpstr>
      <vt:lpstr>G54B</vt:lpstr>
      <vt:lpstr>G55</vt:lpstr>
      <vt:lpstr>'13'!Área_de_impresión</vt:lpstr>
      <vt:lpstr>'C10'!Área_de_impresión</vt:lpstr>
      <vt:lpstr>'C11'!Área_de_impresión</vt:lpstr>
      <vt:lpstr>'C12'!Área_de_impresión</vt:lpstr>
      <vt:lpstr>'G53'!Área_de_impresión</vt:lpstr>
      <vt:lpstr>G54A!Área_de_impresión</vt:lpstr>
      <vt:lpstr>G54B!Área_de_impresión</vt:lpstr>
      <vt:lpstr>'G55'!Área_de_impresión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 Gutiérrez De Pi Juan Carlos</dc:creator>
  <cp:lastModifiedBy>Rey Guerra María Catalina</cp:lastModifiedBy>
  <cp:lastPrinted>2014-02-25T19:30:20Z</cp:lastPrinted>
  <dcterms:created xsi:type="dcterms:W3CDTF">2012-09-06T15:15:48Z</dcterms:created>
  <dcterms:modified xsi:type="dcterms:W3CDTF">2014-04-03T23:41:58Z</dcterms:modified>
</cp:coreProperties>
</file>